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事業所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<sst xmlns="http://schemas.openxmlformats.org/spreadsheetml/2006/main" count="94" uniqueCount="91">
  <si>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（２）事業所税</t>
    <rPh sb="5" eb="8">
      <t>ジギョウショ</t>
    </rPh>
    <rPh sb="8" eb="9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</si>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</sst>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55" zoomScaleNormal="50" zoomScaleSheetLayoutView="100" workbookViewId="0">
      <selection activeCell="J66" sqref="J66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7" t="s">
        <v>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7414296</v>
      </c>
      <c r="E9" s="33">
        <v>38290</v>
      </c>
      <c r="F9" s="33">
        <v>7452586</v>
      </c>
      <c r="G9" s="33">
        <v>0</v>
      </c>
      <c r="H9" s="33">
        <v>0</v>
      </c>
      <c r="I9" s="33">
        <v>7396695</v>
      </c>
      <c r="J9" s="33">
        <v>7243</v>
      </c>
      <c r="K9" s="33">
        <v>7403938</v>
      </c>
      <c r="L9" s="34">
        <v>0</v>
      </c>
      <c r="M9" s="35">
        <f>IF(AND(D9=0,I9=0),"0.0%",(I9/D9))</f>
        <v>0.9976260726574715</v>
      </c>
      <c r="N9" s="35">
        <f>IF(AND(E9=0,J9=0),"0.0%",(J9/E9))</f>
        <v>0.18916166100809612</v>
      </c>
      <c r="O9" s="35">
        <f>IF(AND(F9=0,K9=0),"0.0%",(K9/F9))</f>
        <v>0.99347233295932447</v>
      </c>
    </row>
    <row r="10" spans="1:15" s="36" customFormat="1" ht="12.75" customHeight="1" x14ac:dyDescent="0.4">
      <c r="A10" s="19"/>
      <c r="B10" s="31" t="s">
        <v>28</v>
      </c>
      <c r="C10" s="21"/>
      <c r="D10" s="37">
        <v>8571915</v>
      </c>
      <c r="E10" s="38">
        <v>24590</v>
      </c>
      <c r="F10" s="38">
        <v>8596505</v>
      </c>
      <c r="G10" s="38">
        <v>0</v>
      </c>
      <c r="H10" s="38">
        <v>0</v>
      </c>
      <c r="I10" s="38">
        <v>8567010</v>
      </c>
      <c r="J10" s="38">
        <v>5255</v>
      </c>
      <c r="K10" s="38">
        <v>8572265</v>
      </c>
      <c r="L10" s="39">
        <v>0</v>
      </c>
      <c r="M10" s="40">
        <f t="shared" ref="M10:O71" si="0">IF(AND(D10=0,I10=0),"0.0%",(I10/D10))</f>
        <v>0.99942778247334463</v>
      </c>
      <c r="N10" s="40">
        <f t="shared" si="0"/>
        <v>0.2137047580317202</v>
      </c>
      <c r="O10" s="40">
        <f t="shared" si="0"/>
        <v>0.99718024941531469</v>
      </c>
    </row>
    <row r="11" spans="1:15" s="36" customFormat="1" ht="12.75" customHeight="1" x14ac:dyDescent="0.4">
      <c r="A11" s="19"/>
      <c r="B11" s="31" t="s">
        <v>29</v>
      </c>
      <c r="C11" s="21"/>
      <c r="D11" s="37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  <c r="M11" s="40" t="str">
        <f t="shared" si="0"/>
        <v>0.0%</v>
      </c>
      <c r="N11" s="40" t="str">
        <f t="shared" si="0"/>
        <v>0.0%</v>
      </c>
      <c r="O11" s="40" t="str">
        <f t="shared" si="0"/>
        <v>0.0%</v>
      </c>
    </row>
    <row r="12" spans="1:15" s="36" customFormat="1" ht="12.75" customHeight="1" x14ac:dyDescent="0.4">
      <c r="A12" s="19"/>
      <c r="B12" s="31" t="s">
        <v>30</v>
      </c>
      <c r="C12" s="21"/>
      <c r="D12" s="37">
        <v>1221738</v>
      </c>
      <c r="E12" s="38">
        <v>23140</v>
      </c>
      <c r="F12" s="38">
        <v>1244878</v>
      </c>
      <c r="G12" s="38">
        <v>0</v>
      </c>
      <c r="H12" s="38">
        <v>0</v>
      </c>
      <c r="I12" s="38">
        <v>1215260</v>
      </c>
      <c r="J12" s="38">
        <v>4010</v>
      </c>
      <c r="K12" s="38">
        <v>1219270</v>
      </c>
      <c r="L12" s="39">
        <v>0</v>
      </c>
      <c r="M12" s="40">
        <f t="shared" si="0"/>
        <v>0.99469771751390235</v>
      </c>
      <c r="N12" s="40">
        <f t="shared" si="0"/>
        <v>0.17329299913569576</v>
      </c>
      <c r="O12" s="40">
        <f t="shared" si="0"/>
        <v>0.97942930953876606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 t="str">
        <f t="shared" si="0"/>
        <v>0.0%</v>
      </c>
      <c r="N13" s="47" t="str">
        <f t="shared" si="0"/>
        <v>0.0%</v>
      </c>
      <c r="O13" s="47" t="str">
        <f t="shared" si="0"/>
        <v>0.0%</v>
      </c>
    </row>
    <row r="14" spans="1:15" s="48" customFormat="1" ht="12.75" customHeight="1" x14ac:dyDescent="0.4">
      <c r="A14" s="19"/>
      <c r="B14" s="31" t="s">
        <v>32</v>
      </c>
      <c r="C14" s="21"/>
      <c r="D14" s="49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50">
        <v>0</v>
      </c>
      <c r="M14" s="40" t="str">
        <f t="shared" si="0"/>
        <v>0.0%</v>
      </c>
      <c r="N14" s="40" t="str">
        <f t="shared" si="0"/>
        <v>0.0%</v>
      </c>
      <c r="O14" s="40" t="str">
        <f t="shared" si="0"/>
        <v>0.0%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  <c r="M16" s="40" t="str">
        <f t="shared" si="0"/>
        <v>0.0%</v>
      </c>
      <c r="N16" s="40" t="str">
        <f t="shared" si="0"/>
        <v>0.0%</v>
      </c>
      <c r="O16" s="40" t="str">
        <f t="shared" si="0"/>
        <v>0.0%</v>
      </c>
    </row>
    <row r="17" spans="1:15" s="48" customFormat="1" ht="12.75" customHeight="1" x14ac:dyDescent="0.4">
      <c r="A17" s="19"/>
      <c r="B17" s="31" t="s">
        <v>35</v>
      </c>
      <c r="C17" s="21"/>
      <c r="D17" s="37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  <c r="M17" s="40" t="str">
        <f t="shared" si="0"/>
        <v>0.0%</v>
      </c>
      <c r="N17" s="40" t="str">
        <f t="shared" si="0"/>
        <v>0.0%</v>
      </c>
      <c r="O17" s="40" t="str">
        <f t="shared" si="0"/>
        <v>0.0%</v>
      </c>
    </row>
    <row r="18" spans="1:15" s="48" customFormat="1" ht="12.75" customHeight="1" x14ac:dyDescent="0.4">
      <c r="A18" s="41"/>
      <c r="B18" s="42" t="s">
        <v>36</v>
      </c>
      <c r="C18" s="43"/>
      <c r="D18" s="51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7" t="str">
        <f t="shared" si="0"/>
        <v>0.0%</v>
      </c>
      <c r="N18" s="47" t="str">
        <f t="shared" si="0"/>
        <v>0.0%</v>
      </c>
      <c r="O18" s="47" t="str">
        <f t="shared" si="0"/>
        <v>0.0%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  <c r="M22" s="40" t="str">
        <f t="shared" si="0"/>
        <v>0.0%</v>
      </c>
      <c r="N22" s="40" t="str">
        <f t="shared" si="0"/>
        <v>0.0%</v>
      </c>
      <c r="O22" s="40" t="str">
        <f t="shared" si="0"/>
        <v>0.0%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0">
        <v>0</v>
      </c>
      <c r="M24" s="40" t="str">
        <f t="shared" si="0"/>
        <v>0.0%</v>
      </c>
      <c r="N24" s="40" t="str">
        <f t="shared" si="0"/>
        <v>0.0%</v>
      </c>
      <c r="O24" s="40" t="str">
        <f t="shared" si="0"/>
        <v>0.0%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  <c r="M25" s="40" t="str">
        <f t="shared" si="0"/>
        <v>0.0%</v>
      </c>
      <c r="N25" s="40" t="str">
        <f t="shared" si="0"/>
        <v>0.0%</v>
      </c>
      <c r="O25" s="40" t="str">
        <f t="shared" si="0"/>
        <v>0.0%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  <c r="M26" s="40" t="str">
        <f t="shared" si="0"/>
        <v>0.0%</v>
      </c>
      <c r="N26" s="40" t="str">
        <f t="shared" si="0"/>
        <v>0.0%</v>
      </c>
      <c r="O26" s="40" t="str">
        <f t="shared" si="0"/>
        <v>0.0%</v>
      </c>
    </row>
    <row r="27" spans="1:15" s="48" customFormat="1" ht="12.75" customHeight="1" x14ac:dyDescent="0.4">
      <c r="A27" s="19"/>
      <c r="B27" s="31" t="s">
        <v>45</v>
      </c>
      <c r="C27" s="21"/>
      <c r="D27" s="37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40" t="str">
        <f t="shared" si="0"/>
        <v>0.0%</v>
      </c>
      <c r="N27" s="40" t="str">
        <f t="shared" si="0"/>
        <v>0.0%</v>
      </c>
      <c r="O27" s="40" t="str">
        <f t="shared" si="0"/>
        <v>0.0%</v>
      </c>
    </row>
    <row r="28" spans="1:15" s="48" customFormat="1" ht="12.75" customHeight="1" x14ac:dyDescent="0.4">
      <c r="A28" s="41"/>
      <c r="B28" s="42" t="s">
        <v>46</v>
      </c>
      <c r="C28" s="43"/>
      <c r="D28" s="44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47" t="str">
        <f t="shared" si="0"/>
        <v>0.0%</v>
      </c>
      <c r="N28" s="47" t="str">
        <f t="shared" si="0"/>
        <v>0.0%</v>
      </c>
      <c r="O28" s="47" t="str">
        <f t="shared" si="0"/>
        <v>0.0%</v>
      </c>
    </row>
    <row r="29" spans="1:15" s="48" customFormat="1" ht="12.75" customHeight="1" x14ac:dyDescent="0.4">
      <c r="A29" s="19"/>
      <c r="B29" s="31" t="s">
        <v>47</v>
      </c>
      <c r="C29" s="21"/>
      <c r="D29" s="49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0">
        <v>0</v>
      </c>
      <c r="M29" s="40" t="str">
        <f t="shared" si="0"/>
        <v>0.0%</v>
      </c>
      <c r="N29" s="40" t="str">
        <f t="shared" si="0"/>
        <v>0.0%</v>
      </c>
      <c r="O29" s="40" t="str">
        <f t="shared" si="0"/>
        <v>0.0%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  <c r="M31" s="40" t="str">
        <f t="shared" si="0"/>
        <v>0.0%</v>
      </c>
      <c r="N31" s="40" t="str">
        <f t="shared" si="0"/>
        <v>0.0%</v>
      </c>
      <c r="O31" s="40" t="str">
        <f t="shared" si="0"/>
        <v>0.0%</v>
      </c>
    </row>
    <row r="32" spans="1:15" s="48" customFormat="1" ht="12.75" customHeight="1" x14ac:dyDescent="0.4">
      <c r="A32" s="19"/>
      <c r="B32" s="31" t="s">
        <v>50</v>
      </c>
      <c r="C32" s="21"/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  <c r="M32" s="40" t="str">
        <f t="shared" si="0"/>
        <v>0.0%</v>
      </c>
      <c r="N32" s="40" t="str">
        <f t="shared" si="0"/>
        <v>0.0%</v>
      </c>
      <c r="O32" s="40" t="str">
        <f t="shared" si="0"/>
        <v>0.0%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0">
        <v>0</v>
      </c>
      <c r="M34" s="40" t="str">
        <f t="shared" si="0"/>
        <v>0.0%</v>
      </c>
      <c r="N34" s="40" t="str">
        <f t="shared" si="0"/>
        <v>0.0%</v>
      </c>
      <c r="O34" s="40" t="str">
        <f t="shared" si="0"/>
        <v>0.0%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  <c r="M36" s="40" t="str">
        <f t="shared" si="0"/>
        <v>0.0%</v>
      </c>
      <c r="N36" s="40" t="str">
        <f t="shared" si="0"/>
        <v>0.0%</v>
      </c>
      <c r="O36" s="40" t="str">
        <f t="shared" si="0"/>
        <v>0.0%</v>
      </c>
    </row>
    <row r="37" spans="1:15" s="48" customFormat="1" ht="12.75" customHeight="1" x14ac:dyDescent="0.4">
      <c r="A37" s="19"/>
      <c r="B37" s="31" t="s">
        <v>55</v>
      </c>
      <c r="C37" s="21"/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  <c r="M37" s="40" t="str">
        <f t="shared" si="0"/>
        <v>0.0%</v>
      </c>
      <c r="N37" s="40" t="str">
        <f t="shared" si="0"/>
        <v>0.0%</v>
      </c>
      <c r="O37" s="40" t="str">
        <f t="shared" si="0"/>
        <v>0.0%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0">
        <v>0</v>
      </c>
      <c r="M39" s="40" t="str">
        <f t="shared" si="0"/>
        <v>0.0%</v>
      </c>
      <c r="N39" s="40" t="str">
        <f t="shared" si="0"/>
        <v>0.0%</v>
      </c>
      <c r="O39" s="40" t="str">
        <f t="shared" si="0"/>
        <v>0.0%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47" t="str">
        <f t="shared" si="0"/>
        <v>0.0%</v>
      </c>
      <c r="N43" s="47" t="str">
        <f t="shared" si="0"/>
        <v>0.0%</v>
      </c>
      <c r="O43" s="47" t="str">
        <f t="shared" si="0"/>
        <v>0.0%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  <c r="M46" s="40" t="str">
        <f t="shared" si="0"/>
        <v>0.0%</v>
      </c>
      <c r="N46" s="40" t="str">
        <f t="shared" si="0"/>
        <v>0.0%</v>
      </c>
      <c r="O46" s="40" t="str">
        <f t="shared" si="0"/>
        <v>0.0%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  <c r="M52" s="40" t="str">
        <f t="shared" si="0"/>
        <v>0.0%</v>
      </c>
      <c r="N52" s="40" t="str">
        <f t="shared" si="0"/>
        <v>0.0%</v>
      </c>
      <c r="O52" s="40" t="str">
        <f t="shared" si="0"/>
        <v>0.0%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6">
        <v>0</v>
      </c>
      <c r="M58" s="47" t="str">
        <f t="shared" si="0"/>
        <v>0.0%</v>
      </c>
      <c r="N58" s="47" t="str">
        <f t="shared" si="0"/>
        <v>0.0%</v>
      </c>
      <c r="O58" s="47" t="str">
        <f t="shared" si="0"/>
        <v>0.0%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  <c r="M61" s="40" t="str">
        <f t="shared" si="0"/>
        <v>0.0%</v>
      </c>
      <c r="N61" s="40" t="str">
        <f t="shared" si="0"/>
        <v>0.0%</v>
      </c>
      <c r="O61" s="40" t="str">
        <f t="shared" si="0"/>
        <v>0.0%</v>
      </c>
    </row>
    <row r="62" spans="1:15" s="48" customFormat="1" ht="12.75" customHeight="1" x14ac:dyDescent="0.4">
      <c r="A62" s="19"/>
      <c r="B62" s="31" t="s">
        <v>80</v>
      </c>
      <c r="C62" s="21"/>
      <c r="D62" s="37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40" t="str">
        <f t="shared" si="0"/>
        <v>0.0%</v>
      </c>
      <c r="N62" s="40" t="str">
        <f t="shared" si="0"/>
        <v>0.0%</v>
      </c>
      <c r="O62" s="40" t="str">
        <f t="shared" si="0"/>
        <v>0.0%</v>
      </c>
    </row>
    <row r="63" spans="1:15" s="48" customFormat="1" ht="12.75" customHeight="1" x14ac:dyDescent="0.4">
      <c r="A63" s="41"/>
      <c r="B63" s="42" t="s">
        <v>81</v>
      </c>
      <c r="C63" s="43"/>
      <c r="D63" s="44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6">
        <v>0</v>
      </c>
      <c r="M63" s="47" t="str">
        <f t="shared" si="0"/>
        <v>0.0%</v>
      </c>
      <c r="N63" s="47" t="str">
        <f t="shared" si="0"/>
        <v>0.0%</v>
      </c>
      <c r="O63" s="47" t="str">
        <f t="shared" si="0"/>
        <v>0.0%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  <c r="M67" s="40" t="str">
        <f t="shared" si="0"/>
        <v>0.0%</v>
      </c>
      <c r="N67" s="40" t="str">
        <f t="shared" si="0"/>
        <v>0.0%</v>
      </c>
      <c r="O67" s="40" t="str">
        <f t="shared" si="0"/>
        <v>0.0%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15986211</v>
      </c>
      <c r="E69" s="56">
        <f t="shared" si="1"/>
        <v>62880</v>
      </c>
      <c r="F69" s="56">
        <f t="shared" si="1"/>
        <v>16049091</v>
      </c>
      <c r="G69" s="56">
        <f t="shared" si="1"/>
        <v>0</v>
      </c>
      <c r="H69" s="56">
        <f t="shared" si="1"/>
        <v>0</v>
      </c>
      <c r="I69" s="56">
        <f t="shared" si="1"/>
        <v>15963705</v>
      </c>
      <c r="J69" s="56">
        <f t="shared" si="1"/>
        <v>12498</v>
      </c>
      <c r="K69" s="56">
        <f t="shared" si="1"/>
        <v>15976203</v>
      </c>
      <c r="L69" s="56">
        <f t="shared" si="1"/>
        <v>0</v>
      </c>
      <c r="M69" s="35">
        <f t="shared" si="0"/>
        <v>0.99859216170736143</v>
      </c>
      <c r="N69" s="35">
        <f t="shared" si="0"/>
        <v>0.19875954198473283</v>
      </c>
      <c r="O69" s="35">
        <f t="shared" si="0"/>
        <v>0.99545843437488146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1221738</v>
      </c>
      <c r="E70" s="57">
        <f t="shared" ref="E70:L70" si="2">SUM(E11:E37)</f>
        <v>23140</v>
      </c>
      <c r="F70" s="57">
        <f t="shared" si="2"/>
        <v>1244878</v>
      </c>
      <c r="G70" s="57">
        <f t="shared" si="2"/>
        <v>0</v>
      </c>
      <c r="H70" s="57">
        <f t="shared" si="2"/>
        <v>0</v>
      </c>
      <c r="I70" s="57">
        <f t="shared" si="2"/>
        <v>1215260</v>
      </c>
      <c r="J70" s="57">
        <f t="shared" si="2"/>
        <v>4010</v>
      </c>
      <c r="K70" s="57">
        <f t="shared" si="2"/>
        <v>1219270</v>
      </c>
      <c r="L70" s="57">
        <f t="shared" si="2"/>
        <v>0</v>
      </c>
      <c r="M70" s="40">
        <f t="shared" si="0"/>
        <v>0.99469771751390235</v>
      </c>
      <c r="N70" s="40">
        <f t="shared" si="0"/>
        <v>0.17329299913569576</v>
      </c>
      <c r="O70" s="40">
        <f t="shared" si="0"/>
        <v>0.97942930953876606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0</v>
      </c>
      <c r="E71" s="57">
        <f t="shared" ref="E71:L71" si="3">SUM(E38:E68)</f>
        <v>0</v>
      </c>
      <c r="F71" s="57">
        <f t="shared" si="3"/>
        <v>0</v>
      </c>
      <c r="G71" s="57">
        <f t="shared" si="3"/>
        <v>0</v>
      </c>
      <c r="H71" s="57">
        <f t="shared" si="3"/>
        <v>0</v>
      </c>
      <c r="I71" s="57">
        <f t="shared" si="3"/>
        <v>0</v>
      </c>
      <c r="J71" s="57">
        <f t="shared" si="3"/>
        <v>0</v>
      </c>
      <c r="K71" s="57">
        <f t="shared" si="3"/>
        <v>0</v>
      </c>
      <c r="L71" s="57">
        <f t="shared" si="3"/>
        <v>0</v>
      </c>
      <c r="M71" s="40" t="str">
        <f t="shared" si="0"/>
        <v>0.0%</v>
      </c>
      <c r="N71" s="40" t="str">
        <f t="shared" si="0"/>
        <v>0.0%</v>
      </c>
      <c r="O71" s="40" t="str">
        <f t="shared" si="0"/>
        <v>0.0%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17207949</v>
      </c>
      <c r="E72" s="58">
        <f t="shared" ref="E72:L72" si="4">SUM(E9:E68)</f>
        <v>86020</v>
      </c>
      <c r="F72" s="58">
        <f t="shared" si="4"/>
        <v>17293969</v>
      </c>
      <c r="G72" s="58">
        <f t="shared" si="4"/>
        <v>0</v>
      </c>
      <c r="H72" s="58">
        <f t="shared" si="4"/>
        <v>0</v>
      </c>
      <c r="I72" s="58">
        <f t="shared" si="4"/>
        <v>17178965</v>
      </c>
      <c r="J72" s="58">
        <f t="shared" si="4"/>
        <v>16508</v>
      </c>
      <c r="K72" s="58">
        <f t="shared" si="4"/>
        <v>17195473</v>
      </c>
      <c r="L72" s="58">
        <f t="shared" si="4"/>
        <v>0</v>
      </c>
      <c r="M72" s="55">
        <f t="shared" ref="M72:O72" si="5">IF(AND(D72=0,I72=0),"0.0%",(I72/D72))</f>
        <v>0.99831566213963097</v>
      </c>
      <c r="N72" s="55">
        <f t="shared" si="5"/>
        <v>0.19190885840502209</v>
      </c>
      <c r="O72" s="55">
        <f t="shared" si="5"/>
        <v>0.99430460410794075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5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2025-09-25T07:51:11Z</dcterms:modified>
</cp:coreProperties>
</file>