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軽自動車税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<sst xmlns="http://schemas.openxmlformats.org/spreadsheetml/2006/main" count="94" uniqueCount="91">
  <si>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（３）軽自動車税</t>
    <rPh sb="5" eb="9">
      <t>ケイジドウシャ</t>
    </rPh>
    <rPh sb="9" eb="10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</si>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</sst>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A61" zoomScaleNormal="50" zoomScaleSheetLayoutView="100" workbookViewId="0">
      <selection activeCell="I11" sqref="I11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0</v>
      </c>
      <c r="E9" s="33">
        <v>0</v>
      </c>
      <c r="F9" s="33">
        <v>2486281</v>
      </c>
      <c r="G9" s="33">
        <v>0</v>
      </c>
      <c r="H9" s="33">
        <v>0</v>
      </c>
      <c r="I9" s="33">
        <v>0</v>
      </c>
      <c r="J9" s="33">
        <v>0</v>
      </c>
      <c r="K9" s="33">
        <v>2379904</v>
      </c>
      <c r="L9" s="34">
        <v>0</v>
      </c>
      <c r="M9" s="35" t="str">
        <f>IF(AND(D9=0,I9=0),"0.0%",(I9/D9))</f>
        <v>0.0%</v>
      </c>
      <c r="N9" s="35" t="str">
        <f>IF(AND(E9=0,J9=0),"0.0%",(J9/E9))</f>
        <v>0.0%</v>
      </c>
      <c r="O9" s="35">
        <f>IF(AND(F9=0,K9=0),"0.0%",(K9/F9))</f>
        <v>0.95721440979519212</v>
      </c>
    </row>
    <row r="10" spans="1:15" s="36" customFormat="1" ht="12.75" customHeight="1" x14ac:dyDescent="0.4">
      <c r="A10" s="19"/>
      <c r="B10" s="31" t="s">
        <v>28</v>
      </c>
      <c r="C10" s="21"/>
      <c r="D10" s="37">
        <v>0</v>
      </c>
      <c r="E10" s="38">
        <v>0</v>
      </c>
      <c r="F10" s="38">
        <v>2488834</v>
      </c>
      <c r="G10" s="38">
        <v>0</v>
      </c>
      <c r="H10" s="38">
        <v>0</v>
      </c>
      <c r="I10" s="38">
        <v>0</v>
      </c>
      <c r="J10" s="38">
        <v>0</v>
      </c>
      <c r="K10" s="38">
        <v>2423390</v>
      </c>
      <c r="L10" s="39">
        <v>0</v>
      </c>
      <c r="M10" s="40" t="str">
        <f t="shared" ref="M10:O71" si="0">IF(AND(D10=0,I10=0),"0.0%",(I10/D10))</f>
        <v>0.0%</v>
      </c>
      <c r="N10" s="40" t="str">
        <f t="shared" si="0"/>
        <v>0.0%</v>
      </c>
      <c r="O10" s="40">
        <f t="shared" si="0"/>
        <v>0.97370495581465055</v>
      </c>
    </row>
    <row r="11" spans="1:15" s="36" customFormat="1" ht="12.75" customHeight="1" x14ac:dyDescent="0.4">
      <c r="A11" s="19"/>
      <c r="B11" s="31" t="s">
        <v>29</v>
      </c>
      <c r="C11" s="21"/>
      <c r="D11" s="37">
        <v>0</v>
      </c>
      <c r="E11" s="38">
        <v>0</v>
      </c>
      <c r="F11" s="38">
        <v>408233</v>
      </c>
      <c r="G11" s="38">
        <v>0</v>
      </c>
      <c r="H11" s="38">
        <v>0</v>
      </c>
      <c r="I11" s="38">
        <v>0</v>
      </c>
      <c r="J11" s="38">
        <v>0</v>
      </c>
      <c r="K11" s="38">
        <v>386444</v>
      </c>
      <c r="L11" s="39">
        <v>0</v>
      </c>
      <c r="M11" s="40" t="str">
        <f t="shared" si="0"/>
        <v>0.0%</v>
      </c>
      <c r="N11" s="40" t="str">
        <f t="shared" si="0"/>
        <v>0.0%</v>
      </c>
      <c r="O11" s="40">
        <f t="shared" si="0"/>
        <v>0.94662606893612222</v>
      </c>
    </row>
    <row r="12" spans="1:15" s="36" customFormat="1" ht="12.75" customHeight="1" x14ac:dyDescent="0.4">
      <c r="A12" s="19"/>
      <c r="B12" s="31" t="s">
        <v>30</v>
      </c>
      <c r="C12" s="21"/>
      <c r="D12" s="37">
        <v>0</v>
      </c>
      <c r="E12" s="38">
        <v>0</v>
      </c>
      <c r="F12" s="38">
        <v>1048066</v>
      </c>
      <c r="G12" s="38">
        <v>0</v>
      </c>
      <c r="H12" s="38">
        <v>0</v>
      </c>
      <c r="I12" s="38">
        <v>0</v>
      </c>
      <c r="J12" s="38">
        <v>0</v>
      </c>
      <c r="K12" s="38">
        <v>1001825</v>
      </c>
      <c r="L12" s="39">
        <v>0</v>
      </c>
      <c r="M12" s="40" t="str">
        <f t="shared" si="0"/>
        <v>0.0%</v>
      </c>
      <c r="N12" s="40" t="str">
        <f t="shared" si="0"/>
        <v>0.0%</v>
      </c>
      <c r="O12" s="40">
        <f t="shared" si="0"/>
        <v>0.9558796869662789</v>
      </c>
    </row>
    <row r="13" spans="1:15" s="48" customFormat="1" ht="12.75" customHeight="1" x14ac:dyDescent="0.4">
      <c r="A13" s="41"/>
      <c r="B13" s="42" t="s">
        <v>31</v>
      </c>
      <c r="C13" s="43"/>
      <c r="D13" s="44">
        <v>0</v>
      </c>
      <c r="E13" s="45">
        <v>0</v>
      </c>
      <c r="F13" s="45">
        <v>207815</v>
      </c>
      <c r="G13" s="45">
        <v>0</v>
      </c>
      <c r="H13" s="45">
        <v>0</v>
      </c>
      <c r="I13" s="45">
        <v>0</v>
      </c>
      <c r="J13" s="45">
        <v>0</v>
      </c>
      <c r="K13" s="45">
        <v>198266</v>
      </c>
      <c r="L13" s="46">
        <v>0</v>
      </c>
      <c r="M13" s="47" t="str">
        <f t="shared" si="0"/>
        <v>0.0%</v>
      </c>
      <c r="N13" s="47" t="str">
        <f t="shared" si="0"/>
        <v>0.0%</v>
      </c>
      <c r="O13" s="47">
        <f t="shared" si="0"/>
        <v>0.95405047758823958</v>
      </c>
    </row>
    <row r="14" spans="1:15" s="48" customFormat="1" ht="12.75" customHeight="1" x14ac:dyDescent="0.4">
      <c r="A14" s="19"/>
      <c r="B14" s="31" t="s">
        <v>32</v>
      </c>
      <c r="C14" s="21"/>
      <c r="D14" s="49">
        <v>0</v>
      </c>
      <c r="E14" s="38">
        <v>0</v>
      </c>
      <c r="F14" s="38">
        <v>480438</v>
      </c>
      <c r="G14" s="38">
        <v>0</v>
      </c>
      <c r="H14" s="38">
        <v>0</v>
      </c>
      <c r="I14" s="38">
        <v>0</v>
      </c>
      <c r="J14" s="38">
        <v>0</v>
      </c>
      <c r="K14" s="38">
        <v>458718</v>
      </c>
      <c r="L14" s="50">
        <v>0</v>
      </c>
      <c r="M14" s="40" t="str">
        <f t="shared" si="0"/>
        <v>0.0%</v>
      </c>
      <c r="N14" s="40" t="str">
        <f t="shared" si="0"/>
        <v>0.0%</v>
      </c>
      <c r="O14" s="40">
        <f t="shared" si="0"/>
        <v>0.95479125298165424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193623</v>
      </c>
      <c r="G15" s="38">
        <v>0</v>
      </c>
      <c r="H15" s="38">
        <v>0</v>
      </c>
      <c r="I15" s="38">
        <v>0</v>
      </c>
      <c r="J15" s="38">
        <v>0</v>
      </c>
      <c r="K15" s="38">
        <v>179988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>
        <f t="shared" si="0"/>
        <v>0.92957964704606377</v>
      </c>
    </row>
    <row r="16" spans="1:15" s="48" customFormat="1" ht="12.75" customHeight="1" x14ac:dyDescent="0.4">
      <c r="A16" s="19"/>
      <c r="B16" s="31" t="s">
        <v>34</v>
      </c>
      <c r="C16" s="21"/>
      <c r="D16" s="37">
        <v>0</v>
      </c>
      <c r="E16" s="38">
        <v>0</v>
      </c>
      <c r="F16" s="38">
        <v>282475</v>
      </c>
      <c r="G16" s="38">
        <v>0</v>
      </c>
      <c r="H16" s="38">
        <v>0</v>
      </c>
      <c r="I16" s="38">
        <v>0</v>
      </c>
      <c r="J16" s="38">
        <v>0</v>
      </c>
      <c r="K16" s="38">
        <v>269525</v>
      </c>
      <c r="L16" s="39">
        <v>0</v>
      </c>
      <c r="M16" s="40" t="str">
        <f t="shared" si="0"/>
        <v>0.0%</v>
      </c>
      <c r="N16" s="40" t="str">
        <f t="shared" si="0"/>
        <v>0.0%</v>
      </c>
      <c r="O16" s="40">
        <f t="shared" si="0"/>
        <v>0.95415523497654664</v>
      </c>
    </row>
    <row r="17" spans="1:15" s="48" customFormat="1" ht="12.75" customHeight="1" x14ac:dyDescent="0.4">
      <c r="A17" s="19"/>
      <c r="B17" s="31" t="s">
        <v>35</v>
      </c>
      <c r="C17" s="21"/>
      <c r="D17" s="37">
        <v>0</v>
      </c>
      <c r="E17" s="38">
        <v>0</v>
      </c>
      <c r="F17" s="38">
        <v>305609</v>
      </c>
      <c r="G17" s="38">
        <v>0</v>
      </c>
      <c r="H17" s="38">
        <v>0</v>
      </c>
      <c r="I17" s="38">
        <v>0</v>
      </c>
      <c r="J17" s="38">
        <v>0</v>
      </c>
      <c r="K17" s="38">
        <v>288250</v>
      </c>
      <c r="L17" s="39">
        <v>0</v>
      </c>
      <c r="M17" s="40" t="str">
        <f t="shared" si="0"/>
        <v>0.0%</v>
      </c>
      <c r="N17" s="40" t="str">
        <f t="shared" si="0"/>
        <v>0.0%</v>
      </c>
      <c r="O17" s="40">
        <f t="shared" si="0"/>
        <v>0.94319866234305927</v>
      </c>
    </row>
    <row r="18" spans="1:15" s="48" customFormat="1" ht="12.75" customHeight="1" x14ac:dyDescent="0.4">
      <c r="A18" s="41"/>
      <c r="B18" s="42" t="s">
        <v>36</v>
      </c>
      <c r="C18" s="43"/>
      <c r="D18" s="51">
        <v>0</v>
      </c>
      <c r="E18" s="45">
        <v>0</v>
      </c>
      <c r="F18" s="45">
        <v>213145</v>
      </c>
      <c r="G18" s="45">
        <v>0</v>
      </c>
      <c r="H18" s="45">
        <v>0</v>
      </c>
      <c r="I18" s="45">
        <v>0</v>
      </c>
      <c r="J18" s="45">
        <v>0</v>
      </c>
      <c r="K18" s="45">
        <v>204622</v>
      </c>
      <c r="L18" s="46">
        <v>0</v>
      </c>
      <c r="M18" s="47" t="str">
        <f t="shared" si="0"/>
        <v>0.0%</v>
      </c>
      <c r="N18" s="47" t="str">
        <f t="shared" si="0"/>
        <v>0.0%</v>
      </c>
      <c r="O18" s="47">
        <f t="shared" si="0"/>
        <v>0.96001313659715215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143341</v>
      </c>
      <c r="G19" s="38">
        <v>0</v>
      </c>
      <c r="H19" s="38">
        <v>0</v>
      </c>
      <c r="I19" s="38">
        <v>0</v>
      </c>
      <c r="J19" s="38">
        <v>0</v>
      </c>
      <c r="K19" s="38">
        <v>136090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>
        <f t="shared" si="0"/>
        <v>0.94941433365192096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290860</v>
      </c>
      <c r="G20" s="38">
        <v>0</v>
      </c>
      <c r="H20" s="38">
        <v>0</v>
      </c>
      <c r="I20" s="38">
        <v>0</v>
      </c>
      <c r="J20" s="38">
        <v>0</v>
      </c>
      <c r="K20" s="38">
        <v>274866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>
        <f t="shared" si="0"/>
        <v>0.94501134566458089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116112</v>
      </c>
      <c r="G21" s="38">
        <v>0</v>
      </c>
      <c r="H21" s="38">
        <v>0</v>
      </c>
      <c r="I21" s="38">
        <v>0</v>
      </c>
      <c r="J21" s="38">
        <v>0</v>
      </c>
      <c r="K21" s="38">
        <v>106882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>
        <f t="shared" si="0"/>
        <v>0.9205077855863304</v>
      </c>
    </row>
    <row r="22" spans="1:15" s="48" customFormat="1" ht="12.75" customHeight="1" x14ac:dyDescent="0.4">
      <c r="A22" s="19"/>
      <c r="B22" s="31" t="s">
        <v>40</v>
      </c>
      <c r="C22" s="21"/>
      <c r="D22" s="37">
        <v>0</v>
      </c>
      <c r="E22" s="38">
        <v>0</v>
      </c>
      <c r="F22" s="38">
        <v>137519</v>
      </c>
      <c r="G22" s="38">
        <v>0</v>
      </c>
      <c r="H22" s="38">
        <v>0</v>
      </c>
      <c r="I22" s="38">
        <v>0</v>
      </c>
      <c r="J22" s="38">
        <v>0</v>
      </c>
      <c r="K22" s="38">
        <v>134018</v>
      </c>
      <c r="L22" s="39">
        <v>0</v>
      </c>
      <c r="M22" s="40" t="str">
        <f t="shared" si="0"/>
        <v>0.0%</v>
      </c>
      <c r="N22" s="40" t="str">
        <f t="shared" si="0"/>
        <v>0.0%</v>
      </c>
      <c r="O22" s="40">
        <f t="shared" si="0"/>
        <v>0.97454169969240612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189368</v>
      </c>
      <c r="G23" s="45">
        <v>0</v>
      </c>
      <c r="H23" s="45">
        <v>0</v>
      </c>
      <c r="I23" s="45">
        <v>0</v>
      </c>
      <c r="J23" s="45">
        <v>0</v>
      </c>
      <c r="K23" s="45">
        <v>184046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>
        <f t="shared" si="0"/>
        <v>0.97189599087491019</v>
      </c>
    </row>
    <row r="24" spans="1:15" s="48" customFormat="1" ht="12.75" customHeight="1" x14ac:dyDescent="0.4">
      <c r="A24" s="19"/>
      <c r="B24" s="31" t="s">
        <v>42</v>
      </c>
      <c r="C24" s="21"/>
      <c r="D24" s="49">
        <v>0</v>
      </c>
      <c r="E24" s="38">
        <v>0</v>
      </c>
      <c r="F24" s="38">
        <v>292372</v>
      </c>
      <c r="G24" s="38">
        <v>0</v>
      </c>
      <c r="H24" s="38">
        <v>0</v>
      </c>
      <c r="I24" s="38">
        <v>0</v>
      </c>
      <c r="J24" s="38">
        <v>0</v>
      </c>
      <c r="K24" s="38">
        <v>281503</v>
      </c>
      <c r="L24" s="50">
        <v>0</v>
      </c>
      <c r="M24" s="40" t="str">
        <f t="shared" si="0"/>
        <v>0.0%</v>
      </c>
      <c r="N24" s="40" t="str">
        <f t="shared" si="0"/>
        <v>0.0%</v>
      </c>
      <c r="O24" s="40">
        <f t="shared" si="0"/>
        <v>0.96282475750071828</v>
      </c>
    </row>
    <row r="25" spans="1:15" s="48" customFormat="1" ht="12.75" customHeight="1" x14ac:dyDescent="0.4">
      <c r="A25" s="19"/>
      <c r="B25" s="31" t="s">
        <v>43</v>
      </c>
      <c r="C25" s="21"/>
      <c r="D25" s="37">
        <v>0</v>
      </c>
      <c r="E25" s="38">
        <v>0</v>
      </c>
      <c r="F25" s="38">
        <v>240167</v>
      </c>
      <c r="G25" s="38">
        <v>0</v>
      </c>
      <c r="H25" s="38">
        <v>0</v>
      </c>
      <c r="I25" s="38">
        <v>0</v>
      </c>
      <c r="J25" s="38">
        <v>0</v>
      </c>
      <c r="K25" s="38">
        <v>237507</v>
      </c>
      <c r="L25" s="39">
        <v>0</v>
      </c>
      <c r="M25" s="40" t="str">
        <f t="shared" si="0"/>
        <v>0.0%</v>
      </c>
      <c r="N25" s="40" t="str">
        <f t="shared" si="0"/>
        <v>0.0%</v>
      </c>
      <c r="O25" s="40">
        <f t="shared" si="0"/>
        <v>0.98892437345680295</v>
      </c>
    </row>
    <row r="26" spans="1:15" s="48" customFormat="1" ht="12.75" customHeight="1" x14ac:dyDescent="0.4">
      <c r="A26" s="19"/>
      <c r="B26" s="31" t="s">
        <v>44</v>
      </c>
      <c r="C26" s="21"/>
      <c r="D26" s="37">
        <v>0</v>
      </c>
      <c r="E26" s="38">
        <v>0</v>
      </c>
      <c r="F26" s="38">
        <v>245146</v>
      </c>
      <c r="G26" s="38">
        <v>0</v>
      </c>
      <c r="H26" s="38">
        <v>0</v>
      </c>
      <c r="I26" s="38">
        <v>0</v>
      </c>
      <c r="J26" s="38">
        <v>0</v>
      </c>
      <c r="K26" s="38">
        <v>239001</v>
      </c>
      <c r="L26" s="39">
        <v>0</v>
      </c>
      <c r="M26" s="40" t="str">
        <f t="shared" si="0"/>
        <v>0.0%</v>
      </c>
      <c r="N26" s="40" t="str">
        <f t="shared" si="0"/>
        <v>0.0%</v>
      </c>
      <c r="O26" s="40">
        <f t="shared" si="0"/>
        <v>0.97493330505086762</v>
      </c>
    </row>
    <row r="27" spans="1:15" s="48" customFormat="1" ht="12.75" customHeight="1" x14ac:dyDescent="0.4">
      <c r="A27" s="19"/>
      <c r="B27" s="31" t="s">
        <v>45</v>
      </c>
      <c r="C27" s="21"/>
      <c r="D27" s="37">
        <v>0</v>
      </c>
      <c r="E27" s="38">
        <v>0</v>
      </c>
      <c r="F27" s="38">
        <v>310241</v>
      </c>
      <c r="G27" s="38">
        <v>0</v>
      </c>
      <c r="H27" s="38">
        <v>0</v>
      </c>
      <c r="I27" s="38">
        <v>0</v>
      </c>
      <c r="J27" s="38">
        <v>0</v>
      </c>
      <c r="K27" s="38">
        <v>303712</v>
      </c>
      <c r="L27" s="39">
        <v>0</v>
      </c>
      <c r="M27" s="40" t="str">
        <f t="shared" si="0"/>
        <v>0.0%</v>
      </c>
      <c r="N27" s="40" t="str">
        <f t="shared" si="0"/>
        <v>0.0%</v>
      </c>
      <c r="O27" s="40">
        <f t="shared" si="0"/>
        <v>0.97895507041300156</v>
      </c>
    </row>
    <row r="28" spans="1:15" s="48" customFormat="1" ht="12.75" customHeight="1" x14ac:dyDescent="0.4">
      <c r="A28" s="41"/>
      <c r="B28" s="42" t="s">
        <v>46</v>
      </c>
      <c r="C28" s="43"/>
      <c r="D28" s="44">
        <v>0</v>
      </c>
      <c r="E28" s="45">
        <v>0</v>
      </c>
      <c r="F28" s="45">
        <v>186310</v>
      </c>
      <c r="G28" s="45">
        <v>0</v>
      </c>
      <c r="H28" s="45">
        <v>0</v>
      </c>
      <c r="I28" s="45">
        <v>0</v>
      </c>
      <c r="J28" s="45">
        <v>0</v>
      </c>
      <c r="K28" s="45">
        <v>180654</v>
      </c>
      <c r="L28" s="46">
        <v>0</v>
      </c>
      <c r="M28" s="47" t="str">
        <f t="shared" si="0"/>
        <v>0.0%</v>
      </c>
      <c r="N28" s="47" t="str">
        <f t="shared" si="0"/>
        <v>0.0%</v>
      </c>
      <c r="O28" s="47">
        <f t="shared" si="0"/>
        <v>0.96964199452525357</v>
      </c>
    </row>
    <row r="29" spans="1:15" s="48" customFormat="1" ht="12.75" customHeight="1" x14ac:dyDescent="0.4">
      <c r="A29" s="19"/>
      <c r="B29" s="31" t="s">
        <v>47</v>
      </c>
      <c r="C29" s="21"/>
      <c r="D29" s="49">
        <v>0</v>
      </c>
      <c r="E29" s="38">
        <v>0</v>
      </c>
      <c r="F29" s="38">
        <v>184131</v>
      </c>
      <c r="G29" s="38">
        <v>0</v>
      </c>
      <c r="H29" s="38">
        <v>0</v>
      </c>
      <c r="I29" s="38">
        <v>0</v>
      </c>
      <c r="J29" s="38">
        <v>0</v>
      </c>
      <c r="K29" s="38">
        <v>175896</v>
      </c>
      <c r="L29" s="50">
        <v>0</v>
      </c>
      <c r="M29" s="40" t="str">
        <f t="shared" si="0"/>
        <v>0.0%</v>
      </c>
      <c r="N29" s="40" t="str">
        <f t="shared" si="0"/>
        <v>0.0%</v>
      </c>
      <c r="O29" s="40">
        <f t="shared" si="0"/>
        <v>0.9552764064714796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201409</v>
      </c>
      <c r="G30" s="38">
        <v>0</v>
      </c>
      <c r="H30" s="38">
        <v>0</v>
      </c>
      <c r="I30" s="38">
        <v>0</v>
      </c>
      <c r="J30" s="38">
        <v>0</v>
      </c>
      <c r="K30" s="38">
        <v>194588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>
        <f t="shared" si="0"/>
        <v>0.96613358886643597</v>
      </c>
    </row>
    <row r="31" spans="1:15" s="48" customFormat="1" ht="12.75" customHeight="1" x14ac:dyDescent="0.4">
      <c r="A31" s="19"/>
      <c r="B31" s="31" t="s">
        <v>49</v>
      </c>
      <c r="C31" s="21"/>
      <c r="D31" s="37">
        <v>0</v>
      </c>
      <c r="E31" s="38">
        <v>0</v>
      </c>
      <c r="F31" s="38">
        <v>140287</v>
      </c>
      <c r="G31" s="38">
        <v>0</v>
      </c>
      <c r="H31" s="38">
        <v>0</v>
      </c>
      <c r="I31" s="38">
        <v>0</v>
      </c>
      <c r="J31" s="38">
        <v>0</v>
      </c>
      <c r="K31" s="38">
        <v>134319</v>
      </c>
      <c r="L31" s="39">
        <v>0</v>
      </c>
      <c r="M31" s="40" t="str">
        <f t="shared" si="0"/>
        <v>0.0%</v>
      </c>
      <c r="N31" s="40" t="str">
        <f t="shared" si="0"/>
        <v>0.0%</v>
      </c>
      <c r="O31" s="40">
        <f t="shared" si="0"/>
        <v>0.95745863836278489</v>
      </c>
    </row>
    <row r="32" spans="1:15" s="48" customFormat="1" ht="12.75" customHeight="1" x14ac:dyDescent="0.4">
      <c r="A32" s="19"/>
      <c r="B32" s="31" t="s">
        <v>50</v>
      </c>
      <c r="C32" s="21"/>
      <c r="D32" s="37">
        <v>0</v>
      </c>
      <c r="E32" s="38">
        <v>0</v>
      </c>
      <c r="F32" s="38">
        <v>118083</v>
      </c>
      <c r="G32" s="38">
        <v>0</v>
      </c>
      <c r="H32" s="38">
        <v>0</v>
      </c>
      <c r="I32" s="38">
        <v>0</v>
      </c>
      <c r="J32" s="38">
        <v>0</v>
      </c>
      <c r="K32" s="38">
        <v>115108</v>
      </c>
      <c r="L32" s="39">
        <v>0</v>
      </c>
      <c r="M32" s="40" t="str">
        <f t="shared" si="0"/>
        <v>0.0%</v>
      </c>
      <c r="N32" s="40" t="str">
        <f t="shared" si="0"/>
        <v>0.0%</v>
      </c>
      <c r="O32" s="40">
        <f t="shared" si="0"/>
        <v>0.97480585689726718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157648</v>
      </c>
      <c r="G33" s="45">
        <v>0</v>
      </c>
      <c r="H33" s="45">
        <v>0</v>
      </c>
      <c r="I33" s="45">
        <v>0</v>
      </c>
      <c r="J33" s="45">
        <v>0</v>
      </c>
      <c r="K33" s="45">
        <v>140300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>
        <f t="shared" si="0"/>
        <v>0.88995737338881564</v>
      </c>
    </row>
    <row r="34" spans="1:15" s="48" customFormat="1" ht="12.75" customHeight="1" x14ac:dyDescent="0.4">
      <c r="A34" s="19"/>
      <c r="B34" s="31" t="s">
        <v>52</v>
      </c>
      <c r="C34" s="21"/>
      <c r="D34" s="49">
        <v>0</v>
      </c>
      <c r="E34" s="38">
        <v>0</v>
      </c>
      <c r="F34" s="38">
        <v>254931</v>
      </c>
      <c r="G34" s="38">
        <v>0</v>
      </c>
      <c r="H34" s="38">
        <v>0</v>
      </c>
      <c r="I34" s="38">
        <v>0</v>
      </c>
      <c r="J34" s="38">
        <v>0</v>
      </c>
      <c r="K34" s="38">
        <v>242904</v>
      </c>
      <c r="L34" s="50">
        <v>0</v>
      </c>
      <c r="M34" s="40" t="str">
        <f t="shared" si="0"/>
        <v>0.0%</v>
      </c>
      <c r="N34" s="40" t="str">
        <f t="shared" si="0"/>
        <v>0.0%</v>
      </c>
      <c r="O34" s="40">
        <f t="shared" si="0"/>
        <v>0.95282252844887438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173188</v>
      </c>
      <c r="G35" s="38">
        <v>0</v>
      </c>
      <c r="H35" s="38">
        <v>0</v>
      </c>
      <c r="I35" s="38">
        <v>0</v>
      </c>
      <c r="J35" s="38">
        <v>0</v>
      </c>
      <c r="K35" s="38">
        <v>167586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>
        <f t="shared" si="0"/>
        <v>0.96765364805875698</v>
      </c>
    </row>
    <row r="36" spans="1:15" s="48" customFormat="1" ht="12.75" customHeight="1" x14ac:dyDescent="0.4">
      <c r="A36" s="19"/>
      <c r="B36" s="31" t="s">
        <v>54</v>
      </c>
      <c r="C36" s="21"/>
      <c r="D36" s="37">
        <v>0</v>
      </c>
      <c r="E36" s="38">
        <v>0</v>
      </c>
      <c r="F36" s="38">
        <v>337007</v>
      </c>
      <c r="G36" s="38">
        <v>0</v>
      </c>
      <c r="H36" s="38">
        <v>0</v>
      </c>
      <c r="I36" s="38">
        <v>0</v>
      </c>
      <c r="J36" s="38">
        <v>0</v>
      </c>
      <c r="K36" s="38">
        <v>333326</v>
      </c>
      <c r="L36" s="39">
        <v>0</v>
      </c>
      <c r="M36" s="40" t="str">
        <f t="shared" si="0"/>
        <v>0.0%</v>
      </c>
      <c r="N36" s="40" t="str">
        <f t="shared" si="0"/>
        <v>0.0%</v>
      </c>
      <c r="O36" s="40">
        <f t="shared" si="0"/>
        <v>0.98907737821469588</v>
      </c>
    </row>
    <row r="37" spans="1:15" s="48" customFormat="1" ht="12.75" customHeight="1" x14ac:dyDescent="0.4">
      <c r="A37" s="19"/>
      <c r="B37" s="31" t="s">
        <v>55</v>
      </c>
      <c r="C37" s="21"/>
      <c r="D37" s="37">
        <v>0</v>
      </c>
      <c r="E37" s="38">
        <v>0</v>
      </c>
      <c r="F37" s="38">
        <v>145114</v>
      </c>
      <c r="G37" s="38">
        <v>0</v>
      </c>
      <c r="H37" s="38">
        <v>0</v>
      </c>
      <c r="I37" s="38">
        <v>0</v>
      </c>
      <c r="J37" s="38">
        <v>0</v>
      </c>
      <c r="K37" s="38">
        <v>140838</v>
      </c>
      <c r="L37" s="39">
        <v>0</v>
      </c>
      <c r="M37" s="40" t="str">
        <f t="shared" si="0"/>
        <v>0.0%</v>
      </c>
      <c r="N37" s="40" t="str">
        <f t="shared" si="0"/>
        <v>0.0%</v>
      </c>
      <c r="O37" s="40">
        <f t="shared" si="0"/>
        <v>0.97053351158399603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130384</v>
      </c>
      <c r="G38" s="45">
        <v>0</v>
      </c>
      <c r="H38" s="45">
        <v>0</v>
      </c>
      <c r="I38" s="45">
        <v>0</v>
      </c>
      <c r="J38" s="45">
        <v>0</v>
      </c>
      <c r="K38" s="45">
        <v>125315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>
        <f t="shared" si="0"/>
        <v>0.96112253037182471</v>
      </c>
    </row>
    <row r="39" spans="1:15" s="48" customFormat="1" ht="12.75" customHeight="1" x14ac:dyDescent="0.4">
      <c r="A39" s="19"/>
      <c r="B39" s="31" t="s">
        <v>57</v>
      </c>
      <c r="C39" s="21"/>
      <c r="D39" s="49">
        <v>0</v>
      </c>
      <c r="E39" s="38">
        <v>0</v>
      </c>
      <c r="F39" s="38">
        <v>97140</v>
      </c>
      <c r="G39" s="38">
        <v>0</v>
      </c>
      <c r="H39" s="38">
        <v>0</v>
      </c>
      <c r="I39" s="38">
        <v>0</v>
      </c>
      <c r="J39" s="38">
        <v>0</v>
      </c>
      <c r="K39" s="38">
        <v>93182</v>
      </c>
      <c r="L39" s="50">
        <v>0</v>
      </c>
      <c r="M39" s="40" t="str">
        <f t="shared" si="0"/>
        <v>0.0%</v>
      </c>
      <c r="N39" s="40" t="str">
        <f t="shared" si="0"/>
        <v>0.0%</v>
      </c>
      <c r="O39" s="40">
        <f t="shared" si="0"/>
        <v>0.95925468396129299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132082</v>
      </c>
      <c r="G40" s="38">
        <v>0</v>
      </c>
      <c r="H40" s="38">
        <v>0</v>
      </c>
      <c r="I40" s="38">
        <v>0</v>
      </c>
      <c r="J40" s="38">
        <v>0</v>
      </c>
      <c r="K40" s="38">
        <v>126802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>
        <f t="shared" si="0"/>
        <v>0.9600248330582517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103749</v>
      </c>
      <c r="G41" s="38">
        <v>0</v>
      </c>
      <c r="H41" s="38">
        <v>0</v>
      </c>
      <c r="I41" s="38">
        <v>0</v>
      </c>
      <c r="J41" s="38">
        <v>0</v>
      </c>
      <c r="K41" s="38">
        <v>101264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>
        <f t="shared" si="0"/>
        <v>0.97604796190806653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92353</v>
      </c>
      <c r="G42" s="38">
        <v>0</v>
      </c>
      <c r="H42" s="38">
        <v>0</v>
      </c>
      <c r="I42" s="38">
        <v>0</v>
      </c>
      <c r="J42" s="38">
        <v>0</v>
      </c>
      <c r="K42" s="38">
        <v>89541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>
        <f t="shared" si="0"/>
        <v>0.96955161175056581</v>
      </c>
    </row>
    <row r="43" spans="1:15" s="48" customFormat="1" ht="12.75" customHeight="1" x14ac:dyDescent="0.4">
      <c r="A43" s="41"/>
      <c r="B43" s="42" t="s">
        <v>61</v>
      </c>
      <c r="C43" s="43"/>
      <c r="D43" s="44">
        <v>0</v>
      </c>
      <c r="E43" s="45">
        <v>0</v>
      </c>
      <c r="F43" s="45">
        <v>43744</v>
      </c>
      <c r="G43" s="45">
        <v>0</v>
      </c>
      <c r="H43" s="45">
        <v>0</v>
      </c>
      <c r="I43" s="45">
        <v>0</v>
      </c>
      <c r="J43" s="45">
        <v>0</v>
      </c>
      <c r="K43" s="45">
        <v>43460</v>
      </c>
      <c r="L43" s="46">
        <v>0</v>
      </c>
      <c r="M43" s="47" t="str">
        <f t="shared" si="0"/>
        <v>0.0%</v>
      </c>
      <c r="N43" s="47" t="str">
        <f t="shared" si="0"/>
        <v>0.0%</v>
      </c>
      <c r="O43" s="47">
        <f t="shared" si="0"/>
        <v>0.99350768105340159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154586</v>
      </c>
      <c r="G44" s="38">
        <v>0</v>
      </c>
      <c r="H44" s="38">
        <v>0</v>
      </c>
      <c r="I44" s="38">
        <v>0</v>
      </c>
      <c r="J44" s="38">
        <v>0</v>
      </c>
      <c r="K44" s="38">
        <v>152944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>
        <f t="shared" si="0"/>
        <v>0.98937808080938761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47195</v>
      </c>
      <c r="G45" s="38">
        <v>0</v>
      </c>
      <c r="H45" s="38">
        <v>0</v>
      </c>
      <c r="I45" s="38">
        <v>0</v>
      </c>
      <c r="J45" s="38">
        <v>0</v>
      </c>
      <c r="K45" s="38">
        <v>46187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>
        <f t="shared" si="0"/>
        <v>0.97864180527598266</v>
      </c>
    </row>
    <row r="46" spans="1:15" s="48" customFormat="1" ht="12.75" customHeight="1" x14ac:dyDescent="0.4">
      <c r="A46" s="19"/>
      <c r="B46" s="31" t="s">
        <v>64</v>
      </c>
      <c r="C46" s="21"/>
      <c r="D46" s="37">
        <v>0</v>
      </c>
      <c r="E46" s="38">
        <v>0</v>
      </c>
      <c r="F46" s="38">
        <v>98947</v>
      </c>
      <c r="G46" s="38">
        <v>0</v>
      </c>
      <c r="H46" s="38">
        <v>0</v>
      </c>
      <c r="I46" s="38">
        <v>0</v>
      </c>
      <c r="J46" s="38">
        <v>0</v>
      </c>
      <c r="K46" s="38">
        <v>95490</v>
      </c>
      <c r="L46" s="39">
        <v>0</v>
      </c>
      <c r="M46" s="40" t="str">
        <f t="shared" si="0"/>
        <v>0.0%</v>
      </c>
      <c r="N46" s="40" t="str">
        <f t="shared" si="0"/>
        <v>0.0%</v>
      </c>
      <c r="O46" s="40">
        <f t="shared" si="0"/>
        <v>0.96506210395464243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113199</v>
      </c>
      <c r="G47" s="38">
        <v>0</v>
      </c>
      <c r="H47" s="38">
        <v>0</v>
      </c>
      <c r="I47" s="38">
        <v>0</v>
      </c>
      <c r="J47" s="38">
        <v>0</v>
      </c>
      <c r="K47" s="38">
        <v>104908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>
        <f t="shared" si="0"/>
        <v>0.92675730350974828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73222</v>
      </c>
      <c r="G48" s="45">
        <v>0</v>
      </c>
      <c r="H48" s="45">
        <v>0</v>
      </c>
      <c r="I48" s="45">
        <v>0</v>
      </c>
      <c r="J48" s="45">
        <v>0</v>
      </c>
      <c r="K48" s="45">
        <v>71614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>
        <f t="shared" si="0"/>
        <v>0.97803938706946003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32155</v>
      </c>
      <c r="G49" s="38">
        <v>0</v>
      </c>
      <c r="H49" s="38">
        <v>0</v>
      </c>
      <c r="I49" s="38">
        <v>0</v>
      </c>
      <c r="J49" s="38">
        <v>0</v>
      </c>
      <c r="K49" s="38">
        <v>27368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>
        <f t="shared" si="0"/>
        <v>0.85112735188928623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64608</v>
      </c>
      <c r="G50" s="38">
        <v>0</v>
      </c>
      <c r="H50" s="38">
        <v>0</v>
      </c>
      <c r="I50" s="38">
        <v>0</v>
      </c>
      <c r="J50" s="38">
        <v>0</v>
      </c>
      <c r="K50" s="38">
        <v>60883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>
        <f t="shared" si="0"/>
        <v>0.9423446012877662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50763</v>
      </c>
      <c r="G51" s="38">
        <v>0</v>
      </c>
      <c r="H51" s="38">
        <v>0</v>
      </c>
      <c r="I51" s="38">
        <v>0</v>
      </c>
      <c r="J51" s="38">
        <v>0</v>
      </c>
      <c r="K51" s="38">
        <v>48990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>
        <f t="shared" si="0"/>
        <v>0.96507298623012827</v>
      </c>
    </row>
    <row r="52" spans="1:15" s="48" customFormat="1" ht="12.75" customHeight="1" x14ac:dyDescent="0.4">
      <c r="A52" s="19"/>
      <c r="B52" s="31" t="s">
        <v>70</v>
      </c>
      <c r="C52" s="21"/>
      <c r="D52" s="37">
        <v>0</v>
      </c>
      <c r="E52" s="38">
        <v>0</v>
      </c>
      <c r="F52" s="38">
        <v>129368</v>
      </c>
      <c r="G52" s="38">
        <v>0</v>
      </c>
      <c r="H52" s="38">
        <v>0</v>
      </c>
      <c r="I52" s="38">
        <v>0</v>
      </c>
      <c r="J52" s="38">
        <v>0</v>
      </c>
      <c r="K52" s="38">
        <v>124578</v>
      </c>
      <c r="L52" s="39">
        <v>0</v>
      </c>
      <c r="M52" s="40" t="str">
        <f t="shared" si="0"/>
        <v>0.0%</v>
      </c>
      <c r="N52" s="40" t="str">
        <f t="shared" si="0"/>
        <v>0.0%</v>
      </c>
      <c r="O52" s="40">
        <f t="shared" si="0"/>
        <v>0.96297384206295222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9698</v>
      </c>
      <c r="G53" s="45">
        <v>0</v>
      </c>
      <c r="H53" s="45">
        <v>0</v>
      </c>
      <c r="I53" s="45">
        <v>0</v>
      </c>
      <c r="J53" s="45">
        <v>0</v>
      </c>
      <c r="K53" s="45">
        <v>9327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>
        <f t="shared" si="0"/>
        <v>0.96174468962672721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70727</v>
      </c>
      <c r="G54" s="38">
        <v>0</v>
      </c>
      <c r="H54" s="38">
        <v>0</v>
      </c>
      <c r="I54" s="38">
        <v>0</v>
      </c>
      <c r="J54" s="38">
        <v>0</v>
      </c>
      <c r="K54" s="38">
        <v>67676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>
        <f t="shared" si="0"/>
        <v>0.95686230152558427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59620</v>
      </c>
      <c r="G55" s="38">
        <v>0</v>
      </c>
      <c r="H55" s="38">
        <v>0</v>
      </c>
      <c r="I55" s="38">
        <v>0</v>
      </c>
      <c r="J55" s="38">
        <v>0</v>
      </c>
      <c r="K55" s="38">
        <v>57613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>
        <f t="shared" si="0"/>
        <v>0.96633679973163367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92660</v>
      </c>
      <c r="G56" s="38">
        <v>0</v>
      </c>
      <c r="H56" s="38">
        <v>0</v>
      </c>
      <c r="I56" s="38">
        <v>0</v>
      </c>
      <c r="J56" s="38">
        <v>0</v>
      </c>
      <c r="K56" s="38">
        <v>87121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>
        <f t="shared" si="0"/>
        <v>0.94022231815238511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43520</v>
      </c>
      <c r="G57" s="38">
        <v>0</v>
      </c>
      <c r="H57" s="38">
        <v>0</v>
      </c>
      <c r="I57" s="38">
        <v>0</v>
      </c>
      <c r="J57" s="38">
        <v>0</v>
      </c>
      <c r="K57" s="38">
        <v>42149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>
        <f t="shared" si="0"/>
        <v>0.96849724264705883</v>
      </c>
    </row>
    <row r="58" spans="1:15" s="48" customFormat="1" ht="12.75" customHeight="1" x14ac:dyDescent="0.4">
      <c r="A58" s="41"/>
      <c r="B58" s="42" t="s">
        <v>76</v>
      </c>
      <c r="C58" s="43"/>
      <c r="D58" s="51">
        <v>0</v>
      </c>
      <c r="E58" s="45">
        <v>0</v>
      </c>
      <c r="F58" s="45">
        <v>40697</v>
      </c>
      <c r="G58" s="45">
        <v>0</v>
      </c>
      <c r="H58" s="45">
        <v>0</v>
      </c>
      <c r="I58" s="45">
        <v>0</v>
      </c>
      <c r="J58" s="45">
        <v>0</v>
      </c>
      <c r="K58" s="45">
        <v>36954</v>
      </c>
      <c r="L58" s="46">
        <v>0</v>
      </c>
      <c r="M58" s="47" t="str">
        <f t="shared" si="0"/>
        <v>0.0%</v>
      </c>
      <c r="N58" s="47" t="str">
        <f t="shared" si="0"/>
        <v>0.0%</v>
      </c>
      <c r="O58" s="47">
        <f t="shared" si="0"/>
        <v>0.90802761874339633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35928</v>
      </c>
      <c r="G59" s="38">
        <v>0</v>
      </c>
      <c r="H59" s="38">
        <v>0</v>
      </c>
      <c r="I59" s="38">
        <v>0</v>
      </c>
      <c r="J59" s="38">
        <v>0</v>
      </c>
      <c r="K59" s="38">
        <v>33431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>
        <f t="shared" si="0"/>
        <v>0.93049988866622135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75304</v>
      </c>
      <c r="G60" s="38">
        <v>0</v>
      </c>
      <c r="H60" s="38">
        <v>0</v>
      </c>
      <c r="I60" s="38">
        <v>0</v>
      </c>
      <c r="J60" s="38">
        <v>0</v>
      </c>
      <c r="K60" s="38">
        <v>65110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>
        <f t="shared" si="0"/>
        <v>0.86462870498247102</v>
      </c>
    </row>
    <row r="61" spans="1:15" s="48" customFormat="1" ht="12.75" customHeight="1" x14ac:dyDescent="0.4">
      <c r="A61" s="19"/>
      <c r="B61" s="31" t="s">
        <v>79</v>
      </c>
      <c r="C61" s="21"/>
      <c r="D61" s="37">
        <v>0</v>
      </c>
      <c r="E61" s="38">
        <v>0</v>
      </c>
      <c r="F61" s="38">
        <v>23239</v>
      </c>
      <c r="G61" s="38">
        <v>0</v>
      </c>
      <c r="H61" s="38">
        <v>0</v>
      </c>
      <c r="I61" s="38">
        <v>0</v>
      </c>
      <c r="J61" s="38">
        <v>0</v>
      </c>
      <c r="K61" s="38">
        <v>21575</v>
      </c>
      <c r="L61" s="39">
        <v>0</v>
      </c>
      <c r="M61" s="40" t="str">
        <f t="shared" si="0"/>
        <v>0.0%</v>
      </c>
      <c r="N61" s="40" t="str">
        <f t="shared" si="0"/>
        <v>0.0%</v>
      </c>
      <c r="O61" s="40">
        <f t="shared" si="0"/>
        <v>0.92839623047463316</v>
      </c>
    </row>
    <row r="62" spans="1:15" s="48" customFormat="1" ht="12.75" customHeight="1" x14ac:dyDescent="0.4">
      <c r="A62" s="19"/>
      <c r="B62" s="31" t="s">
        <v>80</v>
      </c>
      <c r="C62" s="21"/>
      <c r="D62" s="37">
        <v>0</v>
      </c>
      <c r="E62" s="38">
        <v>0</v>
      </c>
      <c r="F62" s="38">
        <v>15383</v>
      </c>
      <c r="G62" s="38">
        <v>0</v>
      </c>
      <c r="H62" s="38">
        <v>0</v>
      </c>
      <c r="I62" s="38">
        <v>0</v>
      </c>
      <c r="J62" s="38">
        <v>0</v>
      </c>
      <c r="K62" s="38">
        <v>14448</v>
      </c>
      <c r="L62" s="39">
        <v>0</v>
      </c>
      <c r="M62" s="40" t="str">
        <f t="shared" si="0"/>
        <v>0.0%</v>
      </c>
      <c r="N62" s="40" t="str">
        <f t="shared" si="0"/>
        <v>0.0%</v>
      </c>
      <c r="O62" s="40">
        <f t="shared" si="0"/>
        <v>0.93921861795488526</v>
      </c>
    </row>
    <row r="63" spans="1:15" s="48" customFormat="1" ht="12.75" customHeight="1" x14ac:dyDescent="0.4">
      <c r="A63" s="41"/>
      <c r="B63" s="42" t="s">
        <v>81</v>
      </c>
      <c r="C63" s="43"/>
      <c r="D63" s="44">
        <v>0</v>
      </c>
      <c r="E63" s="45">
        <v>0</v>
      </c>
      <c r="F63" s="45">
        <v>100642</v>
      </c>
      <c r="G63" s="45">
        <v>0</v>
      </c>
      <c r="H63" s="45">
        <v>0</v>
      </c>
      <c r="I63" s="45">
        <v>0</v>
      </c>
      <c r="J63" s="45">
        <v>0</v>
      </c>
      <c r="K63" s="45">
        <v>88124</v>
      </c>
      <c r="L63" s="46">
        <v>0</v>
      </c>
      <c r="M63" s="47" t="str">
        <f t="shared" si="0"/>
        <v>0.0%</v>
      </c>
      <c r="N63" s="47" t="str">
        <f t="shared" si="0"/>
        <v>0.0%</v>
      </c>
      <c r="O63" s="47">
        <f t="shared" si="0"/>
        <v>0.87561852904354043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144584</v>
      </c>
      <c r="G64" s="38">
        <v>0</v>
      </c>
      <c r="H64" s="38">
        <v>0</v>
      </c>
      <c r="I64" s="38">
        <v>0</v>
      </c>
      <c r="J64" s="38">
        <v>0</v>
      </c>
      <c r="K64" s="38">
        <v>134668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>
        <f t="shared" si="0"/>
        <v>0.93141703093011674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90598</v>
      </c>
      <c r="G65" s="38">
        <v>0</v>
      </c>
      <c r="H65" s="38">
        <v>0</v>
      </c>
      <c r="I65" s="38">
        <v>0</v>
      </c>
      <c r="J65" s="38">
        <v>0</v>
      </c>
      <c r="K65" s="38">
        <v>86022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>
        <f t="shared" si="0"/>
        <v>0.94949115874522616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26987</v>
      </c>
      <c r="G66" s="38">
        <v>0</v>
      </c>
      <c r="H66" s="38">
        <v>0</v>
      </c>
      <c r="I66" s="38">
        <v>0</v>
      </c>
      <c r="J66" s="38">
        <v>0</v>
      </c>
      <c r="K66" s="38">
        <v>26600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>
        <f t="shared" si="0"/>
        <v>0.98565976210768147</v>
      </c>
    </row>
    <row r="67" spans="1:15" s="48" customFormat="1" ht="12.75" customHeight="1" x14ac:dyDescent="0.4">
      <c r="A67" s="19"/>
      <c r="B67" s="31" t="s">
        <v>85</v>
      </c>
      <c r="C67" s="21"/>
      <c r="D67" s="37">
        <v>0</v>
      </c>
      <c r="E67" s="38">
        <v>0</v>
      </c>
      <c r="F67" s="38">
        <v>37693</v>
      </c>
      <c r="G67" s="38">
        <v>0</v>
      </c>
      <c r="H67" s="38">
        <v>0</v>
      </c>
      <c r="I67" s="38">
        <v>0</v>
      </c>
      <c r="J67" s="38">
        <v>0</v>
      </c>
      <c r="K67" s="38">
        <v>36204</v>
      </c>
      <c r="L67" s="39">
        <v>0</v>
      </c>
      <c r="M67" s="40" t="str">
        <f t="shared" si="0"/>
        <v>0.0%</v>
      </c>
      <c r="N67" s="40" t="str">
        <f t="shared" si="0"/>
        <v>0.0%</v>
      </c>
      <c r="O67" s="40">
        <f t="shared" si="0"/>
        <v>0.96049664393919298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81320</v>
      </c>
      <c r="G68" s="53">
        <v>0</v>
      </c>
      <c r="H68" s="53">
        <v>0</v>
      </c>
      <c r="I68" s="53">
        <v>0</v>
      </c>
      <c r="J68" s="53">
        <v>0</v>
      </c>
      <c r="K68" s="53">
        <v>73765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>
        <f t="shared" si="0"/>
        <v>0.90709542547958677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0</v>
      </c>
      <c r="E69" s="56">
        <f t="shared" si="1"/>
        <v>0</v>
      </c>
      <c r="F69" s="56">
        <f t="shared" si="1"/>
        <v>4975115</v>
      </c>
      <c r="G69" s="56">
        <f t="shared" si="1"/>
        <v>0</v>
      </c>
      <c r="H69" s="56">
        <f t="shared" si="1"/>
        <v>0</v>
      </c>
      <c r="I69" s="56">
        <f t="shared" si="1"/>
        <v>0</v>
      </c>
      <c r="J69" s="56">
        <f t="shared" si="1"/>
        <v>0</v>
      </c>
      <c r="K69" s="56">
        <f t="shared" si="1"/>
        <v>4803294</v>
      </c>
      <c r="L69" s="56">
        <f t="shared" si="1"/>
        <v>0</v>
      </c>
      <c r="M69" s="35" t="str">
        <f t="shared" si="0"/>
        <v>0.0%</v>
      </c>
      <c r="N69" s="35" t="str">
        <f t="shared" si="0"/>
        <v>0.0%</v>
      </c>
      <c r="O69" s="35">
        <f t="shared" si="0"/>
        <v>0.96546391389947772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0</v>
      </c>
      <c r="E70" s="57">
        <f t="shared" ref="E70:L70" si="2">SUM(E11:E37)</f>
        <v>0</v>
      </c>
      <c r="F70" s="57">
        <f t="shared" si="2"/>
        <v>7002638</v>
      </c>
      <c r="G70" s="57">
        <f t="shared" si="2"/>
        <v>0</v>
      </c>
      <c r="H70" s="57">
        <f t="shared" si="2"/>
        <v>0</v>
      </c>
      <c r="I70" s="57">
        <f t="shared" si="2"/>
        <v>0</v>
      </c>
      <c r="J70" s="57">
        <f t="shared" si="2"/>
        <v>0</v>
      </c>
      <c r="K70" s="57">
        <f t="shared" si="2"/>
        <v>6710782</v>
      </c>
      <c r="L70" s="57">
        <f t="shared" si="2"/>
        <v>0</v>
      </c>
      <c r="M70" s="40" t="str">
        <f t="shared" si="0"/>
        <v>0.0%</v>
      </c>
      <c r="N70" s="40" t="str">
        <f t="shared" si="0"/>
        <v>0.0%</v>
      </c>
      <c r="O70" s="40">
        <f t="shared" si="0"/>
        <v>0.95832199236916149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0</v>
      </c>
      <c r="E71" s="57">
        <f t="shared" ref="E71:L71" si="3">SUM(E38:E68)</f>
        <v>0</v>
      </c>
      <c r="F71" s="57">
        <f t="shared" si="3"/>
        <v>2312095</v>
      </c>
      <c r="G71" s="57">
        <f t="shared" si="3"/>
        <v>0</v>
      </c>
      <c r="H71" s="57">
        <f t="shared" si="3"/>
        <v>0</v>
      </c>
      <c r="I71" s="57">
        <f t="shared" si="3"/>
        <v>0</v>
      </c>
      <c r="J71" s="57">
        <f t="shared" si="3"/>
        <v>0</v>
      </c>
      <c r="K71" s="57">
        <f t="shared" si="3"/>
        <v>2193313</v>
      </c>
      <c r="L71" s="57">
        <f t="shared" si="3"/>
        <v>0</v>
      </c>
      <c r="M71" s="40" t="str">
        <f t="shared" si="0"/>
        <v>0.0%</v>
      </c>
      <c r="N71" s="40" t="str">
        <f t="shared" si="0"/>
        <v>0.0%</v>
      </c>
      <c r="O71" s="40">
        <f t="shared" si="0"/>
        <v>0.94862581338569563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0</v>
      </c>
      <c r="E72" s="58">
        <f t="shared" ref="E72:L72" si="4">SUM(E9:E68)</f>
        <v>0</v>
      </c>
      <c r="F72" s="58">
        <f t="shared" si="4"/>
        <v>14289848</v>
      </c>
      <c r="G72" s="58">
        <f t="shared" si="4"/>
        <v>0</v>
      </c>
      <c r="H72" s="58">
        <f t="shared" si="4"/>
        <v>0</v>
      </c>
      <c r="I72" s="58">
        <f t="shared" si="4"/>
        <v>0</v>
      </c>
      <c r="J72" s="58">
        <f t="shared" si="4"/>
        <v>0</v>
      </c>
      <c r="K72" s="58">
        <f t="shared" si="4"/>
        <v>13707389</v>
      </c>
      <c r="L72" s="58">
        <f t="shared" si="4"/>
        <v>0</v>
      </c>
      <c r="M72" s="55" t="str">
        <f t="shared" ref="M72:O72" si="5">IF(AND(D72=0,I72=0),"0.0%",(I72/D72))</f>
        <v>0.0%</v>
      </c>
      <c r="N72" s="55" t="str">
        <f t="shared" si="5"/>
        <v>0.0%</v>
      </c>
      <c r="O72" s="55">
        <f t="shared" si="5"/>
        <v>0.95923966441070607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3" orientation="portrait" useFirstPageNumber="1" errors="blank" r:id="rId1"/>
  <headerFooter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軽自動車税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2025-09-25T07:46:33Z</dcterms:modified>
</cp:coreProperties>
</file>