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６年度）\S_市町村税\S3_市町村税務指導\S304_市町村税務統計成果印刷\01データブック作成\11　ホームページ掲載\R6概要調書\"/>
    </mc:Choice>
  </mc:AlternateContent>
  <bookViews>
    <workbookView xWindow="10245" yWindow="-15" windowWidth="10290" windowHeight="8160"/>
  </bookViews>
  <sheets>
    <sheet name="土地１" sheetId="5" r:id="rId1"/>
  </sheets>
  <definedNames>
    <definedName name="_" localSheetId="0">#REF!</definedName>
    <definedName name="_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X" localSheetId="0">#REF!</definedName>
    <definedName name="\X">#REF!</definedName>
    <definedName name="_xlnm.Print_Area" localSheetId="0">土地１!$A$2:$L$70</definedName>
    <definedName name="_xlnm.Print_Titles" localSheetId="0">土地１!$A:$C</definedName>
    <definedName name="印刷マクロ" localSheetId="0">#REF!</definedName>
    <definedName name="印刷マクロ">#REF!</definedName>
  </definedNames>
  <calcPr calcId="162913"/>
</workbook>
</file>

<file path=xl/calcChain.xml><?xml version="1.0" encoding="utf-8"?>
<calcChain xmlns="http://schemas.openxmlformats.org/spreadsheetml/2006/main">
  <c r="L69" i="5" l="1"/>
  <c r="L68" i="5"/>
  <c r="D69" i="5"/>
  <c r="D68" i="5"/>
  <c r="D67" i="5"/>
  <c r="D70" i="5" l="1"/>
  <c r="E67" i="5"/>
  <c r="F67" i="5"/>
  <c r="G67" i="5"/>
  <c r="H67" i="5"/>
  <c r="I67" i="5"/>
  <c r="J67" i="5"/>
  <c r="K67" i="5"/>
  <c r="L67" i="5"/>
  <c r="L70" i="5" s="1"/>
  <c r="K69" i="5" l="1"/>
  <c r="J69" i="5"/>
  <c r="I69" i="5"/>
  <c r="H69" i="5"/>
  <c r="G69" i="5"/>
  <c r="F69" i="5"/>
  <c r="E69" i="5"/>
  <c r="K68" i="5"/>
  <c r="J68" i="5"/>
  <c r="I68" i="5"/>
  <c r="H68" i="5"/>
  <c r="G68" i="5"/>
  <c r="F68" i="5"/>
  <c r="E68" i="5"/>
  <c r="H70" i="5" l="1"/>
  <c r="G70" i="5"/>
  <c r="E70" i="5"/>
  <c r="I70" i="5"/>
  <c r="K70" i="5"/>
  <c r="F70" i="5"/>
  <c r="J70" i="5"/>
</calcChain>
</file>

<file path=xl/sharedStrings.xml><?xml version="1.0" encoding="utf-8"?>
<sst xmlns="http://schemas.openxmlformats.org/spreadsheetml/2006/main" count="79" uniqueCount="73">
  <si>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</si>
  <si>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</si>
  <si>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</si>
  <si>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</si>
  <si>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</si>
  <si>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</si>
  <si>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</si>
  <si>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</si>
  <si>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</si>
  <si>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</si>
  <si>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</si>
  <si>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</si>
  <si>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</si>
  <si>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</si>
  <si>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</si>
  <si>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</si>
  <si>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</si>
  <si>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</si>
  <si>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</si>
  <si>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</si>
  <si>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</si>
  <si>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</si>
  <si>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</si>
  <si>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</si>
  <si>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</si>
  <si>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</si>
  <si>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</si>
  <si>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</si>
  <si>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</si>
  <si>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</si>
  <si>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</si>
  <si>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</si>
  <si>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</si>
  <si>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</si>
  <si>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</si>
  <si>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</si>
  <si>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</si>
  <si>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</si>
  <si>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</si>
  <si>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</si>
  <si>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</si>
  <si>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</si>
  <si>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</si>
  <si>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</si>
  <si>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</si>
  <si>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</si>
  <si>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</si>
  <si>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</si>
  <si>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</si>
  <si>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</si>
  <si>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</si>
  <si>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</si>
  <si>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</si>
  <si>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</si>
  <si>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</si>
  <si>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</si>
  <si>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</si>
  <si>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</si>
  <si>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</si>
  <si>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2"/>
  </si>
  <si>
    <t>町村計</t>
    <phoneticPr fontId="2"/>
  </si>
  <si>
    <t>県計</t>
    <phoneticPr fontId="2"/>
  </si>
  <si>
    <t xml:space="preserve"> 　 (単位：人)</t>
  </si>
  <si>
    <t>市町村名</t>
  </si>
  <si>
    <t>糸島市</t>
    <rPh sb="0" eb="2">
      <t>イトシマ</t>
    </rPh>
    <phoneticPr fontId="2"/>
  </si>
  <si>
    <t>那珂川市</t>
    <rPh sb="0" eb="3">
      <t>ナカガワ</t>
    </rPh>
    <rPh sb="3" eb="4">
      <t>シ</t>
    </rPh>
    <phoneticPr fontId="2"/>
  </si>
  <si>
    <t>法定免税点
未満のもの</t>
    <phoneticPr fontId="2"/>
  </si>
  <si>
    <t>法定免税点
以上のもの</t>
    <phoneticPr fontId="2"/>
  </si>
  <si>
    <t>１　土地の納税義務者数に関する調</t>
    <rPh sb="10" eb="11">
      <t>スウ</t>
    </rPh>
    <phoneticPr fontId="2"/>
  </si>
  <si>
    <t>個人</t>
    <rPh sb="0" eb="1">
      <t>コ</t>
    </rPh>
    <rPh sb="1" eb="2">
      <t>ジン</t>
    </rPh>
    <phoneticPr fontId="2"/>
  </si>
  <si>
    <t>法人</t>
    <rPh sb="0" eb="1">
      <t>ホウ</t>
    </rPh>
    <rPh sb="1" eb="2">
      <t>ジン</t>
    </rPh>
    <phoneticPr fontId="2"/>
  </si>
  <si>
    <t>合計</t>
    <rPh sb="0" eb="1">
      <t>ゴウ</t>
    </rPh>
    <rPh sb="1" eb="2">
      <t>ケイ</t>
    </rPh>
    <phoneticPr fontId="2"/>
  </si>
  <si>
    <t>総数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</si>
</sst>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5" fillId="0" borderId="0"/>
    <xf numFmtId="0" fontId="3" fillId="0" borderId="0"/>
  </cellStyleXfs>
  <cellXfs count="81">
    <xf numFmtId="0" fontId="0" fillId="0" borderId="0" xfId="0">
      <alignment vertical="center"/>
    </xf>
    <xf numFmtId="0" fontId="4" fillId="0" borderId="1" xfId="2" applyNumberFormat="1" applyFont="1" applyBorder="1" applyAlignment="1" applyProtection="1">
      <alignment horizontal="right" vertical="center"/>
    </xf>
    <xf numFmtId="0" fontId="4" fillId="0" borderId="2" xfId="2" applyNumberFormat="1" applyFont="1" applyBorder="1" applyAlignment="1" applyProtection="1">
      <alignment horizontal="right" vertical="center"/>
    </xf>
    <xf numFmtId="0" fontId="4" fillId="0" borderId="3" xfId="2" applyNumberFormat="1" applyFont="1" applyBorder="1" applyAlignment="1" applyProtection="1">
      <alignment vertical="center"/>
    </xf>
    <xf numFmtId="0" fontId="4" fillId="0" borderId="4" xfId="2" applyNumberFormat="1" applyFont="1" applyBorder="1" applyAlignment="1" applyProtection="1">
      <alignment vertical="center"/>
    </xf>
    <xf numFmtId="0" fontId="4" fillId="0" borderId="4" xfId="2" applyNumberFormat="1" applyFont="1" applyBorder="1" applyAlignment="1" applyProtection="1">
      <alignment horizontal="center" vertical="center"/>
    </xf>
    <xf numFmtId="0" fontId="4" fillId="0" borderId="7" xfId="2" applyNumberFormat="1" applyFont="1" applyBorder="1" applyAlignment="1" applyProtection="1">
      <alignment horizontal="left" vertical="center"/>
    </xf>
    <xf numFmtId="0" fontId="4" fillId="0" borderId="8" xfId="2" applyNumberFormat="1" applyFont="1" applyBorder="1" applyAlignment="1" applyProtection="1">
      <alignment horizontal="left" vertical="center"/>
    </xf>
    <xf numFmtId="37" fontId="4" fillId="0" borderId="3" xfId="2" applyFont="1" applyBorder="1" applyAlignment="1" applyProtection="1">
      <alignment horizontal="center" vertical="center"/>
    </xf>
    <xf numFmtId="37" fontId="4" fillId="0" borderId="0" xfId="2" applyFont="1" applyBorder="1" applyAlignment="1" applyProtection="1">
      <alignment horizontal="distributed" vertical="center"/>
    </xf>
    <xf numFmtId="37" fontId="4" fillId="0" borderId="4" xfId="2" applyFont="1" applyBorder="1" applyAlignment="1" applyProtection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7" fontId="4" fillId="0" borderId="11" xfId="2" applyFont="1" applyBorder="1" applyAlignment="1" applyProtection="1">
      <alignment horizontal="center" vertical="center"/>
    </xf>
    <xf numFmtId="37" fontId="4" fillId="0" borderId="12" xfId="2" applyFont="1" applyBorder="1" applyAlignment="1" applyProtection="1">
      <alignment horizontal="distributed" vertical="center"/>
    </xf>
    <xf numFmtId="37" fontId="4" fillId="0" borderId="13" xfId="2" applyFont="1" applyBorder="1" applyAlignment="1" applyProtection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7" fontId="4" fillId="0" borderId="16" xfId="2" applyFont="1" applyBorder="1" applyAlignment="1" applyProtection="1">
      <alignment horizontal="center" vertical="center"/>
    </xf>
    <xf numFmtId="37" fontId="4" fillId="0" borderId="17" xfId="2" applyFont="1" applyBorder="1" applyAlignment="1" applyProtection="1">
      <alignment horizontal="distributed" vertical="center"/>
    </xf>
    <xf numFmtId="37" fontId="4" fillId="0" borderId="18" xfId="2" applyFont="1" applyBorder="1" applyAlignment="1" applyProtection="1">
      <alignment horizontal="center" vertical="center"/>
    </xf>
    <xf numFmtId="38" fontId="4" fillId="0" borderId="19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18" xfId="1" applyFont="1" applyBorder="1" applyAlignment="1">
      <alignment vertical="center"/>
    </xf>
    <xf numFmtId="37" fontId="4" fillId="0" borderId="3" xfId="2" quotePrefix="1" applyFont="1" applyBorder="1" applyAlignment="1" applyProtection="1">
      <alignment horizontal="center" vertical="center"/>
    </xf>
    <xf numFmtId="37" fontId="4" fillId="0" borderId="4" xfId="2" quotePrefix="1" applyFont="1" applyBorder="1" applyAlignment="1" applyProtection="1">
      <alignment horizontal="center" vertical="center"/>
    </xf>
    <xf numFmtId="0" fontId="4" fillId="0" borderId="1" xfId="2" applyNumberFormat="1" applyFont="1" applyBorder="1" applyAlignment="1" applyProtection="1">
      <alignment horizontal="center" vertical="center"/>
    </xf>
    <xf numFmtId="37" fontId="4" fillId="0" borderId="21" xfId="2" applyFont="1" applyBorder="1" applyAlignment="1" applyProtection="1">
      <alignment horizontal="distributed" vertical="center"/>
    </xf>
    <xf numFmtId="0" fontId="4" fillId="0" borderId="2" xfId="2" applyNumberFormat="1" applyFont="1" applyBorder="1" applyAlignment="1" applyProtection="1">
      <alignment horizontal="center" vertical="center"/>
    </xf>
    <xf numFmtId="38" fontId="4" fillId="0" borderId="22" xfId="1" applyFont="1" applyBorder="1" applyAlignment="1" applyProtection="1">
      <alignment vertical="center"/>
    </xf>
    <xf numFmtId="38" fontId="4" fillId="0" borderId="23" xfId="1" applyFont="1" applyBorder="1" applyAlignment="1" applyProtection="1">
      <alignment vertical="center"/>
    </xf>
    <xf numFmtId="0" fontId="4" fillId="0" borderId="3" xfId="2" applyNumberFormat="1" applyFont="1" applyBorder="1" applyAlignment="1" applyProtection="1">
      <alignment horizontal="center" vertical="center"/>
    </xf>
    <xf numFmtId="38" fontId="4" fillId="0" borderId="5" xfId="1" applyFont="1" applyBorder="1" applyAlignment="1" applyProtection="1">
      <alignment vertical="center"/>
    </xf>
    <xf numFmtId="38" fontId="4" fillId="0" borderId="6" xfId="1" applyFont="1" applyBorder="1" applyAlignment="1" applyProtection="1">
      <alignment vertical="center"/>
    </xf>
    <xf numFmtId="0" fontId="4" fillId="0" borderId="24" xfId="2" applyNumberFormat="1" applyFont="1" applyBorder="1" applyAlignment="1" applyProtection="1">
      <alignment horizontal="center" vertical="center"/>
    </xf>
    <xf numFmtId="37" fontId="4" fillId="0" borderId="25" xfId="2" applyFont="1" applyBorder="1" applyAlignment="1" applyProtection="1">
      <alignment horizontal="distributed" vertical="center"/>
    </xf>
    <xf numFmtId="0" fontId="4" fillId="0" borderId="26" xfId="2" applyNumberFormat="1" applyFont="1" applyBorder="1" applyAlignment="1" applyProtection="1">
      <alignment horizontal="center" vertical="center"/>
    </xf>
    <xf numFmtId="38" fontId="4" fillId="0" borderId="27" xfId="1" applyFont="1" applyBorder="1" applyAlignment="1" applyProtection="1">
      <alignment vertical="center"/>
    </xf>
    <xf numFmtId="38" fontId="4" fillId="0" borderId="28" xfId="1" applyFont="1" applyBorder="1" applyAlignment="1" applyProtection="1">
      <alignment vertical="center"/>
    </xf>
    <xf numFmtId="0" fontId="7" fillId="0" borderId="0" xfId="2" applyNumberFormat="1" applyFont="1" applyAlignment="1">
      <alignment vertical="center"/>
    </xf>
    <xf numFmtId="37" fontId="4" fillId="0" borderId="26" xfId="2" applyFont="1" applyBorder="1" applyAlignment="1" applyProtection="1">
      <alignment horizontal="center" vertical="center"/>
    </xf>
    <xf numFmtId="38" fontId="4" fillId="0" borderId="27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28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37" fontId="4" fillId="0" borderId="24" xfId="2" applyFont="1" applyBorder="1" applyAlignment="1" applyProtection="1">
      <alignment horizontal="center" vertical="center"/>
    </xf>
    <xf numFmtId="37" fontId="4" fillId="0" borderId="29" xfId="2" applyFont="1" applyBorder="1" applyAlignment="1" applyProtection="1">
      <alignment horizontal="center" vertical="center"/>
    </xf>
    <xf numFmtId="37" fontId="4" fillId="0" borderId="30" xfId="2" applyFont="1" applyBorder="1" applyAlignment="1" applyProtection="1">
      <alignment horizontal="distributed" vertical="center"/>
    </xf>
    <xf numFmtId="37" fontId="4" fillId="0" borderId="31" xfId="2" applyFont="1" applyBorder="1" applyAlignment="1" applyProtection="1">
      <alignment horizontal="center" vertical="center"/>
    </xf>
    <xf numFmtId="38" fontId="4" fillId="0" borderId="32" xfId="1" applyFont="1" applyBorder="1" applyAlignment="1">
      <alignment vertical="center"/>
    </xf>
    <xf numFmtId="38" fontId="4" fillId="0" borderId="30" xfId="1" applyFont="1" applyBorder="1" applyAlignment="1">
      <alignment vertical="center"/>
    </xf>
    <xf numFmtId="38" fontId="4" fillId="0" borderId="33" xfId="1" applyFont="1" applyBorder="1" applyAlignment="1">
      <alignment vertical="center"/>
    </xf>
    <xf numFmtId="38" fontId="4" fillId="0" borderId="31" xfId="1" applyFont="1" applyBorder="1" applyAlignment="1">
      <alignment vertical="center"/>
    </xf>
    <xf numFmtId="37" fontId="4" fillId="0" borderId="34" xfId="2" applyFont="1" applyBorder="1" applyAlignment="1" applyProtection="1">
      <alignment horizontal="center" vertical="center"/>
    </xf>
    <xf numFmtId="37" fontId="4" fillId="0" borderId="35" xfId="2" applyFont="1" applyBorder="1" applyAlignment="1" applyProtection="1">
      <alignment horizontal="distributed" vertical="center"/>
    </xf>
    <xf numFmtId="37" fontId="4" fillId="0" borderId="36" xfId="2" applyFont="1" applyBorder="1" applyAlignment="1" applyProtection="1">
      <alignment horizontal="center" vertical="center"/>
    </xf>
    <xf numFmtId="38" fontId="4" fillId="0" borderId="37" xfId="1" applyFont="1" applyBorder="1" applyAlignment="1">
      <alignment vertical="center"/>
    </xf>
    <xf numFmtId="38" fontId="4" fillId="0" borderId="35" xfId="1" applyFont="1" applyBorder="1" applyAlignment="1">
      <alignment vertical="center"/>
    </xf>
    <xf numFmtId="38" fontId="4" fillId="0" borderId="38" xfId="1" applyFont="1" applyBorder="1" applyAlignment="1">
      <alignment vertical="center"/>
    </xf>
    <xf numFmtId="38" fontId="4" fillId="0" borderId="36" xfId="1" applyFont="1" applyBorder="1" applyAlignment="1">
      <alignment vertical="center"/>
    </xf>
    <xf numFmtId="37" fontId="4" fillId="0" borderId="0" xfId="2" applyFont="1" applyFill="1" applyBorder="1" applyAlignment="1" applyProtection="1">
      <alignment horizontal="distributed" vertical="center"/>
    </xf>
    <xf numFmtId="0" fontId="6" fillId="0" borderId="25" xfId="2" applyNumberFormat="1" applyFont="1" applyBorder="1" applyAlignment="1" applyProtection="1">
      <alignment vertical="center" shrinkToFit="1"/>
    </xf>
    <xf numFmtId="0" fontId="6" fillId="0" borderId="0" xfId="0" applyFont="1">
      <alignment vertical="center"/>
    </xf>
    <xf numFmtId="0" fontId="6" fillId="0" borderId="0" xfId="2" applyNumberFormat="1" applyFont="1" applyBorder="1" applyAlignment="1" applyProtection="1">
      <alignment vertical="center"/>
    </xf>
    <xf numFmtId="0" fontId="4" fillId="0" borderId="0" xfId="2" applyNumberFormat="1" applyFont="1" applyBorder="1" applyAlignment="1" applyProtection="1">
      <alignment horizontal="right" vertical="center"/>
    </xf>
    <xf numFmtId="0" fontId="4" fillId="0" borderId="21" xfId="2" applyNumberFormat="1" applyFont="1" applyBorder="1" applyAlignment="1" applyProtection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4" fillId="0" borderId="39" xfId="2" applyNumberFormat="1" applyFont="1" applyBorder="1" applyAlignment="1" applyProtection="1">
      <alignment horizontal="distributed" vertical="center" indent="5"/>
    </xf>
    <xf numFmtId="0" fontId="4" fillId="0" borderId="40" xfId="2" applyNumberFormat="1" applyFont="1" applyBorder="1" applyAlignment="1" applyProtection="1">
      <alignment horizontal="distributed" vertical="center" indent="5"/>
    </xf>
    <xf numFmtId="0" fontId="4" fillId="0" borderId="41" xfId="2" applyNumberFormat="1" applyFont="1" applyBorder="1" applyAlignment="1" applyProtection="1">
      <alignment horizontal="distributed" vertical="center" indent="5"/>
    </xf>
    <xf numFmtId="0" fontId="4" fillId="0" borderId="42" xfId="2" applyNumberFormat="1" applyFont="1" applyBorder="1" applyAlignment="1" applyProtection="1">
      <alignment horizontal="distributed" vertical="center" justifyLastLine="1"/>
    </xf>
    <xf numFmtId="0" fontId="4" fillId="0" borderId="43" xfId="2" applyNumberFormat="1" applyFont="1" applyBorder="1" applyAlignment="1" applyProtection="1">
      <alignment horizontal="distributed" vertical="center" justifyLastLine="1"/>
    </xf>
    <xf numFmtId="0" fontId="4" fillId="0" borderId="44" xfId="2" applyNumberFormat="1" applyFont="1" applyBorder="1" applyAlignment="1" applyProtection="1">
      <alignment horizontal="distributed" vertical="center" wrapText="1" justifyLastLine="1"/>
    </xf>
    <xf numFmtId="0" fontId="4" fillId="0" borderId="9" xfId="2" applyNumberFormat="1" applyFont="1" applyBorder="1" applyAlignment="1" applyProtection="1">
      <alignment horizontal="distributed" vertical="center" justifyLastLine="1"/>
    </xf>
    <xf numFmtId="0" fontId="4" fillId="0" borderId="9" xfId="2" applyNumberFormat="1" applyFont="1" applyBorder="1" applyAlignment="1" applyProtection="1">
      <alignment horizontal="distributed" vertical="center" wrapText="1" justifyLastLine="1"/>
    </xf>
  </cellXfs>
  <cellStyles count="4">
    <cellStyle name="桁区切り" xfId="1" builtinId="6"/>
    <cellStyle name="標準" xfId="0" builtinId="0"/>
    <cellStyle name="標準_H20概01" xfId="2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tabSelected="1" zoomScaleNormal="100" zoomScaleSheetLayoutView="100" workbookViewId="0"/>
  </sheetViews>
  <sheetFormatPr defaultRowHeight="15" customHeight="1" x14ac:dyDescent="0.15"/>
  <cols>
    <col min="1" max="1" width="1" style="44" customWidth="1"/>
    <col min="2" max="2" width="7.5" style="44" bestFit="1" customWidth="1"/>
    <col min="3" max="3" width="1" style="44" customWidth="1"/>
    <col min="4" max="12" width="9.625" style="44" customWidth="1"/>
    <col min="13" max="16384" width="9" style="67"/>
  </cols>
  <sheetData>
    <row r="1" spans="1:12" ht="15" customHeight="1" x14ac:dyDescent="0.15">
      <c r="B1" s="68" t="s">
        <v>68</v>
      </c>
    </row>
    <row r="3" spans="1:12" ht="15" customHeight="1" x14ac:dyDescent="0.15">
      <c r="C3" s="66"/>
      <c r="D3" s="66"/>
      <c r="E3" s="66"/>
      <c r="F3" s="66"/>
      <c r="G3" s="66"/>
      <c r="H3" s="66"/>
      <c r="I3" s="66"/>
      <c r="J3" s="66"/>
      <c r="K3" s="69" t="s">
        <v>62</v>
      </c>
      <c r="L3" s="69"/>
    </row>
    <row r="4" spans="1:12" ht="15" customHeight="1" x14ac:dyDescent="0.15">
      <c r="A4" s="1"/>
      <c r="B4" s="70" t="s">
        <v>63</v>
      </c>
      <c r="C4" s="2"/>
      <c r="D4" s="73" t="s">
        <v>69</v>
      </c>
      <c r="E4" s="73"/>
      <c r="F4" s="74"/>
      <c r="G4" s="75" t="s">
        <v>70</v>
      </c>
      <c r="H4" s="73"/>
      <c r="I4" s="74"/>
      <c r="J4" s="75" t="s">
        <v>71</v>
      </c>
      <c r="K4" s="73"/>
      <c r="L4" s="74"/>
    </row>
    <row r="5" spans="1:12" ht="15" customHeight="1" x14ac:dyDescent="0.15">
      <c r="A5" s="3"/>
      <c r="B5" s="71"/>
      <c r="C5" s="4"/>
      <c r="D5" s="76" t="s">
        <v>72</v>
      </c>
      <c r="E5" s="78" t="s">
        <v>66</v>
      </c>
      <c r="F5" s="78" t="s">
        <v>67</v>
      </c>
      <c r="G5" s="76" t="s">
        <v>72</v>
      </c>
      <c r="H5" s="78" t="s">
        <v>66</v>
      </c>
      <c r="I5" s="78" t="s">
        <v>67</v>
      </c>
      <c r="J5" s="76" t="s">
        <v>72</v>
      </c>
      <c r="K5" s="78" t="s">
        <v>66</v>
      </c>
      <c r="L5" s="78" t="s">
        <v>67</v>
      </c>
    </row>
    <row r="6" spans="1:12" ht="15" customHeight="1" x14ac:dyDescent="0.15">
      <c r="A6" s="6"/>
      <c r="B6" s="72"/>
      <c r="C6" s="7"/>
      <c r="D6" s="77"/>
      <c r="E6" s="79"/>
      <c r="F6" s="80"/>
      <c r="G6" s="77"/>
      <c r="H6" s="79"/>
      <c r="I6" s="80"/>
      <c r="J6" s="77"/>
      <c r="K6" s="79"/>
      <c r="L6" s="80"/>
    </row>
    <row r="7" spans="1:12" ht="15" customHeight="1" x14ac:dyDescent="0.15">
      <c r="A7" s="8"/>
      <c r="B7" s="9" t="s">
        <v>0</v>
      </c>
      <c r="C7" s="10"/>
      <c r="D7" s="11">
        <v>227967</v>
      </c>
      <c r="E7" s="11">
        <v>24201</v>
      </c>
      <c r="F7" s="12">
        <v>203766</v>
      </c>
      <c r="G7" s="13">
        <v>14180</v>
      </c>
      <c r="H7" s="11">
        <v>1407</v>
      </c>
      <c r="I7" s="12">
        <v>12773</v>
      </c>
      <c r="J7" s="13">
        <v>242147</v>
      </c>
      <c r="K7" s="11">
        <v>25608</v>
      </c>
      <c r="L7" s="14">
        <v>216539</v>
      </c>
    </row>
    <row r="8" spans="1:12" ht="15" customHeight="1" x14ac:dyDescent="0.15">
      <c r="A8" s="8"/>
      <c r="B8" s="9" t="s">
        <v>1</v>
      </c>
      <c r="C8" s="10"/>
      <c r="D8" s="11">
        <v>217468</v>
      </c>
      <c r="E8" s="11">
        <v>15727</v>
      </c>
      <c r="F8" s="12">
        <v>201741</v>
      </c>
      <c r="G8" s="13">
        <v>23726</v>
      </c>
      <c r="H8" s="11">
        <v>1114</v>
      </c>
      <c r="I8" s="12">
        <v>22612</v>
      </c>
      <c r="J8" s="13">
        <v>241194</v>
      </c>
      <c r="K8" s="11">
        <v>16841</v>
      </c>
      <c r="L8" s="14">
        <v>224353</v>
      </c>
    </row>
    <row r="9" spans="1:12" ht="15" customHeight="1" x14ac:dyDescent="0.15">
      <c r="A9" s="8"/>
      <c r="B9" s="9" t="s">
        <v>2</v>
      </c>
      <c r="C9" s="10"/>
      <c r="D9" s="11">
        <v>40797</v>
      </c>
      <c r="E9" s="11">
        <v>8746</v>
      </c>
      <c r="F9" s="12">
        <v>32051</v>
      </c>
      <c r="G9" s="13">
        <v>1572</v>
      </c>
      <c r="H9" s="11">
        <v>244</v>
      </c>
      <c r="I9" s="12">
        <v>1328</v>
      </c>
      <c r="J9" s="13">
        <v>42369</v>
      </c>
      <c r="K9" s="11">
        <v>8990</v>
      </c>
      <c r="L9" s="14">
        <v>33379</v>
      </c>
    </row>
    <row r="10" spans="1:12" ht="15" customHeight="1" x14ac:dyDescent="0.15">
      <c r="A10" s="8"/>
      <c r="B10" s="9" t="s">
        <v>3</v>
      </c>
      <c r="C10" s="10"/>
      <c r="D10" s="11">
        <v>81668</v>
      </c>
      <c r="E10" s="11">
        <v>8317</v>
      </c>
      <c r="F10" s="12">
        <v>73351</v>
      </c>
      <c r="G10" s="13">
        <v>3391</v>
      </c>
      <c r="H10" s="11">
        <v>165</v>
      </c>
      <c r="I10" s="12">
        <v>3226</v>
      </c>
      <c r="J10" s="13">
        <v>85059</v>
      </c>
      <c r="K10" s="11">
        <v>8482</v>
      </c>
      <c r="L10" s="14">
        <v>76577</v>
      </c>
    </row>
    <row r="11" spans="1:12" ht="15" customHeight="1" x14ac:dyDescent="0.15">
      <c r="A11" s="8"/>
      <c r="B11" s="9" t="s">
        <v>4</v>
      </c>
      <c r="C11" s="10"/>
      <c r="D11" s="11">
        <v>20295</v>
      </c>
      <c r="E11" s="11">
        <v>3723</v>
      </c>
      <c r="F11" s="12">
        <v>16572</v>
      </c>
      <c r="G11" s="13">
        <v>1098</v>
      </c>
      <c r="H11" s="11">
        <v>154</v>
      </c>
      <c r="I11" s="12">
        <v>944</v>
      </c>
      <c r="J11" s="13">
        <v>21393</v>
      </c>
      <c r="K11" s="11">
        <v>3877</v>
      </c>
      <c r="L11" s="14">
        <v>17516</v>
      </c>
    </row>
    <row r="12" spans="1:12" ht="15" customHeight="1" x14ac:dyDescent="0.15">
      <c r="A12" s="15"/>
      <c r="B12" s="16" t="s">
        <v>5</v>
      </c>
      <c r="C12" s="17"/>
      <c r="D12" s="18">
        <v>41538</v>
      </c>
      <c r="E12" s="18">
        <v>8286</v>
      </c>
      <c r="F12" s="19">
        <v>33252</v>
      </c>
      <c r="G12" s="20">
        <v>2079</v>
      </c>
      <c r="H12" s="18">
        <v>242</v>
      </c>
      <c r="I12" s="19">
        <v>1837</v>
      </c>
      <c r="J12" s="20">
        <v>43617</v>
      </c>
      <c r="K12" s="18">
        <v>8528</v>
      </c>
      <c r="L12" s="21">
        <v>35089</v>
      </c>
    </row>
    <row r="13" spans="1:12" ht="15" customHeight="1" x14ac:dyDescent="0.15">
      <c r="A13" s="8"/>
      <c r="B13" s="9" t="s">
        <v>6</v>
      </c>
      <c r="C13" s="10"/>
      <c r="D13" s="11">
        <v>14862</v>
      </c>
      <c r="E13" s="11">
        <v>3427</v>
      </c>
      <c r="F13" s="12">
        <v>11435</v>
      </c>
      <c r="G13" s="13">
        <v>749</v>
      </c>
      <c r="H13" s="11">
        <v>84</v>
      </c>
      <c r="I13" s="12">
        <v>665</v>
      </c>
      <c r="J13" s="13">
        <v>15611</v>
      </c>
      <c r="K13" s="11">
        <v>3511</v>
      </c>
      <c r="L13" s="14">
        <v>12100</v>
      </c>
    </row>
    <row r="14" spans="1:12" ht="15" customHeight="1" x14ac:dyDescent="0.15">
      <c r="A14" s="8"/>
      <c r="B14" s="9" t="s">
        <v>7</v>
      </c>
      <c r="C14" s="10"/>
      <c r="D14" s="11">
        <v>25141</v>
      </c>
      <c r="E14" s="11">
        <v>5076</v>
      </c>
      <c r="F14" s="12">
        <v>20065</v>
      </c>
      <c r="G14" s="13">
        <v>968</v>
      </c>
      <c r="H14" s="11">
        <v>168</v>
      </c>
      <c r="I14" s="12">
        <v>800</v>
      </c>
      <c r="J14" s="13">
        <v>26109</v>
      </c>
      <c r="K14" s="11">
        <v>5244</v>
      </c>
      <c r="L14" s="14">
        <v>20865</v>
      </c>
    </row>
    <row r="15" spans="1:12" ht="15" customHeight="1" x14ac:dyDescent="0.15">
      <c r="A15" s="8"/>
      <c r="B15" s="9" t="s">
        <v>8</v>
      </c>
      <c r="C15" s="10"/>
      <c r="D15" s="11">
        <v>34891</v>
      </c>
      <c r="E15" s="11">
        <v>13056</v>
      </c>
      <c r="F15" s="12">
        <v>21835</v>
      </c>
      <c r="G15" s="13">
        <v>1065</v>
      </c>
      <c r="H15" s="11">
        <v>174</v>
      </c>
      <c r="I15" s="12">
        <v>891</v>
      </c>
      <c r="J15" s="13">
        <v>35956</v>
      </c>
      <c r="K15" s="11">
        <v>13230</v>
      </c>
      <c r="L15" s="14">
        <v>22726</v>
      </c>
    </row>
    <row r="16" spans="1:12" ht="15" customHeight="1" x14ac:dyDescent="0.15">
      <c r="A16" s="22"/>
      <c r="B16" s="23" t="s">
        <v>9</v>
      </c>
      <c r="C16" s="24"/>
      <c r="D16" s="25">
        <v>17194</v>
      </c>
      <c r="E16" s="25">
        <v>2406</v>
      </c>
      <c r="F16" s="26">
        <v>14788</v>
      </c>
      <c r="G16" s="27">
        <v>742</v>
      </c>
      <c r="H16" s="25">
        <v>42</v>
      </c>
      <c r="I16" s="26">
        <v>700</v>
      </c>
      <c r="J16" s="27">
        <v>17936</v>
      </c>
      <c r="K16" s="25">
        <v>2448</v>
      </c>
      <c r="L16" s="28">
        <v>15488</v>
      </c>
    </row>
    <row r="17" spans="1:12" ht="15" customHeight="1" x14ac:dyDescent="0.15">
      <c r="A17" s="15"/>
      <c r="B17" s="16" t="s">
        <v>10</v>
      </c>
      <c r="C17" s="17"/>
      <c r="D17" s="18">
        <v>12772</v>
      </c>
      <c r="E17" s="18">
        <v>2924</v>
      </c>
      <c r="F17" s="19">
        <v>9848</v>
      </c>
      <c r="G17" s="20">
        <v>579</v>
      </c>
      <c r="H17" s="18">
        <v>33</v>
      </c>
      <c r="I17" s="19">
        <v>546</v>
      </c>
      <c r="J17" s="20">
        <v>13351</v>
      </c>
      <c r="K17" s="18">
        <v>2957</v>
      </c>
      <c r="L17" s="21">
        <v>10394</v>
      </c>
    </row>
    <row r="18" spans="1:12" ht="15" customHeight="1" x14ac:dyDescent="0.15">
      <c r="A18" s="8"/>
      <c r="B18" s="9" t="s">
        <v>11</v>
      </c>
      <c r="C18" s="10"/>
      <c r="D18" s="11">
        <v>28327</v>
      </c>
      <c r="E18" s="11">
        <v>4635</v>
      </c>
      <c r="F18" s="12">
        <v>23692</v>
      </c>
      <c r="G18" s="13">
        <v>1060</v>
      </c>
      <c r="H18" s="11">
        <v>120</v>
      </c>
      <c r="I18" s="12">
        <v>940</v>
      </c>
      <c r="J18" s="13">
        <v>29387</v>
      </c>
      <c r="K18" s="11">
        <v>4755</v>
      </c>
      <c r="L18" s="14">
        <v>24632</v>
      </c>
    </row>
    <row r="19" spans="1:12" ht="15" customHeight="1" x14ac:dyDescent="0.15">
      <c r="A19" s="8"/>
      <c r="B19" s="9" t="s">
        <v>12</v>
      </c>
      <c r="C19" s="10"/>
      <c r="D19" s="11">
        <v>12968</v>
      </c>
      <c r="E19" s="11">
        <v>3377</v>
      </c>
      <c r="F19" s="12">
        <v>9591</v>
      </c>
      <c r="G19" s="13">
        <v>475</v>
      </c>
      <c r="H19" s="11">
        <v>103</v>
      </c>
      <c r="I19" s="12">
        <v>372</v>
      </c>
      <c r="J19" s="13">
        <v>13443</v>
      </c>
      <c r="K19" s="11">
        <v>3480</v>
      </c>
      <c r="L19" s="14">
        <v>9963</v>
      </c>
    </row>
    <row r="20" spans="1:12" ht="15" customHeight="1" x14ac:dyDescent="0.15">
      <c r="A20" s="8"/>
      <c r="B20" s="9" t="s">
        <v>13</v>
      </c>
      <c r="C20" s="10"/>
      <c r="D20" s="11">
        <v>14243</v>
      </c>
      <c r="E20" s="11">
        <v>1170</v>
      </c>
      <c r="F20" s="12">
        <v>13073</v>
      </c>
      <c r="G20" s="13">
        <v>530</v>
      </c>
      <c r="H20" s="11">
        <v>39</v>
      </c>
      <c r="I20" s="12">
        <v>491</v>
      </c>
      <c r="J20" s="13">
        <v>14773</v>
      </c>
      <c r="K20" s="11">
        <v>1209</v>
      </c>
      <c r="L20" s="14">
        <v>13564</v>
      </c>
    </row>
    <row r="21" spans="1:12" ht="15" customHeight="1" x14ac:dyDescent="0.15">
      <c r="A21" s="22"/>
      <c r="B21" s="23" t="s">
        <v>14</v>
      </c>
      <c r="C21" s="24"/>
      <c r="D21" s="25">
        <v>20126</v>
      </c>
      <c r="E21" s="25">
        <v>1923</v>
      </c>
      <c r="F21" s="26">
        <v>18203</v>
      </c>
      <c r="G21" s="27">
        <v>581</v>
      </c>
      <c r="H21" s="25">
        <v>29</v>
      </c>
      <c r="I21" s="26">
        <v>552</v>
      </c>
      <c r="J21" s="27">
        <v>20707</v>
      </c>
      <c r="K21" s="25">
        <v>1952</v>
      </c>
      <c r="L21" s="28">
        <v>18755</v>
      </c>
    </row>
    <row r="22" spans="1:12" ht="15" customHeight="1" x14ac:dyDescent="0.15">
      <c r="A22" s="15"/>
      <c r="B22" s="16" t="s">
        <v>15</v>
      </c>
      <c r="C22" s="17"/>
      <c r="D22" s="18">
        <v>28806</v>
      </c>
      <c r="E22" s="18">
        <v>3692</v>
      </c>
      <c r="F22" s="19">
        <v>25114</v>
      </c>
      <c r="G22" s="20">
        <v>1100</v>
      </c>
      <c r="H22" s="18">
        <v>131</v>
      </c>
      <c r="I22" s="19">
        <v>969</v>
      </c>
      <c r="J22" s="20">
        <v>29906</v>
      </c>
      <c r="K22" s="18">
        <v>3823</v>
      </c>
      <c r="L22" s="21">
        <v>26083</v>
      </c>
    </row>
    <row r="23" spans="1:12" ht="15" customHeight="1" x14ac:dyDescent="0.15">
      <c r="A23" s="8"/>
      <c r="B23" s="9" t="s">
        <v>16</v>
      </c>
      <c r="C23" s="10"/>
      <c r="D23" s="11">
        <v>20074</v>
      </c>
      <c r="E23" s="11">
        <v>230</v>
      </c>
      <c r="F23" s="12">
        <v>19844</v>
      </c>
      <c r="G23" s="13">
        <v>880</v>
      </c>
      <c r="H23" s="11">
        <v>22</v>
      </c>
      <c r="I23" s="12">
        <v>858</v>
      </c>
      <c r="J23" s="13">
        <v>20954</v>
      </c>
      <c r="K23" s="11">
        <v>252</v>
      </c>
      <c r="L23" s="14">
        <v>20702</v>
      </c>
    </row>
    <row r="24" spans="1:12" ht="15" customHeight="1" x14ac:dyDescent="0.15">
      <c r="A24" s="8"/>
      <c r="B24" s="9" t="s">
        <v>17</v>
      </c>
      <c r="C24" s="10"/>
      <c r="D24" s="11">
        <v>20257</v>
      </c>
      <c r="E24" s="11">
        <v>793</v>
      </c>
      <c r="F24" s="12">
        <v>19464</v>
      </c>
      <c r="G24" s="13">
        <v>993</v>
      </c>
      <c r="H24" s="11">
        <v>43</v>
      </c>
      <c r="I24" s="12">
        <v>950</v>
      </c>
      <c r="J24" s="13">
        <v>21250</v>
      </c>
      <c r="K24" s="11">
        <v>836</v>
      </c>
      <c r="L24" s="14">
        <v>20414</v>
      </c>
    </row>
    <row r="25" spans="1:12" ht="15" customHeight="1" x14ac:dyDescent="0.15">
      <c r="A25" s="8"/>
      <c r="B25" s="9" t="s">
        <v>18</v>
      </c>
      <c r="C25" s="10"/>
      <c r="D25" s="11">
        <v>37940</v>
      </c>
      <c r="E25" s="11">
        <v>8116</v>
      </c>
      <c r="F25" s="12">
        <v>29824</v>
      </c>
      <c r="G25" s="13">
        <v>1141</v>
      </c>
      <c r="H25" s="11">
        <v>283</v>
      </c>
      <c r="I25" s="12">
        <v>858</v>
      </c>
      <c r="J25" s="13">
        <v>39081</v>
      </c>
      <c r="K25" s="11">
        <v>8399</v>
      </c>
      <c r="L25" s="14">
        <v>30682</v>
      </c>
    </row>
    <row r="26" spans="1:12" ht="15" customHeight="1" x14ac:dyDescent="0.15">
      <c r="A26" s="22"/>
      <c r="B26" s="23" t="s">
        <v>19</v>
      </c>
      <c r="C26" s="24"/>
      <c r="D26" s="25">
        <v>19701</v>
      </c>
      <c r="E26" s="25">
        <v>1064</v>
      </c>
      <c r="F26" s="26">
        <v>18637</v>
      </c>
      <c r="G26" s="27">
        <v>764</v>
      </c>
      <c r="H26" s="25">
        <v>84</v>
      </c>
      <c r="I26" s="26">
        <v>680</v>
      </c>
      <c r="J26" s="27">
        <v>20465</v>
      </c>
      <c r="K26" s="25">
        <v>1148</v>
      </c>
      <c r="L26" s="28">
        <v>19317</v>
      </c>
    </row>
    <row r="27" spans="1:12" ht="15" customHeight="1" x14ac:dyDescent="0.15">
      <c r="A27" s="15"/>
      <c r="B27" s="16" t="s">
        <v>20</v>
      </c>
      <c r="C27" s="17"/>
      <c r="D27" s="18">
        <v>17304</v>
      </c>
      <c r="E27" s="18">
        <v>1509</v>
      </c>
      <c r="F27" s="19">
        <v>15795</v>
      </c>
      <c r="G27" s="20">
        <v>767</v>
      </c>
      <c r="H27" s="18">
        <v>52</v>
      </c>
      <c r="I27" s="19">
        <v>715</v>
      </c>
      <c r="J27" s="20">
        <v>18071</v>
      </c>
      <c r="K27" s="18">
        <v>1561</v>
      </c>
      <c r="L27" s="21">
        <v>16510</v>
      </c>
    </row>
    <row r="28" spans="1:12" ht="15" customHeight="1" x14ac:dyDescent="0.15">
      <c r="A28" s="8"/>
      <c r="B28" s="9" t="s">
        <v>21</v>
      </c>
      <c r="C28" s="10"/>
      <c r="D28" s="11">
        <v>22436</v>
      </c>
      <c r="E28" s="11">
        <v>2817</v>
      </c>
      <c r="F28" s="12">
        <v>19619</v>
      </c>
      <c r="G28" s="13">
        <v>757</v>
      </c>
      <c r="H28" s="11">
        <v>128</v>
      </c>
      <c r="I28" s="12">
        <v>629</v>
      </c>
      <c r="J28" s="13">
        <v>23193</v>
      </c>
      <c r="K28" s="11">
        <v>2945</v>
      </c>
      <c r="L28" s="14">
        <v>20248</v>
      </c>
    </row>
    <row r="29" spans="1:12" ht="15" customHeight="1" x14ac:dyDescent="0.15">
      <c r="A29" s="8"/>
      <c r="B29" s="9" t="s">
        <v>22</v>
      </c>
      <c r="C29" s="10"/>
      <c r="D29" s="11">
        <v>12837</v>
      </c>
      <c r="E29" s="11">
        <v>3469</v>
      </c>
      <c r="F29" s="12">
        <v>9368</v>
      </c>
      <c r="G29" s="13">
        <v>428</v>
      </c>
      <c r="H29" s="11">
        <v>62</v>
      </c>
      <c r="I29" s="12">
        <v>366</v>
      </c>
      <c r="J29" s="13">
        <v>13265</v>
      </c>
      <c r="K29" s="11">
        <v>3531</v>
      </c>
      <c r="L29" s="14">
        <v>9734</v>
      </c>
    </row>
    <row r="30" spans="1:12" ht="15" customHeight="1" x14ac:dyDescent="0.15">
      <c r="A30" s="29"/>
      <c r="B30" s="9" t="s">
        <v>23</v>
      </c>
      <c r="C30" s="30"/>
      <c r="D30" s="11">
        <v>12911</v>
      </c>
      <c r="E30" s="11">
        <v>4843</v>
      </c>
      <c r="F30" s="12">
        <v>8068</v>
      </c>
      <c r="G30" s="13">
        <v>606</v>
      </c>
      <c r="H30" s="11">
        <v>142</v>
      </c>
      <c r="I30" s="12">
        <v>464</v>
      </c>
      <c r="J30" s="13">
        <v>13517</v>
      </c>
      <c r="K30" s="11">
        <v>4985</v>
      </c>
      <c r="L30" s="14">
        <v>8532</v>
      </c>
    </row>
    <row r="31" spans="1:12" ht="15" customHeight="1" x14ac:dyDescent="0.15">
      <c r="A31" s="22"/>
      <c r="B31" s="23" t="s">
        <v>24</v>
      </c>
      <c r="C31" s="24"/>
      <c r="D31" s="25">
        <v>14658</v>
      </c>
      <c r="E31" s="25">
        <v>5678</v>
      </c>
      <c r="F31" s="26">
        <v>8980</v>
      </c>
      <c r="G31" s="27">
        <v>534</v>
      </c>
      <c r="H31" s="25">
        <v>92</v>
      </c>
      <c r="I31" s="26">
        <v>442</v>
      </c>
      <c r="J31" s="27">
        <v>15192</v>
      </c>
      <c r="K31" s="25">
        <v>5770</v>
      </c>
      <c r="L31" s="28">
        <v>9422</v>
      </c>
    </row>
    <row r="32" spans="1:12" ht="15" customHeight="1" x14ac:dyDescent="0.15">
      <c r="A32" s="15"/>
      <c r="B32" s="16" t="s">
        <v>25</v>
      </c>
      <c r="C32" s="17"/>
      <c r="D32" s="18">
        <v>24556</v>
      </c>
      <c r="E32" s="18">
        <v>6590</v>
      </c>
      <c r="F32" s="19">
        <v>17966</v>
      </c>
      <c r="G32" s="20">
        <v>1135</v>
      </c>
      <c r="H32" s="18">
        <v>147</v>
      </c>
      <c r="I32" s="19">
        <v>988</v>
      </c>
      <c r="J32" s="20">
        <v>25691</v>
      </c>
      <c r="K32" s="18">
        <v>6737</v>
      </c>
      <c r="L32" s="21">
        <v>18954</v>
      </c>
    </row>
    <row r="33" spans="1:12" ht="15" customHeight="1" x14ac:dyDescent="0.15">
      <c r="A33" s="8"/>
      <c r="B33" s="9" t="s">
        <v>26</v>
      </c>
      <c r="C33" s="10"/>
      <c r="D33" s="11">
        <v>17992</v>
      </c>
      <c r="E33" s="11">
        <v>4640</v>
      </c>
      <c r="F33" s="12">
        <v>13352</v>
      </c>
      <c r="G33" s="13">
        <v>588</v>
      </c>
      <c r="H33" s="11">
        <v>97</v>
      </c>
      <c r="I33" s="12">
        <v>491</v>
      </c>
      <c r="J33" s="13">
        <v>18580</v>
      </c>
      <c r="K33" s="11">
        <v>4737</v>
      </c>
      <c r="L33" s="14">
        <v>13843</v>
      </c>
    </row>
    <row r="34" spans="1:12" ht="15" customHeight="1" x14ac:dyDescent="0.15">
      <c r="A34" s="8"/>
      <c r="B34" s="9" t="s">
        <v>64</v>
      </c>
      <c r="C34" s="10"/>
      <c r="D34" s="11">
        <v>43813</v>
      </c>
      <c r="E34" s="11">
        <v>11736</v>
      </c>
      <c r="F34" s="12">
        <v>32077</v>
      </c>
      <c r="G34" s="13">
        <v>1970</v>
      </c>
      <c r="H34" s="11">
        <v>420</v>
      </c>
      <c r="I34" s="12">
        <v>1550</v>
      </c>
      <c r="J34" s="13">
        <v>45783</v>
      </c>
      <c r="K34" s="11">
        <v>12156</v>
      </c>
      <c r="L34" s="14">
        <v>33627</v>
      </c>
    </row>
    <row r="35" spans="1:12" ht="15" customHeight="1" x14ac:dyDescent="0.15">
      <c r="A35" s="8"/>
      <c r="B35" s="65" t="s">
        <v>65</v>
      </c>
      <c r="C35" s="10"/>
      <c r="D35" s="11">
        <v>14671</v>
      </c>
      <c r="E35" s="11">
        <v>3386</v>
      </c>
      <c r="F35" s="12">
        <v>11285</v>
      </c>
      <c r="G35" s="13">
        <v>797</v>
      </c>
      <c r="H35" s="11">
        <v>132</v>
      </c>
      <c r="I35" s="12">
        <v>665</v>
      </c>
      <c r="J35" s="13">
        <v>15468</v>
      </c>
      <c r="K35" s="11">
        <v>3518</v>
      </c>
      <c r="L35" s="14">
        <v>11950</v>
      </c>
    </row>
    <row r="36" spans="1:12" ht="15" customHeight="1" x14ac:dyDescent="0.15">
      <c r="A36" s="22"/>
      <c r="B36" s="23" t="s">
        <v>27</v>
      </c>
      <c r="C36" s="24"/>
      <c r="D36" s="25">
        <v>11783</v>
      </c>
      <c r="E36" s="25">
        <v>845</v>
      </c>
      <c r="F36" s="26">
        <v>10938</v>
      </c>
      <c r="G36" s="27">
        <v>682</v>
      </c>
      <c r="H36" s="25">
        <v>61</v>
      </c>
      <c r="I36" s="26">
        <v>621</v>
      </c>
      <c r="J36" s="27">
        <v>12465</v>
      </c>
      <c r="K36" s="25">
        <v>906</v>
      </c>
      <c r="L36" s="28">
        <v>11559</v>
      </c>
    </row>
    <row r="37" spans="1:12" ht="15" customHeight="1" x14ac:dyDescent="0.15">
      <c r="A37" s="15"/>
      <c r="B37" s="16" t="s">
        <v>28</v>
      </c>
      <c r="C37" s="17"/>
      <c r="D37" s="18">
        <v>7886</v>
      </c>
      <c r="E37" s="18">
        <v>919</v>
      </c>
      <c r="F37" s="19">
        <v>6967</v>
      </c>
      <c r="G37" s="20">
        <v>351</v>
      </c>
      <c r="H37" s="18">
        <v>39</v>
      </c>
      <c r="I37" s="19">
        <v>312</v>
      </c>
      <c r="J37" s="20">
        <v>8237</v>
      </c>
      <c r="K37" s="18">
        <v>958</v>
      </c>
      <c r="L37" s="21">
        <v>7279</v>
      </c>
    </row>
    <row r="38" spans="1:12" ht="15" customHeight="1" x14ac:dyDescent="0.15">
      <c r="A38" s="8"/>
      <c r="B38" s="9" t="s">
        <v>29</v>
      </c>
      <c r="C38" s="10"/>
      <c r="D38" s="11">
        <v>8925</v>
      </c>
      <c r="E38" s="11">
        <v>217</v>
      </c>
      <c r="F38" s="12">
        <v>8708</v>
      </c>
      <c r="G38" s="13">
        <v>619</v>
      </c>
      <c r="H38" s="11">
        <v>9</v>
      </c>
      <c r="I38" s="12">
        <v>610</v>
      </c>
      <c r="J38" s="13">
        <v>9544</v>
      </c>
      <c r="K38" s="11">
        <v>226</v>
      </c>
      <c r="L38" s="14">
        <v>9318</v>
      </c>
    </row>
    <row r="39" spans="1:12" ht="15" customHeight="1" x14ac:dyDescent="0.15">
      <c r="A39" s="8"/>
      <c r="B39" s="9" t="s">
        <v>30</v>
      </c>
      <c r="C39" s="10"/>
      <c r="D39" s="11">
        <v>8548</v>
      </c>
      <c r="E39" s="11">
        <v>555</v>
      </c>
      <c r="F39" s="12">
        <v>7993</v>
      </c>
      <c r="G39" s="13">
        <v>455</v>
      </c>
      <c r="H39" s="11">
        <v>40</v>
      </c>
      <c r="I39" s="12">
        <v>415</v>
      </c>
      <c r="J39" s="13">
        <v>9003</v>
      </c>
      <c r="K39" s="11">
        <v>595</v>
      </c>
      <c r="L39" s="14">
        <v>8408</v>
      </c>
    </row>
    <row r="40" spans="1:12" ht="15" customHeight="1" x14ac:dyDescent="0.15">
      <c r="A40" s="8"/>
      <c r="B40" s="9" t="s">
        <v>31</v>
      </c>
      <c r="C40" s="10"/>
      <c r="D40" s="11">
        <v>7948</v>
      </c>
      <c r="E40" s="11">
        <v>1053</v>
      </c>
      <c r="F40" s="12">
        <v>6895</v>
      </c>
      <c r="G40" s="13">
        <v>502</v>
      </c>
      <c r="H40" s="11">
        <v>41</v>
      </c>
      <c r="I40" s="12">
        <v>461</v>
      </c>
      <c r="J40" s="13">
        <v>8450</v>
      </c>
      <c r="K40" s="11">
        <v>1094</v>
      </c>
      <c r="L40" s="14">
        <v>7356</v>
      </c>
    </row>
    <row r="41" spans="1:12" ht="15" customHeight="1" x14ac:dyDescent="0.15">
      <c r="A41" s="22"/>
      <c r="B41" s="23" t="s">
        <v>32</v>
      </c>
      <c r="C41" s="24"/>
      <c r="D41" s="25">
        <v>3747</v>
      </c>
      <c r="E41" s="25">
        <v>746</v>
      </c>
      <c r="F41" s="26">
        <v>3001</v>
      </c>
      <c r="G41" s="27">
        <v>220</v>
      </c>
      <c r="H41" s="25">
        <v>28</v>
      </c>
      <c r="I41" s="26">
        <v>192</v>
      </c>
      <c r="J41" s="27">
        <v>3967</v>
      </c>
      <c r="K41" s="25">
        <v>774</v>
      </c>
      <c r="L41" s="28">
        <v>3193</v>
      </c>
    </row>
    <row r="42" spans="1:12" ht="15" customHeight="1" x14ac:dyDescent="0.15">
      <c r="A42" s="15"/>
      <c r="B42" s="16" t="s">
        <v>33</v>
      </c>
      <c r="C42" s="17"/>
      <c r="D42" s="18">
        <v>8272</v>
      </c>
      <c r="E42" s="18">
        <v>386</v>
      </c>
      <c r="F42" s="19">
        <v>7886</v>
      </c>
      <c r="G42" s="20">
        <v>574</v>
      </c>
      <c r="H42" s="18">
        <v>7</v>
      </c>
      <c r="I42" s="19">
        <v>567</v>
      </c>
      <c r="J42" s="20">
        <v>8846</v>
      </c>
      <c r="K42" s="18">
        <v>393</v>
      </c>
      <c r="L42" s="21">
        <v>8453</v>
      </c>
    </row>
    <row r="43" spans="1:12" ht="15" customHeight="1" x14ac:dyDescent="0.15">
      <c r="A43" s="8"/>
      <c r="B43" s="9" t="s">
        <v>34</v>
      </c>
      <c r="C43" s="10"/>
      <c r="D43" s="11">
        <v>4176</v>
      </c>
      <c r="E43" s="11">
        <v>437</v>
      </c>
      <c r="F43" s="12">
        <v>3739</v>
      </c>
      <c r="G43" s="13">
        <v>166</v>
      </c>
      <c r="H43" s="11">
        <v>13</v>
      </c>
      <c r="I43" s="12">
        <v>153</v>
      </c>
      <c r="J43" s="13">
        <v>4342</v>
      </c>
      <c r="K43" s="11">
        <v>450</v>
      </c>
      <c r="L43" s="14">
        <v>3892</v>
      </c>
    </row>
    <row r="44" spans="1:12" ht="15" customHeight="1" x14ac:dyDescent="0.15">
      <c r="A44" s="8"/>
      <c r="B44" s="9" t="s">
        <v>35</v>
      </c>
      <c r="C44" s="10"/>
      <c r="D44" s="11">
        <v>8028</v>
      </c>
      <c r="E44" s="11">
        <v>496</v>
      </c>
      <c r="F44" s="12">
        <v>7532</v>
      </c>
      <c r="G44" s="13">
        <v>352</v>
      </c>
      <c r="H44" s="11">
        <v>28</v>
      </c>
      <c r="I44" s="12">
        <v>324</v>
      </c>
      <c r="J44" s="13">
        <v>8380</v>
      </c>
      <c r="K44" s="11">
        <v>524</v>
      </c>
      <c r="L44" s="14">
        <v>7856</v>
      </c>
    </row>
    <row r="45" spans="1:12" ht="15" customHeight="1" x14ac:dyDescent="0.15">
      <c r="A45" s="8"/>
      <c r="B45" s="9" t="s">
        <v>36</v>
      </c>
      <c r="C45" s="10"/>
      <c r="D45" s="11">
        <v>13504</v>
      </c>
      <c r="E45" s="11">
        <v>1986</v>
      </c>
      <c r="F45" s="12">
        <v>11518</v>
      </c>
      <c r="G45" s="13">
        <v>419</v>
      </c>
      <c r="H45" s="11">
        <v>51</v>
      </c>
      <c r="I45" s="12">
        <v>368</v>
      </c>
      <c r="J45" s="13">
        <v>13923</v>
      </c>
      <c r="K45" s="11">
        <v>2037</v>
      </c>
      <c r="L45" s="14">
        <v>11886</v>
      </c>
    </row>
    <row r="46" spans="1:12" ht="15" customHeight="1" x14ac:dyDescent="0.15">
      <c r="A46" s="22"/>
      <c r="B46" s="23" t="s">
        <v>37</v>
      </c>
      <c r="C46" s="24"/>
      <c r="D46" s="25">
        <v>7541</v>
      </c>
      <c r="E46" s="25">
        <v>815</v>
      </c>
      <c r="F46" s="26">
        <v>6726</v>
      </c>
      <c r="G46" s="27">
        <v>356</v>
      </c>
      <c r="H46" s="25">
        <v>26</v>
      </c>
      <c r="I46" s="26">
        <v>330</v>
      </c>
      <c r="J46" s="27">
        <v>7897</v>
      </c>
      <c r="K46" s="25">
        <v>841</v>
      </c>
      <c r="L46" s="28">
        <v>7056</v>
      </c>
    </row>
    <row r="47" spans="1:12" ht="15" customHeight="1" x14ac:dyDescent="0.15">
      <c r="A47" s="15"/>
      <c r="B47" s="16" t="s">
        <v>38</v>
      </c>
      <c r="C47" s="17"/>
      <c r="D47" s="18">
        <v>3385</v>
      </c>
      <c r="E47" s="18">
        <v>1207</v>
      </c>
      <c r="F47" s="19">
        <v>2178</v>
      </c>
      <c r="G47" s="20">
        <v>172</v>
      </c>
      <c r="H47" s="18">
        <v>29</v>
      </c>
      <c r="I47" s="19">
        <v>143</v>
      </c>
      <c r="J47" s="20">
        <v>3557</v>
      </c>
      <c r="K47" s="18">
        <v>1236</v>
      </c>
      <c r="L47" s="21">
        <v>2321</v>
      </c>
    </row>
    <row r="48" spans="1:12" ht="15" customHeight="1" x14ac:dyDescent="0.15">
      <c r="A48" s="8"/>
      <c r="B48" s="9" t="s">
        <v>39</v>
      </c>
      <c r="C48" s="10"/>
      <c r="D48" s="11">
        <v>7350</v>
      </c>
      <c r="E48" s="11">
        <v>2146</v>
      </c>
      <c r="F48" s="12">
        <v>5204</v>
      </c>
      <c r="G48" s="13">
        <v>388</v>
      </c>
      <c r="H48" s="11">
        <v>79</v>
      </c>
      <c r="I48" s="12">
        <v>309</v>
      </c>
      <c r="J48" s="13">
        <v>7738</v>
      </c>
      <c r="K48" s="11">
        <v>2225</v>
      </c>
      <c r="L48" s="14">
        <v>5513</v>
      </c>
    </row>
    <row r="49" spans="1:12" ht="15" customHeight="1" x14ac:dyDescent="0.15">
      <c r="A49" s="8"/>
      <c r="B49" s="9" t="s">
        <v>40</v>
      </c>
      <c r="C49" s="10"/>
      <c r="D49" s="11">
        <v>5373</v>
      </c>
      <c r="E49" s="11">
        <v>1475</v>
      </c>
      <c r="F49" s="12">
        <v>3898</v>
      </c>
      <c r="G49" s="13">
        <v>190</v>
      </c>
      <c r="H49" s="11">
        <v>38</v>
      </c>
      <c r="I49" s="12">
        <v>152</v>
      </c>
      <c r="J49" s="13">
        <v>5563</v>
      </c>
      <c r="K49" s="11">
        <v>1513</v>
      </c>
      <c r="L49" s="14">
        <v>4050</v>
      </c>
    </row>
    <row r="50" spans="1:12" ht="15" customHeight="1" x14ac:dyDescent="0.15">
      <c r="A50" s="8"/>
      <c r="B50" s="9" t="s">
        <v>41</v>
      </c>
      <c r="C50" s="10"/>
      <c r="D50" s="11">
        <v>11993</v>
      </c>
      <c r="E50" s="11">
        <v>2085</v>
      </c>
      <c r="F50" s="12">
        <v>9908</v>
      </c>
      <c r="G50" s="13">
        <v>554</v>
      </c>
      <c r="H50" s="11">
        <v>85</v>
      </c>
      <c r="I50" s="12">
        <v>469</v>
      </c>
      <c r="J50" s="13">
        <v>12547</v>
      </c>
      <c r="K50" s="11">
        <v>2170</v>
      </c>
      <c r="L50" s="14">
        <v>10377</v>
      </c>
    </row>
    <row r="51" spans="1:12" ht="15" customHeight="1" x14ac:dyDescent="0.15">
      <c r="A51" s="22"/>
      <c r="B51" s="23" t="s">
        <v>42</v>
      </c>
      <c r="C51" s="24"/>
      <c r="D51" s="25">
        <v>1921</v>
      </c>
      <c r="E51" s="25">
        <v>1096</v>
      </c>
      <c r="F51" s="26">
        <v>825</v>
      </c>
      <c r="G51" s="27">
        <v>49</v>
      </c>
      <c r="H51" s="25">
        <v>22</v>
      </c>
      <c r="I51" s="26">
        <v>27</v>
      </c>
      <c r="J51" s="27">
        <v>1970</v>
      </c>
      <c r="K51" s="25">
        <v>1118</v>
      </c>
      <c r="L51" s="28">
        <v>852</v>
      </c>
    </row>
    <row r="52" spans="1:12" ht="15" customHeight="1" x14ac:dyDescent="0.15">
      <c r="A52" s="15"/>
      <c r="B52" s="16" t="s">
        <v>43</v>
      </c>
      <c r="C52" s="17"/>
      <c r="D52" s="18">
        <v>5761</v>
      </c>
      <c r="E52" s="18">
        <v>1025</v>
      </c>
      <c r="F52" s="19">
        <v>4736</v>
      </c>
      <c r="G52" s="20">
        <v>250</v>
      </c>
      <c r="H52" s="18">
        <v>19</v>
      </c>
      <c r="I52" s="19">
        <v>231</v>
      </c>
      <c r="J52" s="20">
        <v>6011</v>
      </c>
      <c r="K52" s="18">
        <v>1044</v>
      </c>
      <c r="L52" s="21">
        <v>4967</v>
      </c>
    </row>
    <row r="53" spans="1:12" ht="15" customHeight="1" x14ac:dyDescent="0.15">
      <c r="A53" s="8"/>
      <c r="B53" s="9" t="s">
        <v>44</v>
      </c>
      <c r="C53" s="10"/>
      <c r="D53" s="11">
        <v>5315</v>
      </c>
      <c r="E53" s="11">
        <v>826</v>
      </c>
      <c r="F53" s="12">
        <v>4489</v>
      </c>
      <c r="G53" s="13">
        <v>216</v>
      </c>
      <c r="H53" s="11">
        <v>28</v>
      </c>
      <c r="I53" s="12">
        <v>188</v>
      </c>
      <c r="J53" s="13">
        <v>5531</v>
      </c>
      <c r="K53" s="11">
        <v>854</v>
      </c>
      <c r="L53" s="14">
        <v>4677</v>
      </c>
    </row>
    <row r="54" spans="1:12" ht="15" customHeight="1" x14ac:dyDescent="0.15">
      <c r="A54" s="8"/>
      <c r="B54" s="9" t="s">
        <v>45</v>
      </c>
      <c r="C54" s="10"/>
      <c r="D54" s="11">
        <v>8285</v>
      </c>
      <c r="E54" s="11">
        <v>2136</v>
      </c>
      <c r="F54" s="12">
        <v>6149</v>
      </c>
      <c r="G54" s="13">
        <v>382</v>
      </c>
      <c r="H54" s="11">
        <v>44</v>
      </c>
      <c r="I54" s="12">
        <v>338</v>
      </c>
      <c r="J54" s="13">
        <v>8667</v>
      </c>
      <c r="K54" s="11">
        <v>2180</v>
      </c>
      <c r="L54" s="14">
        <v>6487</v>
      </c>
    </row>
    <row r="55" spans="1:12" ht="15" customHeight="1" x14ac:dyDescent="0.15">
      <c r="A55" s="8"/>
      <c r="B55" s="9" t="s">
        <v>46</v>
      </c>
      <c r="C55" s="10"/>
      <c r="D55" s="11">
        <v>5262</v>
      </c>
      <c r="E55" s="11">
        <v>1855</v>
      </c>
      <c r="F55" s="12">
        <v>3407</v>
      </c>
      <c r="G55" s="13">
        <v>184</v>
      </c>
      <c r="H55" s="11">
        <v>42</v>
      </c>
      <c r="I55" s="12">
        <v>142</v>
      </c>
      <c r="J55" s="13">
        <v>5446</v>
      </c>
      <c r="K55" s="11">
        <v>1897</v>
      </c>
      <c r="L55" s="14">
        <v>3549</v>
      </c>
    </row>
    <row r="56" spans="1:12" ht="15" customHeight="1" x14ac:dyDescent="0.15">
      <c r="A56" s="51"/>
      <c r="B56" s="52" t="s">
        <v>47</v>
      </c>
      <c r="C56" s="53"/>
      <c r="D56" s="54">
        <v>5532</v>
      </c>
      <c r="E56" s="54">
        <v>2865</v>
      </c>
      <c r="F56" s="55">
        <v>2667</v>
      </c>
      <c r="G56" s="56">
        <v>144</v>
      </c>
      <c r="H56" s="54">
        <v>70</v>
      </c>
      <c r="I56" s="55">
        <v>74</v>
      </c>
      <c r="J56" s="56">
        <v>5676</v>
      </c>
      <c r="K56" s="54">
        <v>2935</v>
      </c>
      <c r="L56" s="57">
        <v>2741</v>
      </c>
    </row>
    <row r="57" spans="1:12" ht="15" customHeight="1" x14ac:dyDescent="0.15">
      <c r="A57" s="58"/>
      <c r="B57" s="59" t="s">
        <v>48</v>
      </c>
      <c r="C57" s="60"/>
      <c r="D57" s="61">
        <v>2866</v>
      </c>
      <c r="E57" s="61">
        <v>830</v>
      </c>
      <c r="F57" s="62">
        <v>2036</v>
      </c>
      <c r="G57" s="63">
        <v>99</v>
      </c>
      <c r="H57" s="61">
        <v>19</v>
      </c>
      <c r="I57" s="62">
        <v>80</v>
      </c>
      <c r="J57" s="63">
        <v>2965</v>
      </c>
      <c r="K57" s="61">
        <v>849</v>
      </c>
      <c r="L57" s="64">
        <v>2116</v>
      </c>
    </row>
    <row r="58" spans="1:12" ht="15" customHeight="1" x14ac:dyDescent="0.15">
      <c r="A58" s="8"/>
      <c r="B58" s="9" t="s">
        <v>49</v>
      </c>
      <c r="C58" s="10"/>
      <c r="D58" s="11">
        <v>5328</v>
      </c>
      <c r="E58" s="11">
        <v>1876</v>
      </c>
      <c r="F58" s="12">
        <v>3452</v>
      </c>
      <c r="G58" s="13">
        <v>251</v>
      </c>
      <c r="H58" s="11">
        <v>46</v>
      </c>
      <c r="I58" s="12">
        <v>205</v>
      </c>
      <c r="J58" s="13">
        <v>5579</v>
      </c>
      <c r="K58" s="11">
        <v>1922</v>
      </c>
      <c r="L58" s="14">
        <v>3657</v>
      </c>
    </row>
    <row r="59" spans="1:12" ht="15" customHeight="1" x14ac:dyDescent="0.15">
      <c r="A59" s="8"/>
      <c r="B59" s="9" t="s">
        <v>50</v>
      </c>
      <c r="C59" s="10"/>
      <c r="D59" s="11">
        <v>2250</v>
      </c>
      <c r="E59" s="11">
        <v>867</v>
      </c>
      <c r="F59" s="12">
        <v>1383</v>
      </c>
      <c r="G59" s="13">
        <v>83</v>
      </c>
      <c r="H59" s="11">
        <v>31</v>
      </c>
      <c r="I59" s="12">
        <v>52</v>
      </c>
      <c r="J59" s="13">
        <v>2333</v>
      </c>
      <c r="K59" s="11">
        <v>898</v>
      </c>
      <c r="L59" s="14">
        <v>1435</v>
      </c>
    </row>
    <row r="60" spans="1:12" ht="15" customHeight="1" x14ac:dyDescent="0.15">
      <c r="A60" s="8"/>
      <c r="B60" s="9" t="s">
        <v>51</v>
      </c>
      <c r="C60" s="10"/>
      <c r="D60" s="11">
        <v>2087</v>
      </c>
      <c r="E60" s="11">
        <v>1007</v>
      </c>
      <c r="F60" s="12">
        <v>1080</v>
      </c>
      <c r="G60" s="13">
        <v>57</v>
      </c>
      <c r="H60" s="11">
        <v>29</v>
      </c>
      <c r="I60" s="12">
        <v>28</v>
      </c>
      <c r="J60" s="13">
        <v>2144</v>
      </c>
      <c r="K60" s="11">
        <v>1036</v>
      </c>
      <c r="L60" s="14">
        <v>1108</v>
      </c>
    </row>
    <row r="61" spans="1:12" ht="15" customHeight="1" x14ac:dyDescent="0.15">
      <c r="A61" s="51"/>
      <c r="B61" s="52" t="s">
        <v>52</v>
      </c>
      <c r="C61" s="53"/>
      <c r="D61" s="54">
        <v>7618</v>
      </c>
      <c r="E61" s="54">
        <v>2541</v>
      </c>
      <c r="F61" s="55">
        <v>5077</v>
      </c>
      <c r="G61" s="56">
        <v>256</v>
      </c>
      <c r="H61" s="54">
        <v>62</v>
      </c>
      <c r="I61" s="55">
        <v>194</v>
      </c>
      <c r="J61" s="56">
        <v>7874</v>
      </c>
      <c r="K61" s="54">
        <v>2603</v>
      </c>
      <c r="L61" s="57">
        <v>5271</v>
      </c>
    </row>
    <row r="62" spans="1:12" ht="15" customHeight="1" x14ac:dyDescent="0.15">
      <c r="A62" s="8"/>
      <c r="B62" s="9" t="s">
        <v>53</v>
      </c>
      <c r="C62" s="10"/>
      <c r="D62" s="11">
        <v>11907</v>
      </c>
      <c r="E62" s="11">
        <v>1387</v>
      </c>
      <c r="F62" s="12">
        <v>10520</v>
      </c>
      <c r="G62" s="13">
        <v>727</v>
      </c>
      <c r="H62" s="11">
        <v>55</v>
      </c>
      <c r="I62" s="12">
        <v>672</v>
      </c>
      <c r="J62" s="13">
        <v>12634</v>
      </c>
      <c r="K62" s="11">
        <v>1442</v>
      </c>
      <c r="L62" s="14">
        <v>11192</v>
      </c>
    </row>
    <row r="63" spans="1:12" ht="15" customHeight="1" x14ac:dyDescent="0.15">
      <c r="A63" s="8"/>
      <c r="B63" s="9" t="s">
        <v>54</v>
      </c>
      <c r="C63" s="10"/>
      <c r="D63" s="11">
        <v>13311</v>
      </c>
      <c r="E63" s="11">
        <v>5343</v>
      </c>
      <c r="F63" s="12">
        <v>7968</v>
      </c>
      <c r="G63" s="13">
        <v>404</v>
      </c>
      <c r="H63" s="11">
        <v>114</v>
      </c>
      <c r="I63" s="12">
        <v>290</v>
      </c>
      <c r="J63" s="13">
        <v>13715</v>
      </c>
      <c r="K63" s="11">
        <v>5457</v>
      </c>
      <c r="L63" s="14">
        <v>8258</v>
      </c>
    </row>
    <row r="64" spans="1:12" ht="15" customHeight="1" x14ac:dyDescent="0.15">
      <c r="A64" s="8"/>
      <c r="B64" s="9" t="s">
        <v>55</v>
      </c>
      <c r="C64" s="10"/>
      <c r="D64" s="11">
        <v>2788</v>
      </c>
      <c r="E64" s="11">
        <v>688</v>
      </c>
      <c r="F64" s="12">
        <v>2100</v>
      </c>
      <c r="G64" s="13">
        <v>95</v>
      </c>
      <c r="H64" s="11">
        <v>19</v>
      </c>
      <c r="I64" s="12">
        <v>76</v>
      </c>
      <c r="J64" s="13">
        <v>2883</v>
      </c>
      <c r="K64" s="11">
        <v>707</v>
      </c>
      <c r="L64" s="14">
        <v>2176</v>
      </c>
    </row>
    <row r="65" spans="1:12" ht="15" customHeight="1" x14ac:dyDescent="0.15">
      <c r="A65" s="8"/>
      <c r="B65" s="9" t="s">
        <v>56</v>
      </c>
      <c r="C65" s="10"/>
      <c r="D65" s="11">
        <v>4614</v>
      </c>
      <c r="E65" s="11">
        <v>1723</v>
      </c>
      <c r="F65" s="12">
        <v>2891</v>
      </c>
      <c r="G65" s="13">
        <v>144</v>
      </c>
      <c r="H65" s="11">
        <v>32</v>
      </c>
      <c r="I65" s="12">
        <v>112</v>
      </c>
      <c r="J65" s="13">
        <v>4758</v>
      </c>
      <c r="K65" s="11">
        <v>1755</v>
      </c>
      <c r="L65" s="14">
        <v>3003</v>
      </c>
    </row>
    <row r="66" spans="1:12" ht="15" customHeight="1" x14ac:dyDescent="0.15">
      <c r="A66" s="50"/>
      <c r="B66" s="40" t="s">
        <v>57</v>
      </c>
      <c r="C66" s="45"/>
      <c r="D66" s="46">
        <v>10065</v>
      </c>
      <c r="E66" s="46">
        <v>3723</v>
      </c>
      <c r="F66" s="47">
        <v>6342</v>
      </c>
      <c r="G66" s="48">
        <v>263</v>
      </c>
      <c r="H66" s="46">
        <v>62</v>
      </c>
      <c r="I66" s="47">
        <v>201</v>
      </c>
      <c r="J66" s="48">
        <v>10328</v>
      </c>
      <c r="K66" s="46">
        <v>3785</v>
      </c>
      <c r="L66" s="49">
        <v>6543</v>
      </c>
    </row>
    <row r="67" spans="1:12" ht="15" customHeight="1" x14ac:dyDescent="0.15">
      <c r="A67" s="31"/>
      <c r="B67" s="32" t="s">
        <v>58</v>
      </c>
      <c r="C67" s="33"/>
      <c r="D67" s="34">
        <f>SUM(D7:D8)</f>
        <v>445435</v>
      </c>
      <c r="E67" s="35">
        <f t="shared" ref="E67:L67" si="0">SUM(E7:E8)</f>
        <v>39928</v>
      </c>
      <c r="F67" s="35">
        <f t="shared" si="0"/>
        <v>405507</v>
      </c>
      <c r="G67" s="35">
        <f t="shared" si="0"/>
        <v>37906</v>
      </c>
      <c r="H67" s="35">
        <f t="shared" si="0"/>
        <v>2521</v>
      </c>
      <c r="I67" s="35">
        <f t="shared" si="0"/>
        <v>35385</v>
      </c>
      <c r="J67" s="35">
        <f t="shared" si="0"/>
        <v>483341</v>
      </c>
      <c r="K67" s="35">
        <f t="shared" si="0"/>
        <v>42449</v>
      </c>
      <c r="L67" s="35">
        <f t="shared" si="0"/>
        <v>440892</v>
      </c>
    </row>
    <row r="68" spans="1:12" ht="15" customHeight="1" x14ac:dyDescent="0.15">
      <c r="A68" s="36"/>
      <c r="B68" s="65" t="s">
        <v>59</v>
      </c>
      <c r="C68" s="5"/>
      <c r="D68" s="37">
        <f>SUM(D9:D35)</f>
        <v>672778</v>
      </c>
      <c r="E68" s="38">
        <f t="shared" ref="E68:K68" si="1">SUM(E9:E35)</f>
        <v>125629</v>
      </c>
      <c r="F68" s="38">
        <f t="shared" si="1"/>
        <v>547149</v>
      </c>
      <c r="G68" s="38">
        <f t="shared" si="1"/>
        <v>27349</v>
      </c>
      <c r="H68" s="38">
        <f t="shared" si="1"/>
        <v>3432</v>
      </c>
      <c r="I68" s="38">
        <f t="shared" si="1"/>
        <v>23917</v>
      </c>
      <c r="J68" s="38">
        <f t="shared" si="1"/>
        <v>700127</v>
      </c>
      <c r="K68" s="38">
        <f t="shared" si="1"/>
        <v>129061</v>
      </c>
      <c r="L68" s="38">
        <f>SUM(L9:L35)</f>
        <v>571066</v>
      </c>
    </row>
    <row r="69" spans="1:12" ht="15" customHeight="1" x14ac:dyDescent="0.15">
      <c r="A69" s="36"/>
      <c r="B69" s="65" t="s">
        <v>60</v>
      </c>
      <c r="C69" s="5"/>
      <c r="D69" s="37">
        <f>SUM(D36:D66)</f>
        <v>213369</v>
      </c>
      <c r="E69" s="38">
        <f t="shared" ref="E69:K69" si="2">SUM(E36:E66)</f>
        <v>45156</v>
      </c>
      <c r="F69" s="38">
        <f t="shared" si="2"/>
        <v>168213</v>
      </c>
      <c r="G69" s="38">
        <f t="shared" si="2"/>
        <v>9604</v>
      </c>
      <c r="H69" s="38">
        <f t="shared" si="2"/>
        <v>1268</v>
      </c>
      <c r="I69" s="38">
        <f t="shared" si="2"/>
        <v>8336</v>
      </c>
      <c r="J69" s="38">
        <f t="shared" si="2"/>
        <v>222973</v>
      </c>
      <c r="K69" s="38">
        <f t="shared" si="2"/>
        <v>46424</v>
      </c>
      <c r="L69" s="38">
        <f>SUM(L36:L66)</f>
        <v>176549</v>
      </c>
    </row>
    <row r="70" spans="1:12" ht="15" customHeight="1" x14ac:dyDescent="0.15">
      <c r="A70" s="39"/>
      <c r="B70" s="40" t="s">
        <v>61</v>
      </c>
      <c r="C70" s="41"/>
      <c r="D70" s="42">
        <f>D67+D68+D69</f>
        <v>1331582</v>
      </c>
      <c r="E70" s="43">
        <f t="shared" ref="E70:K70" si="3">E67+E68+E69</f>
        <v>210713</v>
      </c>
      <c r="F70" s="43">
        <f t="shared" si="3"/>
        <v>1120869</v>
      </c>
      <c r="G70" s="43">
        <f t="shared" si="3"/>
        <v>74859</v>
      </c>
      <c r="H70" s="43">
        <f t="shared" si="3"/>
        <v>7221</v>
      </c>
      <c r="I70" s="43">
        <f t="shared" si="3"/>
        <v>67638</v>
      </c>
      <c r="J70" s="43">
        <f t="shared" si="3"/>
        <v>1406441</v>
      </c>
      <c r="K70" s="43">
        <f t="shared" si="3"/>
        <v>217934</v>
      </c>
      <c r="L70" s="43">
        <f>L67+L68+L69</f>
        <v>1188507</v>
      </c>
    </row>
  </sheetData>
  <mergeCells count="14">
    <mergeCell ref="K3:L3"/>
    <mergeCell ref="B4:B6"/>
    <mergeCell ref="D4:F4"/>
    <mergeCell ref="G4:I4"/>
    <mergeCell ref="J4:L4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honeticPr fontId="2"/>
  <pageMargins left="0.59055118110236227" right="0.59055118110236227" top="0.86614173228346458" bottom="0.59055118110236227" header="0.59055118110236227" footer="0.31496062992125984"/>
  <pageSetup paperSize="9" scale="79" firstPageNumber="108" fitToWidth="0" orientation="portrait" horizontalDpi="1200" verticalDpi="1200" r:id="rId1"/>
  <headerFooter alignWithMargins="0">
    <oddHeader>&amp;L１　土地の納税義務者数に関する調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土地１</vt:lpstr>
      <vt:lpstr>土地１!Print_Area</vt:lpstr>
      <vt:lpstr>土地１!Print_Titles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福岡県</cp:lastModifiedBy>
  <cp:lastPrinted>2024-03-14T00:22:04Z</cp:lastPrinted>
  <dcterms:created xsi:type="dcterms:W3CDTF">2008-11-25T06:12:51Z</dcterms:created>
  <dcterms:modified xsi:type="dcterms:W3CDTF">2025-03-26T00:55:00Z</dcterms:modified>
</cp:coreProperties>
</file>