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14廃棄物対策課\R4年度~\03_施設第二係\保存対象（原本）\L_自動車\L2_登録、許可\L201_自動車リサイクル法解体業・破砕業申請書\06 事業者名簿\01 ホームページ公開用\●R7\3末\公開用\"/>
    </mc:Choice>
  </mc:AlternateContent>
  <bookViews>
    <workbookView xWindow="0" yWindow="0" windowWidth="28800" windowHeight="12370"/>
  </bookViews>
  <sheets>
    <sheet name="破砕業名簿" sheetId="1" r:id="rId1"/>
  </sheets>
  <definedNames>
    <definedName name="_xlnm._FilterDatabase" localSheetId="0" hidden="1">破砕業名簿!$A$1:$G$17</definedName>
    <definedName name="_xlnm.Print_Area" localSheetId="0">破砕業名簿!$A$1:$G$17</definedName>
    <definedName name="_xlnm.Print_Titles" localSheetId="0">破砕業名簿!$1:$1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8" i="1" s="1"/>
</calcChain>
</file>

<file path=xl/sharedStrings.xml><?xml version="1.0" encoding="utf-8"?>
<sst xmlns="http://schemas.openxmlformats.org/spreadsheetml/2006/main" count="64" uniqueCount="64">
  <si>
    <t>許可番号</t>
    <rPh sb="0" eb="2">
      <t>キョカ</t>
    </rPh>
    <rPh sb="2" eb="4">
      <t>バンゴウ</t>
    </rPh>
    <phoneticPr fontId="3"/>
  </si>
  <si>
    <t>最新許可年月日</t>
    <rPh sb="0" eb="2">
      <t>サイシン</t>
    </rPh>
    <rPh sb="2" eb="4">
      <t>キョカ</t>
    </rPh>
    <rPh sb="4" eb="7">
      <t>ネンガッピ</t>
    </rPh>
    <phoneticPr fontId="3"/>
  </si>
  <si>
    <t>　有効年月日</t>
    <rPh sb="1" eb="3">
      <t>ユウコウ</t>
    </rPh>
    <rPh sb="3" eb="4">
      <t>ネン</t>
    </rPh>
    <rPh sb="4" eb="6">
      <t>ツキヒ</t>
    </rPh>
    <phoneticPr fontId="3"/>
  </si>
  <si>
    <t>事業所の名称</t>
    <rPh sb="0" eb="3">
      <t>ジギョウショ</t>
    </rPh>
    <rPh sb="4" eb="6">
      <t>メイショウ</t>
    </rPh>
    <phoneticPr fontId="3"/>
  </si>
  <si>
    <t>〒</t>
    <phoneticPr fontId="3"/>
  </si>
  <si>
    <t>事業所所在地</t>
    <rPh sb="0" eb="3">
      <t>ジギョウショ</t>
    </rPh>
    <rPh sb="3" eb="6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</si>
  <si>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</si>
  <si>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株式会社啓愛社　九州リサイクル工場</t>
    <rPh sb="4" eb="5">
      <t>ケイ</t>
    </rPh>
    <rPh sb="5" eb="6">
      <t>アイ</t>
    </rPh>
    <rPh sb="6" eb="7">
      <t>シャ</t>
    </rPh>
    <rPh sb="8" eb="10">
      <t>キュウシュウ</t>
    </rPh>
    <rPh sb="15" eb="17">
      <t>コウジョウ</t>
    </rPh>
    <phoneticPr fontId="3"/>
  </si>
  <si>
    <t>福岡県京都郡苅田町新浜町９番１８</t>
    <phoneticPr fontId="3"/>
  </si>
  <si>
    <r>
      <t>093-434-3</t>
    </r>
    <r>
      <rPr>
        <sz val="10"/>
        <rFont val="ＭＳ Ｐ明朝"/>
        <family val="1"/>
        <charset val="128"/>
      </rPr>
      <t>166</t>
    </r>
    <phoneticPr fontId="3"/>
  </si>
  <si>
    <t>福岡金属興業株式会社</t>
    <phoneticPr fontId="3"/>
  </si>
  <si>
    <t>福岡県直方市大字中泉８８５番地の１９</t>
    <rPh sb="13" eb="15">
      <t>バンチ</t>
    </rPh>
    <phoneticPr fontId="3"/>
  </si>
  <si>
    <t>0949-25-1800</t>
    <phoneticPr fontId="3"/>
  </si>
  <si>
    <t>九州メタル産業株式会社　福岡営業所</t>
    <rPh sb="0" eb="2">
      <t>キュウシュウ</t>
    </rPh>
    <rPh sb="5" eb="7">
      <t>サンギョウ</t>
    </rPh>
    <rPh sb="12" eb="14">
      <t>フクオカ</t>
    </rPh>
    <rPh sb="14" eb="17">
      <t>エイギョウショ</t>
    </rPh>
    <phoneticPr fontId="3"/>
  </si>
  <si>
    <t>福岡県糟屋郡宇美町若草２丁目１７－８</t>
    <phoneticPr fontId="3"/>
  </si>
  <si>
    <t>092-934-1091</t>
    <phoneticPr fontId="3"/>
  </si>
  <si>
    <t>曽根金属工業株式会社</t>
    <rPh sb="0" eb="2">
      <t>ソネ</t>
    </rPh>
    <rPh sb="2" eb="4">
      <t>キンゾク</t>
    </rPh>
    <rPh sb="4" eb="6">
      <t>コウギョウ</t>
    </rPh>
    <phoneticPr fontId="3"/>
  </si>
  <si>
    <t>福岡県京都郡苅田町鳥越町１番５８外２筆</t>
    <rPh sb="16" eb="17">
      <t>ソト</t>
    </rPh>
    <rPh sb="18" eb="19">
      <t>ヒツ</t>
    </rPh>
    <phoneticPr fontId="3"/>
  </si>
  <si>
    <t>093-434-0988</t>
    <phoneticPr fontId="3"/>
  </si>
  <si>
    <t>株式会社甲斐田メタリックス</t>
    <rPh sb="4" eb="7">
      <t>カイダ</t>
    </rPh>
    <phoneticPr fontId="3"/>
  </si>
  <si>
    <t>福岡県柳川市大和町中島字内住吉２７５２番１外８筆</t>
    <rPh sb="3" eb="6">
      <t>ヤナガワシ</t>
    </rPh>
    <rPh sb="11" eb="12">
      <t>アザ</t>
    </rPh>
    <rPh sb="12" eb="15">
      <t>ウチスミヨシ</t>
    </rPh>
    <rPh sb="19" eb="20">
      <t>バン</t>
    </rPh>
    <rPh sb="21" eb="22">
      <t>ホカ</t>
    </rPh>
    <rPh sb="23" eb="24">
      <t>ヒツ</t>
    </rPh>
    <phoneticPr fontId="3"/>
  </si>
  <si>
    <t>0944-76-2105</t>
  </si>
  <si>
    <t>有限会社オートリサイクルナカシマ福岡</t>
    <rPh sb="16" eb="18">
      <t>フクオカ</t>
    </rPh>
    <phoneticPr fontId="3"/>
  </si>
  <si>
    <t>福岡県筑紫野市大字山家４０７３番地の３２</t>
    <rPh sb="15" eb="17">
      <t>バンチ</t>
    </rPh>
    <phoneticPr fontId="3"/>
  </si>
  <si>
    <t>092-926-6298</t>
    <phoneticPr fontId="3"/>
  </si>
  <si>
    <t>株式会社福港商会</t>
    <rPh sb="0" eb="2">
      <t>カブシキ</t>
    </rPh>
    <rPh sb="2" eb="4">
      <t>カイシャ</t>
    </rPh>
    <rPh sb="4" eb="5">
      <t>フク</t>
    </rPh>
    <rPh sb="5" eb="6">
      <t>ミナト</t>
    </rPh>
    <rPh sb="6" eb="8">
      <t>ショウカイ</t>
    </rPh>
    <phoneticPr fontId="3"/>
  </si>
  <si>
    <t>833-0005</t>
    <phoneticPr fontId="3"/>
  </si>
  <si>
    <t>福岡県糟屋郡宇美町若草二丁目3302番30</t>
    <rPh sb="0" eb="3">
      <t>フクオカケン</t>
    </rPh>
    <rPh sb="3" eb="5">
      <t>カスヤ</t>
    </rPh>
    <rPh sb="5" eb="6">
      <t>グン</t>
    </rPh>
    <rPh sb="6" eb="9">
      <t>ウミマチ</t>
    </rPh>
    <rPh sb="9" eb="11">
      <t>ワカクサ</t>
    </rPh>
    <rPh sb="11" eb="12">
      <t>2</t>
    </rPh>
    <rPh sb="12" eb="13">
      <t>チョウ</t>
    </rPh>
    <rPh sb="13" eb="14">
      <t>メ</t>
    </rPh>
    <rPh sb="18" eb="19">
      <t>バン</t>
    </rPh>
    <phoneticPr fontId="3"/>
  </si>
  <si>
    <t>092-692-6341</t>
    <phoneticPr fontId="3"/>
  </si>
  <si>
    <t>株式会社新生</t>
    <rPh sb="4" eb="6">
      <t>シンセイ</t>
    </rPh>
    <phoneticPr fontId="3"/>
  </si>
  <si>
    <t>福岡県糟屋郡宇美町大字井野４３２番地７４</t>
    <phoneticPr fontId="3"/>
  </si>
  <si>
    <t>092-931-1230</t>
    <phoneticPr fontId="3"/>
  </si>
  <si>
    <t>株式会社南商会　上西郷リサイクルセンター</t>
    <rPh sb="0" eb="4">
      <t>ｋｆ</t>
    </rPh>
    <rPh sb="4" eb="5">
      <t>ミナミ</t>
    </rPh>
    <rPh sb="5" eb="7">
      <t>ショウカイ</t>
    </rPh>
    <rPh sb="8" eb="9">
      <t>カミ</t>
    </rPh>
    <rPh sb="9" eb="11">
      <t>サイゴウ</t>
    </rPh>
    <phoneticPr fontId="3"/>
  </si>
  <si>
    <r>
      <t>8</t>
    </r>
    <r>
      <rPr>
        <sz val="10"/>
        <rFont val="ＭＳ Ｐ明朝"/>
        <family val="1"/>
        <charset val="128"/>
      </rPr>
      <t>11-3207</t>
    </r>
    <phoneticPr fontId="3"/>
  </si>
  <si>
    <t>福岡県福津市上西郷２１８９番２外４１筆</t>
    <rPh sb="0" eb="3">
      <t>フクオカケン</t>
    </rPh>
    <rPh sb="3" eb="4">
      <t>フク</t>
    </rPh>
    <rPh sb="4" eb="5">
      <t>ツ</t>
    </rPh>
    <rPh sb="5" eb="6">
      <t>シ</t>
    </rPh>
    <rPh sb="6" eb="9">
      <t>カミサイゴウ</t>
    </rPh>
    <rPh sb="13" eb="14">
      <t>バン</t>
    </rPh>
    <rPh sb="15" eb="16">
      <t>ソト</t>
    </rPh>
    <rPh sb="18" eb="19">
      <t>ヒツ</t>
    </rPh>
    <phoneticPr fontId="3"/>
  </si>
  <si>
    <t>0940-35-9090</t>
    <phoneticPr fontId="3"/>
  </si>
  <si>
    <t>有限会社イノクチ　長浜事業所</t>
    <rPh sb="0" eb="2">
      <t>ユウゲン</t>
    </rPh>
    <rPh sb="2" eb="4">
      <t>カイシャ</t>
    </rPh>
    <rPh sb="9" eb="11">
      <t>ナガハマ</t>
    </rPh>
    <rPh sb="11" eb="14">
      <t>ジギョウショ</t>
    </rPh>
    <phoneticPr fontId="3"/>
  </si>
  <si>
    <r>
      <t>8</t>
    </r>
    <r>
      <rPr>
        <sz val="10"/>
        <rFont val="ＭＳ Ｐ明朝"/>
        <family val="1"/>
        <charset val="128"/>
      </rPr>
      <t>33-0005</t>
    </r>
    <phoneticPr fontId="3"/>
  </si>
  <si>
    <t>福岡県筑後市大字長浜字三反田７０１番外２筆</t>
    <rPh sb="0" eb="3">
      <t>フクオカケン</t>
    </rPh>
    <rPh sb="3" eb="6">
      <t>チクゴシ</t>
    </rPh>
    <rPh sb="6" eb="8">
      <t>オオアザ</t>
    </rPh>
    <rPh sb="8" eb="10">
      <t>ナガハマ</t>
    </rPh>
    <rPh sb="10" eb="11">
      <t>アザ</t>
    </rPh>
    <rPh sb="11" eb="12">
      <t>サン</t>
    </rPh>
    <rPh sb="12" eb="13">
      <t>ソ</t>
    </rPh>
    <rPh sb="13" eb="14">
      <t>タ</t>
    </rPh>
    <rPh sb="17" eb="18">
      <t>バン</t>
    </rPh>
    <rPh sb="18" eb="19">
      <t>ソト</t>
    </rPh>
    <rPh sb="20" eb="21">
      <t>フデ</t>
    </rPh>
    <phoneticPr fontId="3"/>
  </si>
  <si>
    <t>0942-53-7617</t>
    <phoneticPr fontId="3"/>
  </si>
  <si>
    <t>有限会社　オート貿易</t>
    <rPh sb="0" eb="4">
      <t>ユウゲンガイシャ</t>
    </rPh>
    <rPh sb="8" eb="10">
      <t>ボウエキ</t>
    </rPh>
    <phoneticPr fontId="3"/>
  </si>
  <si>
    <t>800-0311</t>
    <phoneticPr fontId="3"/>
  </si>
  <si>
    <t>福岡県京都郡苅田町長浜町１９番地８</t>
    <rPh sb="0" eb="3">
      <t>フクオカケン</t>
    </rPh>
    <rPh sb="3" eb="6">
      <t>ミヤコグン</t>
    </rPh>
    <rPh sb="6" eb="9">
      <t>カンダマチ</t>
    </rPh>
    <rPh sb="9" eb="11">
      <t>ナガハマ</t>
    </rPh>
    <rPh sb="11" eb="12">
      <t>マチ</t>
    </rPh>
    <rPh sb="14" eb="16">
      <t>バンチ</t>
    </rPh>
    <phoneticPr fontId="3"/>
  </si>
  <si>
    <t>093-434-9129</t>
    <phoneticPr fontId="3"/>
  </si>
  <si>
    <t>江口金属株式会社　広川工場</t>
    <rPh sb="0" eb="2">
      <t>エグチ</t>
    </rPh>
    <rPh sb="2" eb="4">
      <t>キンゾク</t>
    </rPh>
    <rPh sb="4" eb="8">
      <t>カブシキガイシャ</t>
    </rPh>
    <rPh sb="9" eb="11">
      <t>ヒロカワ</t>
    </rPh>
    <rPh sb="11" eb="13">
      <t>コウジョウ</t>
    </rPh>
    <phoneticPr fontId="3"/>
  </si>
  <si>
    <r>
      <t>8</t>
    </r>
    <r>
      <rPr>
        <sz val="10"/>
        <rFont val="ＭＳ Ｐ明朝"/>
        <family val="1"/>
        <charset val="128"/>
      </rPr>
      <t>34-0115</t>
    </r>
    <phoneticPr fontId="3"/>
  </si>
  <si>
    <r>
      <t>福岡県八女郡広川町大字新代1</t>
    </r>
    <r>
      <rPr>
        <sz val="10"/>
        <rFont val="ＭＳ Ｐ明朝"/>
        <family val="1"/>
        <charset val="128"/>
      </rPr>
      <t>332番地13、14、73</t>
    </r>
    <rPh sb="0" eb="3">
      <t>フクオカケン</t>
    </rPh>
    <rPh sb="3" eb="6">
      <t>ヤメグン</t>
    </rPh>
    <rPh sb="6" eb="9">
      <t>ヒロカワマチ</t>
    </rPh>
    <rPh sb="9" eb="11">
      <t>オオアザ</t>
    </rPh>
    <rPh sb="11" eb="12">
      <t>シン</t>
    </rPh>
    <rPh sb="12" eb="13">
      <t>ダイ</t>
    </rPh>
    <rPh sb="17" eb="19">
      <t>バンチ</t>
    </rPh>
    <phoneticPr fontId="3"/>
  </si>
  <si>
    <r>
      <t>0</t>
    </r>
    <r>
      <rPr>
        <sz val="10"/>
        <rFont val="ＭＳ Ｐ明朝"/>
        <family val="1"/>
        <charset val="128"/>
      </rPr>
      <t>943-32-5722</t>
    </r>
    <phoneticPr fontId="3"/>
  </si>
  <si>
    <t>泰平車輌販売</t>
    <rPh sb="0" eb="2">
      <t>タイヘイ</t>
    </rPh>
    <rPh sb="2" eb="4">
      <t>シャリョウ</t>
    </rPh>
    <rPh sb="4" eb="6">
      <t>ハンバイ</t>
    </rPh>
    <phoneticPr fontId="3"/>
  </si>
  <si>
    <r>
      <t>8</t>
    </r>
    <r>
      <rPr>
        <sz val="10"/>
        <rFont val="ＭＳ Ｐ明朝"/>
        <family val="1"/>
        <charset val="128"/>
      </rPr>
      <t>22-0121</t>
    </r>
    <phoneticPr fontId="3"/>
  </si>
  <si>
    <t>福岡県宮若市湯原１０６５</t>
    <rPh sb="0" eb="2">
      <t>フクオカ</t>
    </rPh>
    <rPh sb="2" eb="3">
      <t>ケン</t>
    </rPh>
    <rPh sb="3" eb="4">
      <t>ミヤ</t>
    </rPh>
    <rPh sb="4" eb="5">
      <t>ワカ</t>
    </rPh>
    <rPh sb="5" eb="6">
      <t>シ</t>
    </rPh>
    <rPh sb="6" eb="7">
      <t>ユ</t>
    </rPh>
    <rPh sb="7" eb="8">
      <t>ハラ</t>
    </rPh>
    <phoneticPr fontId="3"/>
  </si>
  <si>
    <r>
      <t>0</t>
    </r>
    <r>
      <rPr>
        <sz val="10"/>
        <rFont val="ＭＳ Ｐ明朝"/>
        <family val="1"/>
        <charset val="128"/>
      </rPr>
      <t>949-54-0348</t>
    </r>
    <phoneticPr fontId="3"/>
  </si>
  <si>
    <t>株式会社エヌエーメタル</t>
    <rPh sb="0" eb="2">
      <t>カブシキ</t>
    </rPh>
    <rPh sb="2" eb="4">
      <t>カイシャ</t>
    </rPh>
    <phoneticPr fontId="3"/>
  </si>
  <si>
    <r>
      <t>8</t>
    </r>
    <r>
      <rPr>
        <sz val="10"/>
        <rFont val="ＭＳ Ｐ明朝"/>
        <family val="1"/>
        <charset val="128"/>
      </rPr>
      <t>20-0073</t>
    </r>
    <phoneticPr fontId="3"/>
  </si>
  <si>
    <t>福岡県飯塚市平恒１３２番３１号</t>
    <rPh sb="0" eb="3">
      <t>フクオカケン</t>
    </rPh>
    <rPh sb="3" eb="6">
      <t>イイヅカシ</t>
    </rPh>
    <rPh sb="6" eb="8">
      <t>ヒラツネ</t>
    </rPh>
    <rPh sb="11" eb="12">
      <t>バン</t>
    </rPh>
    <rPh sb="14" eb="15">
      <t>ゴウ</t>
    </rPh>
    <phoneticPr fontId="3"/>
  </si>
  <si>
    <r>
      <t>0</t>
    </r>
    <r>
      <rPr>
        <sz val="10"/>
        <rFont val="ＭＳ Ｐ明朝"/>
        <family val="1"/>
        <charset val="128"/>
      </rPr>
      <t>948-21-0301</t>
    </r>
    <phoneticPr fontId="3"/>
  </si>
  <si>
    <r>
      <t xml:space="preserve">株式会社 </t>
    </r>
    <r>
      <rPr>
        <sz val="10"/>
        <rFont val="ＭＳ Ｐ明朝"/>
        <family val="1"/>
        <charset val="128"/>
      </rPr>
      <t>Y</t>
    </r>
    <r>
      <rPr>
        <sz val="10"/>
        <rFont val="ＭＳ Ｐ明朝"/>
        <family val="1"/>
        <charset val="128"/>
      </rPr>
      <t>AMANAKA　苅田工場</t>
    </r>
    <rPh sb="0" eb="2">
      <t>カブシキ</t>
    </rPh>
    <rPh sb="2" eb="4">
      <t>カイシャ</t>
    </rPh>
    <rPh sb="14" eb="18">
      <t>カンダコウジョウ</t>
    </rPh>
    <phoneticPr fontId="3"/>
  </si>
  <si>
    <r>
      <t>8</t>
    </r>
    <r>
      <rPr>
        <sz val="10"/>
        <rFont val="ＭＳ Ｐ明朝"/>
        <family val="1"/>
        <charset val="128"/>
      </rPr>
      <t>00-0311</t>
    </r>
    <phoneticPr fontId="3"/>
  </si>
  <si>
    <t>福岡県京都郡苅田町長浜町２６番１外２筆</t>
    <phoneticPr fontId="3"/>
  </si>
  <si>
    <r>
      <t>09</t>
    </r>
    <r>
      <rPr>
        <sz val="10"/>
        <rFont val="ＭＳ Ｐ明朝"/>
        <family val="1"/>
        <charset val="128"/>
      </rPr>
      <t>3-330-1004</t>
    </r>
    <phoneticPr fontId="3"/>
  </si>
  <si>
    <t>株式会社本田商事　沼口処理場</t>
    <rPh sb="0" eb="4">
      <t>カブシキカイシャ</t>
    </rPh>
    <rPh sb="4" eb="6">
      <t>ホンダ</t>
    </rPh>
    <rPh sb="6" eb="8">
      <t>ショウジ</t>
    </rPh>
    <rPh sb="9" eb="11">
      <t>ヌマグチ</t>
    </rPh>
    <rPh sb="11" eb="14">
      <t>ショリジョウ</t>
    </rPh>
    <phoneticPr fontId="3"/>
  </si>
  <si>
    <r>
      <t>8</t>
    </r>
    <r>
      <rPr>
        <sz val="10"/>
        <rFont val="ＭＳ Ｐ明朝"/>
        <family val="1"/>
        <charset val="128"/>
      </rPr>
      <t>22-0152</t>
    </r>
    <phoneticPr fontId="3"/>
  </si>
  <si>
    <t>福岡県宮若市沼口字堀之内１３００番外４筆</t>
    <rPh sb="0" eb="3">
      <t>フクオカケン</t>
    </rPh>
    <rPh sb="3" eb="8">
      <t>ミヤワカシヌマグチ</t>
    </rPh>
    <rPh sb="8" eb="9">
      <t>アザ</t>
    </rPh>
    <rPh sb="9" eb="12">
      <t>ホリノウチ</t>
    </rPh>
    <rPh sb="16" eb="17">
      <t>バン</t>
    </rPh>
    <rPh sb="17" eb="18">
      <t>ソト</t>
    </rPh>
    <rPh sb="19" eb="20">
      <t>フデ</t>
    </rPh>
    <phoneticPr fontId="3"/>
  </si>
  <si>
    <r>
      <t>0</t>
    </r>
    <r>
      <rPr>
        <sz val="10"/>
        <rFont val="ＭＳ Ｐ明朝"/>
        <family val="1"/>
        <charset val="128"/>
      </rPr>
      <t>80-1779-0479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</si>
</sst>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9]000\-00;000\-0000"/>
  </numFmts>
  <fonts count="4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 applyAlignment="0">
      <alignment vertical="center"/>
    </xf>
    <xf numFmtId="0" fontId="1" fillId="0" borderId="0" applyBorder="0" applyAlignment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/>
    </xf>
    <xf numFmtId="5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2">
    <cellStyle name="標準" xfId="0" builtinId="0"/>
    <cellStyle name="標準_第2種フロン類業者登録簿" xfId="1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130" zoomScaleNormal="90" zoomScaleSheetLayoutView="130"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ColWidth="9.09765625" defaultRowHeight="27" customHeight="1" x14ac:dyDescent="0.2"/>
  <cols>
    <col min="1" max="1" width="14.09765625" style="6" customWidth="1"/>
    <col min="2" max="2" width="17" style="21" customWidth="1"/>
    <col min="3" max="3" width="17.59765625" style="21" customWidth="1"/>
    <col min="4" max="4" width="41" style="22" customWidth="1"/>
    <col min="5" max="5" width="9.69921875" style="23" customWidth="1"/>
    <col min="6" max="6" width="45.59765625" style="22" customWidth="1"/>
    <col min="7" max="7" width="15.09765625" style="6" customWidth="1"/>
    <col min="8" max="16384" width="9.09765625" style="11"/>
  </cols>
  <sheetData>
    <row r="1" spans="1:8" s="6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1" t="s">
        <v>6</v>
      </c>
    </row>
    <row r="2" spans="1:8" ht="27" customHeight="1" x14ac:dyDescent="0.2">
      <c r="A2" s="7">
        <v>20404000005</v>
      </c>
      <c r="B2" s="8">
        <v>45474</v>
      </c>
      <c r="C2" s="8">
        <v>47299</v>
      </c>
      <c r="D2" s="9" t="s">
        <v>7</v>
      </c>
      <c r="E2" s="10">
        <v>8000321</v>
      </c>
      <c r="F2" s="9" t="s">
        <v>8</v>
      </c>
      <c r="G2" s="7" t="s">
        <v>9</v>
      </c>
      <c r="H2" s="11">
        <f>COUNTIF($A$2:A2,A2)</f>
        <v>1</v>
      </c>
    </row>
    <row r="3" spans="1:8" ht="27" customHeight="1" x14ac:dyDescent="0.2">
      <c r="A3" s="7">
        <v>20404000006</v>
      </c>
      <c r="B3" s="8">
        <v>45474</v>
      </c>
      <c r="C3" s="8">
        <v>47299</v>
      </c>
      <c r="D3" s="12" t="s">
        <v>10</v>
      </c>
      <c r="E3" s="10">
        <v>8220011</v>
      </c>
      <c r="F3" s="12" t="s">
        <v>11</v>
      </c>
      <c r="G3" s="7" t="s">
        <v>12</v>
      </c>
      <c r="H3" s="11">
        <f>COUNTIF($A$2:A3,A3)</f>
        <v>1</v>
      </c>
    </row>
    <row r="4" spans="1:8" ht="27" customHeight="1" x14ac:dyDescent="0.2">
      <c r="A4" s="7">
        <v>20404000011</v>
      </c>
      <c r="B4" s="8">
        <v>45474</v>
      </c>
      <c r="C4" s="8">
        <v>47299</v>
      </c>
      <c r="D4" s="12" t="s">
        <v>13</v>
      </c>
      <c r="E4" s="10">
        <v>8112124</v>
      </c>
      <c r="F4" s="12" t="s">
        <v>14</v>
      </c>
      <c r="G4" s="7" t="s">
        <v>15</v>
      </c>
      <c r="H4" s="11">
        <f>COUNTIF($A$2:A4,A4)</f>
        <v>1</v>
      </c>
    </row>
    <row r="5" spans="1:8" ht="27" customHeight="1" x14ac:dyDescent="0.2">
      <c r="A5" s="7">
        <v>20404000013</v>
      </c>
      <c r="B5" s="8">
        <v>45474</v>
      </c>
      <c r="C5" s="8">
        <v>47299</v>
      </c>
      <c r="D5" s="12" t="s">
        <v>16</v>
      </c>
      <c r="E5" s="10">
        <v>8000304</v>
      </c>
      <c r="F5" s="9" t="s">
        <v>17</v>
      </c>
      <c r="G5" s="7" t="s">
        <v>18</v>
      </c>
      <c r="H5" s="11">
        <f>COUNTIF($A$2:A5,A5)</f>
        <v>1</v>
      </c>
    </row>
    <row r="6" spans="1:8" ht="27" customHeight="1" x14ac:dyDescent="0.2">
      <c r="A6" s="7">
        <v>20404000018</v>
      </c>
      <c r="B6" s="8">
        <v>45474</v>
      </c>
      <c r="C6" s="8">
        <v>47299</v>
      </c>
      <c r="D6" s="9" t="s">
        <v>19</v>
      </c>
      <c r="E6" s="10">
        <v>8390254</v>
      </c>
      <c r="F6" s="9" t="s">
        <v>20</v>
      </c>
      <c r="G6" s="7" t="s">
        <v>21</v>
      </c>
      <c r="H6" s="11">
        <f>COUNTIF($A$2:A6,A6)</f>
        <v>1</v>
      </c>
    </row>
    <row r="7" spans="1:8" ht="27" customHeight="1" x14ac:dyDescent="0.2">
      <c r="A7" s="7">
        <v>20404000024</v>
      </c>
      <c r="B7" s="8">
        <v>45474</v>
      </c>
      <c r="C7" s="8">
        <v>47299</v>
      </c>
      <c r="D7" s="13" t="s">
        <v>22</v>
      </c>
      <c r="E7" s="10">
        <v>8180003</v>
      </c>
      <c r="F7" s="12" t="s">
        <v>23</v>
      </c>
      <c r="G7" s="7" t="s">
        <v>24</v>
      </c>
      <c r="H7" s="11">
        <f>COUNTIF($A$2:A7,A7)</f>
        <v>1</v>
      </c>
    </row>
    <row r="8" spans="1:8" ht="27" customHeight="1" x14ac:dyDescent="0.2">
      <c r="A8" s="7">
        <v>20404000032</v>
      </c>
      <c r="B8" s="14">
        <v>44252</v>
      </c>
      <c r="C8" s="8">
        <v>46077</v>
      </c>
      <c r="D8" s="9" t="s">
        <v>25</v>
      </c>
      <c r="E8" s="10" t="s">
        <v>26</v>
      </c>
      <c r="F8" s="12" t="s">
        <v>27</v>
      </c>
      <c r="G8" s="7" t="s">
        <v>28</v>
      </c>
      <c r="H8" s="11">
        <f>COUNTIF($A$2:A8,A8)</f>
        <v>1</v>
      </c>
    </row>
    <row r="9" spans="1:8" ht="27" customHeight="1" x14ac:dyDescent="0.2">
      <c r="A9" s="7">
        <v>20404000185</v>
      </c>
      <c r="B9" s="8">
        <v>45474</v>
      </c>
      <c r="C9" s="8">
        <v>47299</v>
      </c>
      <c r="D9" s="9" t="s">
        <v>29</v>
      </c>
      <c r="E9" s="10">
        <v>8112104</v>
      </c>
      <c r="F9" s="12" t="s">
        <v>30</v>
      </c>
      <c r="G9" s="7" t="s">
        <v>31</v>
      </c>
      <c r="H9" s="11">
        <f>COUNTIF($A$2:A9,A9)</f>
        <v>1</v>
      </c>
    </row>
    <row r="10" spans="1:8" ht="27" customHeight="1" x14ac:dyDescent="0.2">
      <c r="A10" s="7">
        <v>20404000666</v>
      </c>
      <c r="B10" s="15">
        <v>44101</v>
      </c>
      <c r="C10" s="15">
        <v>45926</v>
      </c>
      <c r="D10" s="9" t="s">
        <v>32</v>
      </c>
      <c r="E10" s="10" t="s">
        <v>33</v>
      </c>
      <c r="F10" s="9" t="s">
        <v>34</v>
      </c>
      <c r="G10" s="7" t="s">
        <v>35</v>
      </c>
      <c r="H10" s="11">
        <f>COUNTIF($A$2:A10,A10)</f>
        <v>1</v>
      </c>
    </row>
    <row r="11" spans="1:8" ht="27" customHeight="1" x14ac:dyDescent="0.2">
      <c r="A11" s="7">
        <v>20404000877</v>
      </c>
      <c r="B11" s="8">
        <v>43934</v>
      </c>
      <c r="C11" s="8">
        <v>45759</v>
      </c>
      <c r="D11" s="16" t="s">
        <v>36</v>
      </c>
      <c r="E11" s="17" t="s">
        <v>37</v>
      </c>
      <c r="F11" s="16" t="s">
        <v>38</v>
      </c>
      <c r="G11" s="18" t="s">
        <v>39</v>
      </c>
      <c r="H11" s="11">
        <f>COUNTIF($A$2:A11,A11)</f>
        <v>1</v>
      </c>
    </row>
    <row r="12" spans="1:8" ht="27" customHeight="1" x14ac:dyDescent="0.2">
      <c r="A12" s="7">
        <v>20404001922</v>
      </c>
      <c r="B12" s="15">
        <v>45264</v>
      </c>
      <c r="C12" s="8">
        <v>47090</v>
      </c>
      <c r="D12" s="12" t="s">
        <v>40</v>
      </c>
      <c r="E12" s="10" t="s">
        <v>41</v>
      </c>
      <c r="F12" s="9" t="s">
        <v>42</v>
      </c>
      <c r="G12" s="7" t="s">
        <v>43</v>
      </c>
      <c r="H12" s="11">
        <f>COUNTIF($A$2:A12,A12)</f>
        <v>1</v>
      </c>
    </row>
    <row r="13" spans="1:8" ht="27" customHeight="1" x14ac:dyDescent="0.2">
      <c r="A13" s="7">
        <v>20404002032</v>
      </c>
      <c r="B13" s="15">
        <v>45508</v>
      </c>
      <c r="C13" s="8">
        <v>47333</v>
      </c>
      <c r="D13" s="12" t="s">
        <v>44</v>
      </c>
      <c r="E13" s="10" t="s">
        <v>45</v>
      </c>
      <c r="F13" s="12" t="s">
        <v>46</v>
      </c>
      <c r="G13" s="7" t="s">
        <v>47</v>
      </c>
      <c r="H13" s="11">
        <f>COUNTIF($A$2:A13,A13)</f>
        <v>1</v>
      </c>
    </row>
    <row r="14" spans="1:8" ht="27" customHeight="1" x14ac:dyDescent="0.2">
      <c r="A14" s="7">
        <v>20404002058</v>
      </c>
      <c r="B14" s="15">
        <v>44531</v>
      </c>
      <c r="C14" s="8">
        <v>46356</v>
      </c>
      <c r="D14" s="12" t="s">
        <v>48</v>
      </c>
      <c r="E14" s="10" t="s">
        <v>49</v>
      </c>
      <c r="F14" s="12" t="s">
        <v>50</v>
      </c>
      <c r="G14" s="7" t="s">
        <v>51</v>
      </c>
      <c r="H14" s="11">
        <f>COUNTIF($A$2:A14,A14)</f>
        <v>1</v>
      </c>
    </row>
    <row r="15" spans="1:8" ht="27" customHeight="1" x14ac:dyDescent="0.2">
      <c r="A15" s="7">
        <v>20404002103</v>
      </c>
      <c r="B15" s="15">
        <v>44874</v>
      </c>
      <c r="C15" s="8">
        <v>46699</v>
      </c>
      <c r="D15" s="9" t="s">
        <v>52</v>
      </c>
      <c r="E15" s="10" t="s">
        <v>53</v>
      </c>
      <c r="F15" s="12" t="s">
        <v>54</v>
      </c>
      <c r="G15" s="7" t="s">
        <v>55</v>
      </c>
      <c r="H15" s="11">
        <f>COUNTIF($A$2:A15,A15)</f>
        <v>1</v>
      </c>
    </row>
    <row r="16" spans="1:8" ht="27" customHeight="1" x14ac:dyDescent="0.2">
      <c r="A16" s="7">
        <v>20404002382</v>
      </c>
      <c r="B16" s="8">
        <v>44832</v>
      </c>
      <c r="C16" s="8">
        <v>46657</v>
      </c>
      <c r="D16" s="9" t="s">
        <v>56</v>
      </c>
      <c r="E16" s="19" t="s">
        <v>57</v>
      </c>
      <c r="F16" s="9" t="s">
        <v>58</v>
      </c>
      <c r="G16" s="20" t="s">
        <v>59</v>
      </c>
      <c r="H16" s="11">
        <f>COUNTIF($A$2:A16,A16)</f>
        <v>1</v>
      </c>
    </row>
    <row r="17" spans="1:8" ht="27" customHeight="1" x14ac:dyDescent="0.2">
      <c r="A17" s="7">
        <v>20404002413</v>
      </c>
      <c r="B17" s="8">
        <v>45147</v>
      </c>
      <c r="C17" s="8">
        <v>46973</v>
      </c>
      <c r="D17" s="9" t="s">
        <v>60</v>
      </c>
      <c r="E17" s="19" t="s">
        <v>61</v>
      </c>
      <c r="F17" s="9" t="s">
        <v>62</v>
      </c>
      <c r="G17" s="20" t="s">
        <v>63</v>
      </c>
      <c r="H17" s="11">
        <f>COUNTIF($A$2:A17,A17)</f>
        <v>1</v>
      </c>
    </row>
    <row r="18" spans="1:8" ht="27" customHeight="1" x14ac:dyDescent="0.2">
      <c r="H18" s="24">
        <f>COUNTIF(H2:H17,1)</f>
        <v>16</v>
      </c>
    </row>
  </sheetData>
  <phoneticPr fontId="2"/>
  <conditionalFormatting sqref="B575:B577 B579 B583 B613:B615">
    <cfRule type="cellIs" dxfId="3" priority="1" stopIfTrue="1" operator="greaterThan">
      <formula>C575</formula>
    </cfRule>
  </conditionalFormatting>
  <conditionalFormatting sqref="C548:C549 C559:C562 C570 C564:C568 C572:C574 C551:C557 C578 C580:C582 C584:C590 C592:C596 C598:C599 C601 C606 C610 C612 C618:C706 C2:C14 C16:C545">
    <cfRule type="cellIs" dxfId="2" priority="2" stopIfTrue="1" operator="greaterThan">
      <formula>#REF!</formula>
    </cfRule>
  </conditionalFormatting>
  <conditionalFormatting sqref="C558">
    <cfRule type="cellIs" dxfId="1" priority="3" stopIfTrue="1" operator="greaterThan">
      <formula>#REF!</formula>
    </cfRule>
  </conditionalFormatting>
  <conditionalFormatting sqref="C571">
    <cfRule type="cellIs" dxfId="0" priority="4" stopIfTrue="1" operator="greaterThan">
      <formula>#REF!</formula>
    </cfRule>
  </conditionalFormatting>
  <pageMargins left="0.98425196850393704" right="0.51181102362204722" top="0.98425196850393704" bottom="0.78740157480314965" header="0.6692913385826772" footer="0.51181102362204722"/>
  <pageSetup paperSize="9" scale="90" fitToHeight="0" orientation="landscape" r:id="rId1"/>
  <headerFooter alignWithMargins="0">
    <oddHeader>&amp;C&amp;"ＭＳ Ｐ明朝,太字"&amp;14破 砕 業 許 可 業 者 名 簿&amp;R&amp;U　(福岡県) No.&amp;P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破砕業名簿</vt:lpstr>
      <vt:lpstr>破砕業名簿!Print_Area</vt:lpstr>
      <vt:lpstr>破砕業名簿!Print_Titles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白石　絢子</dc:creator>
  <cp:lastModifiedBy>白石　絢子</cp:lastModifiedBy>
  <dcterms:created xsi:type="dcterms:W3CDTF">2025-05-30T08:45:42Z</dcterms:created>
  <dcterms:modified xsi:type="dcterms:W3CDTF">2025-06-06T03:08:12Z</dcterms:modified>
</cp:coreProperties>
</file>