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入力用シート（このシートに入力）" sheetId="1" state="visible" r:id="rId3"/>
    <sheet name="申請書" sheetId="2" state="visible" r:id="rId4"/>
    <sheet name="警察協議" sheetId="3" state="visible" r:id="rId5"/>
    <sheet name="許可書" sheetId="4" state="visible" r:id="rId6"/>
    <sheet name="道路占用台帳" sheetId="5" state="visible" r:id="rId7"/>
    <sheet name="データ（編集不可）" sheetId="6" state="visible" r:id="rId8"/>
  </sheets>
  <definedNames>
    <definedName function="false" hidden="false" localSheetId="3" name="_xlnm.Print_Area" vbProcedure="false">許可書!$A$1:$P$48</definedName>
    <definedName function="false" hidden="false" localSheetId="1" name="_xlnm.Print_Area" vbProcedure="false">申請書!$A$1:$R$51</definedName>
    <definedName function="false" hidden="false" localSheetId="4" name="_xlnm.Print_Area" vbProcedure="false">道路占用台帳!$A$1:$P$52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<sst xmlns="http://schemas.openxmlformats.org/spreadsheetml/2006/main" count="631" uniqueCount="371">
  <si>
    <t xml:space="preserve">提出する事務所→</t>
  </si>
  <si>
    <t xml:space="preserve">那珂県土整備事務所</t>
  </si>
  <si>
    <t xml:space="preserve">必ず選択してください</t>
  </si>
  <si>
    <t xml:space="preserve">項目名</t>
  </si>
  <si>
    <t xml:space="preserve">入力欄(↓に入力してください）</t>
  </si>
  <si>
    <t xml:space="preserve">備考</t>
  </si>
  <si>
    <t xml:space="preserve">申請者の情報</t>
  </si>
  <si>
    <t xml:space="preserve">郵便番号</t>
  </si>
  <si>
    <t xml:space="preserve">ハイフン付きで入力</t>
  </si>
  <si>
    <t xml:space="preserve">住所</t>
  </si>
  <si>
    <t xml:space="preserve">氏名</t>
  </si>
  <si>
    <t xml:space="preserve">氏名　（２行目）</t>
  </si>
  <si>
    <t xml:space="preserve">代表者役職・名等、1行目に収まらない場合に入力</t>
  </si>
  <si>
    <t xml:space="preserve">担当者名</t>
  </si>
  <si>
    <t xml:space="preserve">担当部署・氏名を記載</t>
  </si>
  <si>
    <t xml:space="preserve">電話番号</t>
  </si>
  <si>
    <t xml:space="preserve">県から許可書作成等の連絡をするための番号を記載</t>
  </si>
  <si>
    <t xml:space="preserve">メールアドレス</t>
  </si>
  <si>
    <t xml:space="preserve">占用の場所に関する情報</t>
  </si>
  <si>
    <t xml:space="preserve">占用の目的</t>
  </si>
  <si>
    <t xml:space="preserve">占用場所（市町村）</t>
  </si>
  <si>
    <t xml:space="preserve">プルダウンから選択</t>
  </si>
  <si>
    <t xml:space="preserve">　〃　　（字・地番等）</t>
  </si>
  <si>
    <t xml:space="preserve">市町村のプルダウンに該当が無い場合はこちらにのみ入力</t>
  </si>
  <si>
    <t xml:space="preserve">路線名</t>
  </si>
  <si>
    <t xml:space="preserve">例：一般国道３８５号、主要地方道３１号福岡筑紫野線、一般県道５８０号那珂川大野城線</t>
  </si>
  <si>
    <t xml:space="preserve">占用物に関する情報</t>
  </si>
  <si>
    <t xml:space="preserve">占用する物件①</t>
  </si>
  <si>
    <t xml:space="preserve">規模①</t>
  </si>
  <si>
    <t xml:space="preserve">管路の場合は外径を必ず記載する。</t>
  </si>
  <si>
    <t xml:space="preserve">数量①</t>
  </si>
  <si>
    <t xml:space="preserve">数量は小数点第２位まで記載。第３位以降は切り捨て。</t>
  </si>
  <si>
    <t xml:space="preserve">占用する物件②</t>
  </si>
  <si>
    <t xml:space="preserve">
【その他注意事項】
・足場の占用の場合は、規模欄に面積の計算式を、数量欄に面積を記載する。（小数第3位以下を切捨てて、小数第２位まで記載する。）
・架空線の占用の場合は、縦断と横断を分けて記載する。
・管路の場合は、規模欄に外径を記載し、数量欄に延長を記載する。（添付資料の断面図には、土被りを記載しておくこと。）
・自家用看板の占用の場合は、数量欄は出幅ではく、はみだし部の表示面積を記載する。表裏表示がある場合は２倍にする。（小数第3位以下を切捨てて、小数第２位まで記載する。）</t>
  </si>
  <si>
    <t xml:space="preserve">規模②</t>
  </si>
  <si>
    <t xml:space="preserve">数量②</t>
  </si>
  <si>
    <t xml:space="preserve">占用する物件③</t>
  </si>
  <si>
    <t xml:space="preserve">規模③</t>
  </si>
  <si>
    <t xml:space="preserve">数量③</t>
  </si>
  <si>
    <t xml:space="preserve">占用する物件④</t>
  </si>
  <si>
    <t xml:space="preserve">規模④</t>
  </si>
  <si>
    <t xml:space="preserve">数量④</t>
  </si>
  <si>
    <t xml:space="preserve">占用する物件⑤</t>
  </si>
  <si>
    <t xml:space="preserve">規模⑤</t>
  </si>
  <si>
    <t xml:space="preserve">数量⑤</t>
  </si>
  <si>
    <t xml:space="preserve">占用する物件⑥</t>
  </si>
  <si>
    <t xml:space="preserve">規模⑥</t>
  </si>
  <si>
    <t xml:space="preserve">数量⑥</t>
  </si>
  <si>
    <t xml:space="preserve">占用の期間（始期）</t>
  </si>
  <si>
    <t xml:space="preserve">4/1,2021/12/31のように日付を入力する。「許可日」でも可</t>
  </si>
  <si>
    <t xml:space="preserve">占用の期間（終期）</t>
  </si>
  <si>
    <t xml:space="preserve">占用物件の構造</t>
  </si>
  <si>
    <t xml:space="preserve">工事に関する情報</t>
  </si>
  <si>
    <t xml:space="preserve">工事の期間（始期）</t>
  </si>
  <si>
    <t xml:space="preserve">占用の期間と同様</t>
  </si>
  <si>
    <t xml:space="preserve">工事の期間（終期）</t>
  </si>
  <si>
    <t xml:space="preserve">工事実施の方法</t>
  </si>
  <si>
    <t xml:space="preserve">昼間・夜間工事の別等を記載</t>
  </si>
  <si>
    <t xml:space="preserve">復旧者</t>
  </si>
  <si>
    <t xml:space="preserve">原因者</t>
  </si>
  <si>
    <t xml:space="preserve">原則は原因者とする。</t>
  </si>
  <si>
    <t xml:space="preserve">復旧方法</t>
  </si>
  <si>
    <t xml:space="preserve">原形復旧</t>
  </si>
  <si>
    <t xml:space="preserve">原則は原形復旧とする。</t>
  </si>
  <si>
    <t xml:space="preserve">その他</t>
  </si>
  <si>
    <t xml:space="preserve">入力が完了しましたら、「申請書」、「警察協議」、「許可書」、「道路占用台帳」を一部ずつ出力し、内容を確認の上、</t>
  </si>
  <si>
    <t xml:space="preserve">添付書類（３部）とあわせて、申請窓口に御提出をお願いします。</t>
  </si>
  <si>
    <t xml:space="preserve">※歩車道の別・添付書類の欄はお手数ですが、該当の項目に○を手書きしてください。</t>
  </si>
  <si>
    <t xml:space="preserve">※添付書類は、内容によっては４部必要な場合があります。ホームページで確認をお願いします。</t>
  </si>
  <si>
    <t xml:space="preserve">（様式第１号）</t>
  </si>
  <si>
    <t xml:space="preserve">新
規</t>
  </si>
  <si>
    <t xml:space="preserve">更
新</t>
  </si>
  <si>
    <t xml:space="preserve">変
更</t>
  </si>
  <si>
    <t xml:space="preserve">第　　　　　　号</t>
  </si>
  <si>
    <t xml:space="preserve">道路占用</t>
  </si>
  <si>
    <t xml:space="preserve">許可申請</t>
  </si>
  <si>
    <t xml:space="preserve">書</t>
  </si>
  <si>
    <t xml:space="preserve">　　年　　　　　月　　　　日</t>
  </si>
  <si>
    <t xml:space="preserve">協　　　議</t>
  </si>
  <si>
    <t xml:space="preserve">福岡県知事殿</t>
  </si>
  <si>
    <t xml:space="preserve">令和　 　年 　　月　 　日</t>
  </si>
  <si>
    <t xml:space="preserve">受付印</t>
  </si>
  <si>
    <t xml:space="preserve">〒</t>
  </si>
  <si>
    <t xml:space="preserve">担当者</t>
  </si>
  <si>
    <t xml:space="preserve">ＴＥＬ</t>
  </si>
  <si>
    <t xml:space="preserve">道路法</t>
  </si>
  <si>
    <t xml:space="preserve">第３２条
第３５条</t>
  </si>
  <si>
    <t xml:space="preserve">の規定により</t>
  </si>
  <si>
    <t xml:space="preserve">許可を申請
協　　　議</t>
  </si>
  <si>
    <t xml:space="preserve">します。</t>
  </si>
  <si>
    <t xml:space="preserve">E-mail</t>
  </si>
  <si>
    <t xml:space="preserve">一般国道200号</t>
  </si>
  <si>
    <t xml:space="preserve">一般国道385号</t>
  </si>
  <si>
    <t xml:space="preserve">春日市</t>
  </si>
  <si>
    <t xml:space="preserve">主要地方道７号 筑紫野インター線</t>
  </si>
  <si>
    <t xml:space="preserve">占用の場所</t>
  </si>
  <si>
    <t xml:space="preserve">車道 ・ 歩道 ・ その他</t>
  </si>
  <si>
    <t xml:space="preserve">大野城市</t>
  </si>
  <si>
    <t xml:space="preserve">主要地方道17号 久留米基山筑紫野線</t>
  </si>
  <si>
    <t xml:space="preserve">場</t>
  </si>
  <si>
    <t xml:space="preserve">太宰府市</t>
  </si>
  <si>
    <t xml:space="preserve">主要地方道31号 福岡筑紫野線</t>
  </si>
  <si>
    <t xml:space="preserve">所</t>
  </si>
  <si>
    <t xml:space="preserve">筑紫野市</t>
  </si>
  <si>
    <t xml:space="preserve">主要地方道35号 筑紫野古賀線</t>
  </si>
  <si>
    <t xml:space="preserve">占用物件</t>
  </si>
  <si>
    <t xml:space="preserve">名称</t>
  </si>
  <si>
    <t xml:space="preserve">規模</t>
  </si>
  <si>
    <t xml:space="preserve">数量</t>
  </si>
  <si>
    <t xml:space="preserve">那珂川市</t>
  </si>
  <si>
    <t xml:space="preserve">主要地方道49号 大野城二丈線</t>
  </si>
  <si>
    <t xml:space="preserve">主要地方道53号 久留米筑紫野線</t>
  </si>
  <si>
    <t xml:space="preserve">主要地方道56号 福岡早良大野城線</t>
  </si>
  <si>
    <t xml:space="preserve">主要地方道60号 飯塚大野城線</t>
  </si>
  <si>
    <t xml:space="preserve">主要地方道65号 筑紫野筑穂線</t>
  </si>
  <si>
    <t xml:space="preserve">主要地方道68号 福岡太宰府線</t>
  </si>
  <si>
    <t xml:space="preserve">主要地方道76号 筑紫野太宰府線</t>
  </si>
  <si>
    <t xml:space="preserve">占用の期間</t>
  </si>
  <si>
    <t xml:space="preserve">から</t>
  </si>
  <si>
    <t xml:space="preserve">主要地方道77号 筑紫野三輪線</t>
  </si>
  <si>
    <t xml:space="preserve">まで</t>
  </si>
  <si>
    <t xml:space="preserve">月間</t>
  </si>
  <si>
    <t xml:space="preserve">の構造</t>
  </si>
  <si>
    <t xml:space="preserve">一般県道112号　福岡日田線</t>
  </si>
  <si>
    <t xml:space="preserve">工事の期間</t>
  </si>
  <si>
    <t xml:space="preserve">工事実施</t>
  </si>
  <si>
    <t xml:space="preserve">一般県道136号　入部中原停車場線</t>
  </si>
  <si>
    <t xml:space="preserve">日間</t>
  </si>
  <si>
    <t xml:space="preserve">の方法</t>
  </si>
  <si>
    <t xml:space="preserve">一般県道137号　基山停車場平等寺筑紫野線</t>
  </si>
  <si>
    <t xml:space="preserve">復旧者及び</t>
  </si>
  <si>
    <t xml:space="preserve">添付書類</t>
  </si>
  <si>
    <t xml:space="preserve">位置図　平面図　横断図　縦断図　構造図　求積図　字図　設計図　仕様書</t>
  </si>
  <si>
    <t xml:space="preserve">一般県道505号　板付牛頸筑紫野線</t>
  </si>
  <si>
    <t xml:space="preserve">他の法令等による許認可書　他の者の承認書　現況写真　保安対策図</t>
  </si>
  <si>
    <t xml:space="preserve">一般県道520号　二日市停車場線</t>
  </si>
  <si>
    <t xml:space="preserve">備　考</t>
  </si>
  <si>
    <t xml:space="preserve">一般県道574号　水城下臼井線</t>
  </si>
  <si>
    <t xml:space="preserve">一般県道575号　山田中原福岡線</t>
  </si>
  <si>
    <t xml:space="preserve">一般県道577号　片縄下白水線</t>
  </si>
  <si>
    <t xml:space="preserve">一般県道578号　内山三条線</t>
  </si>
  <si>
    <t xml:space="preserve">一般県道580号　那珂川大野城線</t>
  </si>
  <si>
    <t xml:space="preserve">記載要領</t>
  </si>
  <si>
    <t xml:space="preserve">一般県道581号　観世音寺二日市線</t>
  </si>
  <si>
    <t xml:space="preserve">「許可申請　</t>
  </si>
  <si>
    <t xml:space="preserve">、</t>
  </si>
  <si>
    <t xml:space="preserve">「第３２条</t>
  </si>
  <si>
    <t xml:space="preserve">及び</t>
  </si>
  <si>
    <t xml:space="preserve">「許可申請</t>
  </si>
  <si>
    <t xml:space="preserve">については、該当するものを〇で囲むこと。</t>
  </si>
  <si>
    <t xml:space="preserve">一般県道582号　山口原田線</t>
  </si>
  <si>
    <t xml:space="preserve">  協　　  議」</t>
  </si>
  <si>
    <t xml:space="preserve"> 第３５条」</t>
  </si>
  <si>
    <t xml:space="preserve"> 協　　議　」</t>
  </si>
  <si>
    <t xml:space="preserve">一般県道593号　久光西小田線</t>
  </si>
  <si>
    <t xml:space="preserve">新規</t>
  </si>
  <si>
    <t xml:space="preserve">更新</t>
  </si>
  <si>
    <t xml:space="preserve">変更</t>
  </si>
  <si>
    <t xml:space="preserve">一般県道595号　山家西小田線</t>
  </si>
  <si>
    <t xml:space="preserve">については、該当するものを〇で囲み、更新、変更の場合には、従前の許可書又は回答書の番号及び年月日</t>
  </si>
  <si>
    <t xml:space="preserve">一般県道601号　平等寺那珂川線</t>
  </si>
  <si>
    <t xml:space="preserve">一般県道602号　後野福岡線</t>
  </si>
  <si>
    <t xml:space="preserve">を記載すること。</t>
  </si>
  <si>
    <t xml:space="preserve">一般県道603号　原田停車場津古線</t>
  </si>
  <si>
    <t xml:space="preserve">申請者が法人である場合には、「住所」の欄には主たる事務所の所在地、「氏名」の欄には名称及び代表者の氏名を記載する</t>
  </si>
  <si>
    <t xml:space="preserve">一般県道610号　九州国立博物館線</t>
  </si>
  <si>
    <t xml:space="preserve">とともに、「担当者」の欄に所属・氏名を記載すること。</t>
  </si>
  <si>
    <t xml:space="preserve">「場所」の欄には、地番まで記載すること。占用が２以上の地番にわたる場合には、起点と終点を記載すること。</t>
  </si>
  <si>
    <t xml:space="preserve">「車道・歩道・その他」については、該当するものを〇で囲むこと。</t>
  </si>
  <si>
    <t xml:space="preserve">変更の許可申請にあっては、関係する欄の下部に変更後のものを記載し、上部に変更前のものを（　）書きすること。</t>
  </si>
  <si>
    <t xml:space="preserve">「添付書類」の欄には、道路占用の場所、物件の構造等を明らかにした図面その他必要な書類を添付した場合に、その書類</t>
  </si>
  <si>
    <t xml:space="preserve">名を〇で囲むこと。</t>
  </si>
  <si>
    <t xml:space="preserve">（様式第２号）</t>
  </si>
  <si>
    <t xml:space="preserve">第</t>
  </si>
  <si>
    <t xml:space="preserve">号</t>
  </si>
  <si>
    <t xml:space="preserve">警察協議書</t>
  </si>
  <si>
    <t xml:space="preserve">年</t>
  </si>
  <si>
    <t xml:space="preserve">月</t>
  </si>
  <si>
    <t xml:space="preserve">日</t>
  </si>
  <si>
    <t xml:space="preserve">他の法令等による許認可書　他の者の承認書　その他（　写真　　　）</t>
  </si>
  <si>
    <t xml:space="preserve">令和　　年　　月　　日</t>
  </si>
  <si>
    <t xml:space="preserve">警察署長　殿</t>
  </si>
  <si>
    <t xml:space="preserve">道路占用に関する協議書</t>
  </si>
  <si>
    <t xml:space="preserve">について、上記により</t>
  </si>
  <si>
    <t xml:space="preserve">許可</t>
  </si>
  <si>
    <t xml:space="preserve">したいので、道路法第３２条</t>
  </si>
  <si>
    <t xml:space="preserve">協議</t>
  </si>
  <si>
    <t xml:space="preserve">回答</t>
  </si>
  <si>
    <t xml:space="preserve">　　　　第５項の規定に基づき協議します。</t>
  </si>
  <si>
    <t xml:space="preserve">（様式第３号）</t>
  </si>
  <si>
    <t xml:space="preserve">付けで</t>
  </si>
  <si>
    <t xml:space="preserve">申請</t>
  </si>
  <si>
    <t xml:space="preserve">のあった占用については、別紙の条件を付して</t>
  </si>
  <si>
    <t xml:space="preserve">同意</t>
  </si>
  <si>
    <t xml:space="preserve">占
用
料</t>
  </si>
  <si>
    <t xml:space="preserve">初年度</t>
  </si>
  <si>
    <t xml:space="preserve">（算定）</t>
  </si>
  <si>
    <t xml:space="preserve">￥</t>
  </si>
  <si>
    <t xml:space="preserve">年　額</t>
  </si>
  <si>
    <t xml:space="preserve">　　（履行期限）　　　　納付書により指定する期限</t>
  </si>
  <si>
    <t xml:space="preserve">　この道路占用許可について不服があるときは、道路法及び行政不服審査法の定めるところにより、この許可書を受け取った日の翌日から起算して３か月以内に福岡県知事に対して審査請求することができます（なお、この許可書を受け取った日の翌日から起算して３か月以内であっても、処分の日から１年を経過すると審査請求することができなくなります。）。
　また、行政事件訴訟法の定めるところにより、この許可書を受け取った日（当該処分につき、審査請求した場合においては、これに対する裁決の送達を受けた日）の翌日から起算して６か月以内に福岡県を被告として（代表者は福岡県知事になります。）、この処分の取消しの訴えを提起することができます（なお、この許可書を受け取った日又は裁決の送達を受けた日の翌日から起算して６か月以内であっても、処分の日又は裁決の日から１年を経過すると処分の取消しの訴えを提起することができなくなります。）。</t>
  </si>
  <si>
    <t xml:space="preserve">（様式第4号）</t>
  </si>
  <si>
    <t xml:space="preserve">道路占用台帳</t>
  </si>
  <si>
    <t xml:space="preserve">照合</t>
  </si>
  <si>
    <t xml:space="preserve">施行</t>
  </si>
  <si>
    <t xml:space="preserve">について、上記のとおり</t>
  </si>
  <si>
    <t xml:space="preserve">進達</t>
  </si>
  <si>
    <t xml:space="preserve">してよろしいか伺います。</t>
  </si>
  <si>
    <t xml:space="preserve">起案日</t>
  </si>
  <si>
    <t xml:space="preserve">起案者　　　　　　　　　印</t>
  </si>
  <si>
    <t xml:space="preserve">係　　　　　　係長　　　　　　課長　　　　　　副所長　　　　　　副所長</t>
  </si>
  <si>
    <t xml:space="preserve">決裁日</t>
  </si>
  <si>
    <t xml:space="preserve">発送日</t>
  </si>
  <si>
    <t xml:space="preserve">電話　　　　　　　　　　番</t>
  </si>
  <si>
    <t xml:space="preserve">許可回答</t>
  </si>
  <si>
    <t xml:space="preserve">　年　　月　　日</t>
  </si>
  <si>
    <t xml:space="preserve">当初許可</t>
  </si>
  <si>
    <t xml:space="preserve">年　月　日</t>
  </si>
  <si>
    <t xml:space="preserve">番　　　号</t>
  </si>
  <si>
    <t xml:space="preserve">回　　　答</t>
  </si>
  <si>
    <t xml:space="preserve">占用料</t>
  </si>
  <si>
    <t xml:space="preserve">\</t>
  </si>
  <si>
    <t xml:space="preserve">年　　額</t>
  </si>
  <si>
    <t xml:space="preserve">（履行期限）納入通知書により指定する期限</t>
  </si>
  <si>
    <t xml:space="preserve">年　　　　月　　　　日</t>
  </si>
  <si>
    <t xml:space="preserve">警察署長</t>
  </si>
  <si>
    <t xml:space="preserve">検査等</t>
  </si>
  <si>
    <t xml:space="preserve">区　　分</t>
  </si>
  <si>
    <t xml:space="preserve">実施日</t>
  </si>
  <si>
    <t xml:space="preserve">実施者</t>
  </si>
  <si>
    <t xml:space="preserve">調　　査</t>
  </si>
  <si>
    <t xml:space="preserve">距離標</t>
  </si>
  <si>
    <t xml:space="preserve">占用位置</t>
  </si>
  <si>
    <t xml:space="preserve">上下線</t>
  </si>
  <si>
    <t xml:space="preserve">縦横断</t>
  </si>
  <si>
    <t xml:space="preserve">立　　会</t>
  </si>
  <si>
    <t xml:space="preserve">車　　道</t>
  </si>
  <si>
    <t xml:space="preserve">上　　り</t>
  </si>
  <si>
    <t xml:space="preserve">縦</t>
  </si>
  <si>
    <t xml:space="preserve">検　　査</t>
  </si>
  <si>
    <t xml:space="preserve">K</t>
  </si>
  <si>
    <t xml:space="preserve">歩　　道</t>
  </si>
  <si>
    <t xml:space="preserve">下　　り</t>
  </si>
  <si>
    <t xml:space="preserve">横</t>
  </si>
  <si>
    <t xml:space="preserve">事務所</t>
  </si>
  <si>
    <t xml:space="preserve">市町村</t>
  </si>
  <si>
    <t xml:space="preserve">警察署</t>
  </si>
  <si>
    <t xml:space="preserve">福岡県土整備事務所</t>
  </si>
  <si>
    <t xml:space="preserve">福岡</t>
  </si>
  <si>
    <t xml:space="preserve">     福整第　　　号</t>
  </si>
  <si>
    <t xml:space="preserve">福整</t>
  </si>
  <si>
    <t xml:space="preserve">古賀市</t>
  </si>
  <si>
    <t xml:space="preserve">粕屋</t>
  </si>
  <si>
    <t xml:space="preserve">福岡県土整備事務所前原支所</t>
  </si>
  <si>
    <t xml:space="preserve">前原</t>
  </si>
  <si>
    <t xml:space="preserve">     福整前第　　　号</t>
  </si>
  <si>
    <t xml:space="preserve">福整前</t>
  </si>
  <si>
    <t xml:space="preserve">糟屋郡宇美町</t>
  </si>
  <si>
    <t xml:space="preserve">久留米県土整備事務所</t>
  </si>
  <si>
    <t xml:space="preserve">久留米</t>
  </si>
  <si>
    <t xml:space="preserve">     久整第　　　号</t>
  </si>
  <si>
    <t xml:space="preserve">久整</t>
  </si>
  <si>
    <t xml:space="preserve">糟屋郡篠栗町</t>
  </si>
  <si>
    <t xml:space="preserve">南筑後県土整備事務所</t>
  </si>
  <si>
    <t xml:space="preserve">南筑後</t>
  </si>
  <si>
    <t xml:space="preserve">     南整第　　　号</t>
  </si>
  <si>
    <t xml:space="preserve">南整</t>
  </si>
  <si>
    <t xml:space="preserve">糟屋郡志免町</t>
  </si>
  <si>
    <t xml:space="preserve">南筑後県土整備事務所柳川支所</t>
  </si>
  <si>
    <t xml:space="preserve">柳川</t>
  </si>
  <si>
    <t xml:space="preserve">     南整柳第　　　号</t>
  </si>
  <si>
    <t xml:space="preserve">南整柳</t>
  </si>
  <si>
    <t xml:space="preserve">糟屋郡須恵町</t>
  </si>
  <si>
    <t xml:space="preserve">直方県土整備事務所</t>
  </si>
  <si>
    <t xml:space="preserve">直方</t>
  </si>
  <si>
    <t xml:space="preserve">     直整第　　　号</t>
  </si>
  <si>
    <t xml:space="preserve">直整</t>
  </si>
  <si>
    <t xml:space="preserve">糟屋郡新宮町</t>
  </si>
  <si>
    <t xml:space="preserve">京築県土整備事務所</t>
  </si>
  <si>
    <t xml:space="preserve">京築</t>
  </si>
  <si>
    <t xml:space="preserve">     京整第　　　号</t>
  </si>
  <si>
    <t xml:space="preserve">京整</t>
  </si>
  <si>
    <t xml:space="preserve">糟屋郡久山町</t>
  </si>
  <si>
    <t xml:space="preserve">京築県土整備事務所行橋支所</t>
  </si>
  <si>
    <t xml:space="preserve">行橋</t>
  </si>
  <si>
    <t xml:space="preserve">     京整行第　　　号</t>
  </si>
  <si>
    <t xml:space="preserve">京整行</t>
  </si>
  <si>
    <t xml:space="preserve">糟屋郡粕屋町</t>
  </si>
  <si>
    <t xml:space="preserve">朝倉県土整備事務所</t>
  </si>
  <si>
    <t xml:space="preserve">朝倉</t>
  </si>
  <si>
    <t xml:space="preserve">     朝整第　　　号</t>
  </si>
  <si>
    <t xml:space="preserve">朝整</t>
  </si>
  <si>
    <t xml:space="preserve">糸島市</t>
  </si>
  <si>
    <t xml:space="preserve">糸島</t>
  </si>
  <si>
    <t xml:space="preserve">八女県土整備事務所</t>
  </si>
  <si>
    <t xml:space="preserve">八女</t>
  </si>
  <si>
    <t xml:space="preserve">     八整第　　　号</t>
  </si>
  <si>
    <t xml:space="preserve">八整</t>
  </si>
  <si>
    <t xml:space="preserve">久留米市</t>
  </si>
  <si>
    <t xml:space="preserve">北九州県土整備事務所</t>
  </si>
  <si>
    <t xml:space="preserve">北九州</t>
  </si>
  <si>
    <t xml:space="preserve">     北整第　　　号</t>
  </si>
  <si>
    <t xml:space="preserve">北整</t>
  </si>
  <si>
    <t xml:space="preserve">小郡市</t>
  </si>
  <si>
    <t xml:space="preserve">小郡</t>
  </si>
  <si>
    <t xml:space="preserve">北九州県土整備事務所宗像支所</t>
  </si>
  <si>
    <t xml:space="preserve">宗像</t>
  </si>
  <si>
    <t xml:space="preserve">     北整宗第　　　号</t>
  </si>
  <si>
    <t xml:space="preserve">北整宗</t>
  </si>
  <si>
    <t xml:space="preserve">うきは市</t>
  </si>
  <si>
    <t xml:space="preserve">うきは</t>
  </si>
  <si>
    <t xml:space="preserve">田川県土整備事務所</t>
  </si>
  <si>
    <t xml:space="preserve">田川</t>
  </si>
  <si>
    <t xml:space="preserve">     田整第　　　号</t>
  </si>
  <si>
    <t xml:space="preserve">田整</t>
  </si>
  <si>
    <t xml:space="preserve">三井郡大刀洗町</t>
  </si>
  <si>
    <t xml:space="preserve">飯塚県土整備事務所</t>
  </si>
  <si>
    <t xml:space="preserve">飯塚</t>
  </si>
  <si>
    <t xml:space="preserve">     飯整第　　　号</t>
  </si>
  <si>
    <t xml:space="preserve">飯整</t>
  </si>
  <si>
    <t xml:space="preserve">大牟田市</t>
  </si>
  <si>
    <t xml:space="preserve">大牟田</t>
  </si>
  <si>
    <t xml:space="preserve">那珂</t>
  </si>
  <si>
    <t xml:space="preserve">     那整第　　　号</t>
  </si>
  <si>
    <t xml:space="preserve">那整</t>
  </si>
  <si>
    <t xml:space="preserve">みやま市高田町</t>
  </si>
  <si>
    <t xml:space="preserve">柳川市</t>
  </si>
  <si>
    <t xml:space="preserve">大川市</t>
  </si>
  <si>
    <t xml:space="preserve">筑後</t>
  </si>
  <si>
    <t xml:space="preserve">みやま市</t>
  </si>
  <si>
    <t xml:space="preserve">三瀦郡大木町</t>
  </si>
  <si>
    <t xml:space="preserve">直方市</t>
  </si>
  <si>
    <t xml:space="preserve">宮若市</t>
  </si>
  <si>
    <t xml:space="preserve">鞍手郡小竹町</t>
  </si>
  <si>
    <t xml:space="preserve">鞍手郡鞍手町</t>
  </si>
  <si>
    <t xml:space="preserve">豊前市</t>
  </si>
  <si>
    <t xml:space="preserve">豊前</t>
  </si>
  <si>
    <t xml:space="preserve">築上郡吉富町</t>
  </si>
  <si>
    <t xml:space="preserve">築上郡上毛町</t>
  </si>
  <si>
    <t xml:space="preserve">築上郡築上町</t>
  </si>
  <si>
    <t xml:space="preserve">行橋市</t>
  </si>
  <si>
    <t xml:space="preserve">京都郡苅田町</t>
  </si>
  <si>
    <t xml:space="preserve">京都郡みやこ町</t>
  </si>
  <si>
    <t xml:space="preserve">朝倉市</t>
  </si>
  <si>
    <t xml:space="preserve">朝倉郡筑前町</t>
  </si>
  <si>
    <t xml:space="preserve">朝倉郡東峰村</t>
  </si>
  <si>
    <t xml:space="preserve">八女市</t>
  </si>
  <si>
    <t xml:space="preserve">筑後市</t>
  </si>
  <si>
    <t xml:space="preserve">八女郡広川町</t>
  </si>
  <si>
    <t xml:space="preserve">中間市</t>
  </si>
  <si>
    <t xml:space="preserve">折尾</t>
  </si>
  <si>
    <t xml:space="preserve">遠賀郡芦屋町</t>
  </si>
  <si>
    <t xml:space="preserve">遠賀郡水巻町</t>
  </si>
  <si>
    <t xml:space="preserve">遠賀郡岡垣町</t>
  </si>
  <si>
    <t xml:space="preserve">遠賀郡遠賀町</t>
  </si>
  <si>
    <t xml:space="preserve">宗像市</t>
  </si>
  <si>
    <t xml:space="preserve">福津市</t>
  </si>
  <si>
    <t xml:space="preserve">田川市</t>
  </si>
  <si>
    <t xml:space="preserve">田川郡香春町</t>
  </si>
  <si>
    <t xml:space="preserve">田川郡糸田町</t>
  </si>
  <si>
    <t xml:space="preserve">田川郡添田町</t>
  </si>
  <si>
    <t xml:space="preserve">田川郡川崎町</t>
  </si>
  <si>
    <t xml:space="preserve">田川郡大任町</t>
  </si>
  <si>
    <t xml:space="preserve">田川郡赤村</t>
  </si>
  <si>
    <t xml:space="preserve">田川郡福智町</t>
  </si>
  <si>
    <t xml:space="preserve">飯塚市</t>
  </si>
  <si>
    <t xml:space="preserve">嘉麻市</t>
  </si>
  <si>
    <t xml:space="preserve">嘉麻</t>
  </si>
  <si>
    <t xml:space="preserve">嘉穂郡桂川町</t>
  </si>
  <si>
    <t xml:space="preserve">筑紫野</t>
  </si>
  <si>
    <t xml:space="preserve">春日</t>
  </si>
</sst>
</file>

<file path=xl/styles.xml><?xml version="1.0" encoding="utf-8"?>
<styleSheet xmlns="http://schemas.openxmlformats.org/spreadsheetml/2006/main">
  <numFmts count="4">
    <numFmt numFmtId="164" formatCode="General"/>
    <numFmt numFmtId="165" formatCode="[$-1030411]ggge\年m\月d\日;@"/>
    <numFmt numFmtId="166" formatCode="mm\月dd\日"/>
    <numFmt numFmtId="167" formatCode="#,##0_ \-"/>
  </numFmts>
  <fonts count="26">
    <font>
      <sz val="11"/>
      <color theme="1"/>
      <name val="ＭＳ Ｐゴシック"/>
      <family val="2"/>
      <charset val="128"/>
    </font>
    <font>
      <sz val="10"/>
      <name val="Arial"/>
      <family val="0"/>
      <charset val="128"/>
    </font>
    <font>
      <sz val="10"/>
      <name val="Arial"/>
      <family val="0"/>
      <charset val="128"/>
    </font>
    <font>
      <sz val="10"/>
      <name val="Arial"/>
      <family val="0"/>
      <charset val="128"/>
    </font>
    <font>
      <sz val="11"/>
      <name val="ＭＳ Ｐゴシック"/>
      <family val="3"/>
      <charset val="128"/>
    </font>
    <font>
      <sz val="11"/>
      <color theme="1"/>
      <name val="HG創英角ｺﾞｼｯｸUB"/>
      <family val="3"/>
      <charset val="128"/>
    </font>
    <font>
      <sz val="9"/>
      <color rgb="FFFF0000"/>
      <name val="HGSｺﾞｼｯｸM"/>
      <family val="3"/>
      <charset val="128"/>
    </font>
    <font>
      <sz val="11"/>
      <color theme="1"/>
      <name val="HGSｺﾞｼｯｸM"/>
      <family val="3"/>
      <charset val="128"/>
    </font>
    <font>
      <sz val="9"/>
      <color theme="1"/>
      <name val="HGSｺﾞｼｯｸM"/>
      <family val="3"/>
      <charset val="128"/>
    </font>
    <font>
      <sz val="11"/>
      <color rgb="FFFF0000"/>
      <name val="HGP創英角ﾎﾟｯﾌﾟ体"/>
      <family val="3"/>
      <charset val="128"/>
    </font>
    <font>
      <sz val="8"/>
      <color theme="1"/>
      <name val="ＭＳ Ｐゴシック"/>
      <family val="2"/>
      <charset val="128"/>
    </font>
    <font>
      <sz val="14"/>
      <color theme="1"/>
      <name val="ＭＳ Ｐゴシック"/>
      <family val="2"/>
      <charset val="128"/>
    </font>
    <font>
      <sz val="14"/>
      <color theme="1"/>
      <name val="ＭＳ Ｐゴシック"/>
      <family val="3"/>
      <charset val="128"/>
    </font>
    <font>
      <sz val="10"/>
      <color theme="1"/>
      <name val="ＭＳ Ｐゴシック"/>
      <family val="2"/>
      <charset val="128"/>
    </font>
    <font>
      <sz val="10"/>
      <color theme="1"/>
      <name val="ＭＳ Ｐゴシック"/>
      <family val="3"/>
      <charset val="128"/>
    </font>
    <font>
      <b val="true"/>
      <sz val="11"/>
      <color rgb="FFFF0000"/>
      <name val="ＭＳ Ｐゴシック"/>
      <family val="3"/>
      <charset val="128"/>
    </font>
    <font>
      <sz val="7"/>
      <color theme="1"/>
      <name val="ＭＳ Ｐゴシック"/>
      <family val="2"/>
      <charset val="128"/>
    </font>
    <font>
      <sz val="7"/>
      <color theme="1"/>
      <name val="ＭＳ Ｐゴシック"/>
      <family val="3"/>
      <charset val="128"/>
    </font>
    <font>
      <sz val="9"/>
      <color theme="1"/>
      <name val="ＭＳ Ｐゴシック"/>
      <family val="2"/>
      <charset val="128"/>
    </font>
    <font>
      <sz val="9"/>
      <color theme="1"/>
      <name val="ＭＳ Ｐゴシック"/>
      <family val="3"/>
      <charset val="128"/>
    </font>
    <font>
      <sz val="11"/>
      <color theme="1"/>
      <name val="ＭＳ Ｐゴシック"/>
      <family val="3"/>
      <charset val="128"/>
    </font>
    <font>
      <b val="true"/>
      <sz val="16"/>
      <color theme="1"/>
      <name val="ＭＳ Ｐゴシック"/>
      <family val="3"/>
      <charset val="128"/>
    </font>
    <font>
      <b val="true"/>
      <sz val="12"/>
      <color theme="1"/>
      <name val="ＭＳ Ｐゴシック"/>
      <family val="3"/>
      <charset val="128"/>
    </font>
    <font>
      <b val="true"/>
      <sz val="11"/>
      <color theme="1"/>
      <name val="ＭＳ Ｐゴシック"/>
      <family val="3"/>
      <charset val="128"/>
    </font>
    <font>
      <sz val="12"/>
      <color theme="1"/>
      <name val="ＭＳ Ｐゴシック"/>
      <family val="3"/>
      <charset val="128"/>
    </font>
    <font>
      <b val="true"/>
      <sz val="14"/>
      <color theme="1"/>
      <name val="ＭＳ Ｐ明朝"/>
      <family val="1"/>
      <charset val="128"/>
    </font>
  </fonts>
  <fills count="4">
    <fill>
      <patternFill patternType="none"/>
    </fill>
    <fill>
      <patternFill patternType="gray125"/>
    </fill>
    <fill>
      <patternFill patternType="solid">
        <fgColor theme="4" tint="0.7999"/>
        <bgColor rgb="FFCCFFFF"/>
      </patternFill>
    </fill>
    <fill>
      <patternFill patternType="solid">
        <fgColor rgb="FFFFFF00"/>
        <bgColor rgb="FFFFFF00"/>
      </patternFill>
    </fill>
  </fills>
  <borders count="44">
    <border diagonalUp="false" diagonalDown="false">
      <left/>
      <right/>
      <top/>
      <bottom/>
      <diagonal/>
    </border>
    <border diagonalUp="false" diagonalDown="false">
      <left style="medium"/>
      <right style="medium"/>
      <top style="medium"/>
      <bottom style="mediu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medium"/>
      <right/>
      <top/>
      <bottom/>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right/>
      <top/>
      <bottom style="hair"/>
      <diagonal/>
    </border>
    <border diagonalUp="false" diagonalDown="false">
      <left/>
      <right/>
      <top style="hair"/>
      <bottom style="hair"/>
      <diagonal/>
    </border>
    <border diagonalUp="false" diagonalDown="false">
      <left/>
      <right/>
      <top style="hair"/>
      <bottom/>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style="thin"/>
      <top style="thin"/>
      <bottom style="hair"/>
      <diagonal/>
    </border>
    <border diagonalUp="false" diagonalDown="false">
      <left style="thin"/>
      <right style="thin"/>
      <top style="hair"/>
      <bottom style="hair"/>
      <diagonal/>
    </border>
    <border diagonalUp="false" diagonalDown="false">
      <left style="thin"/>
      <right style="thin"/>
      <top style="hair"/>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right/>
      <top style="thin"/>
      <bottom style="thin"/>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hair"/>
      <top style="thin"/>
      <bottom style="hair"/>
      <diagonal/>
    </border>
    <border diagonalUp="false" diagonalDown="false">
      <left style="hair"/>
      <right style="hair"/>
      <top style="thin"/>
      <bottom style="hair"/>
      <diagonal/>
    </border>
    <border diagonalUp="false" diagonalDown="false">
      <left style="hair"/>
      <right style="thin"/>
      <top style="thin"/>
      <bottom style="hair"/>
      <diagonal/>
    </border>
    <border diagonalUp="false" diagonalDown="false">
      <left style="thin"/>
      <right style="hair"/>
      <top style="hair"/>
      <bottom style="hair"/>
      <diagonal/>
    </border>
    <border diagonalUp="false" diagonalDown="false">
      <left style="hair"/>
      <right style="hair"/>
      <top style="hair"/>
      <bottom style="hair"/>
      <diagonal/>
    </border>
    <border diagonalUp="false" diagonalDown="false">
      <left style="hair"/>
      <right style="thin"/>
      <top style="hair"/>
      <bottom style="hair"/>
      <diagonal/>
    </border>
    <border diagonalUp="false" diagonalDown="false">
      <left style="thin"/>
      <right style="hair"/>
      <top style="hair"/>
      <bottom style="thin"/>
      <diagonal/>
    </border>
    <border diagonalUp="false" diagonalDown="false">
      <left style="hair"/>
      <right style="hair"/>
      <top style="hair"/>
      <bottom style="thin"/>
      <diagonal/>
    </border>
    <border diagonalUp="false" diagonalDown="false">
      <left style="hair"/>
      <right style="thin"/>
      <top style="hair"/>
      <bottom style="thin"/>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center" textRotation="0" wrapText="false" indent="0" shrinkToFit="false"/>
      <protection locked="true" hidden="false"/>
    </xf>
  </cellStyleXfs>
  <cellXfs count="209">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5" fillId="2" borderId="0" xfId="0" applyFont="true" applyBorder="false" applyAlignment="true" applyProtection="false">
      <alignment horizontal="center" vertical="center" textRotation="0" wrapText="false" indent="0" shrinkToFit="false"/>
      <protection locked="true" hidden="false"/>
    </xf>
    <xf numFmtId="164" fontId="7" fillId="2" borderId="0" xfId="0" applyFont="true" applyBorder="false" applyAlignment="true" applyProtection="false">
      <alignment horizontal="center" vertical="center" textRotation="0" wrapText="false" indent="0" shrinkToFit="false"/>
      <protection locked="true" hidden="false"/>
    </xf>
    <xf numFmtId="164" fontId="5" fillId="3"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5" fillId="0" borderId="2" xfId="0" applyFont="true" applyBorder="true" applyAlignment="true" applyProtection="false">
      <alignment horizontal="general" vertical="center" textRotation="0" wrapText="false" indent="0" shrinkToFit="false"/>
      <protection locked="true" hidden="false"/>
    </xf>
    <xf numFmtId="164" fontId="5" fillId="0" borderId="3" xfId="0" applyFont="true" applyBorder="true" applyAlignment="true" applyProtection="false">
      <alignment horizontal="general" vertical="center" textRotation="0" wrapText="false" indent="0" shrinkToFit="true"/>
      <protection locked="true" hidden="false"/>
    </xf>
    <xf numFmtId="164" fontId="8" fillId="0" borderId="0" xfId="0" applyFont="true" applyBorder="false" applyAlignment="true" applyProtection="false">
      <alignment horizontal="left" vertical="center" textRotation="0" wrapText="false" indent="0" shrinkToFit="false"/>
      <protection locked="true" hidden="false"/>
    </xf>
    <xf numFmtId="164" fontId="5" fillId="0" borderId="4" xfId="0" applyFont="true" applyBorder="true" applyAlignment="true" applyProtection="false">
      <alignment horizontal="left" vertical="center" textRotation="0" wrapText="false" indent="0" shrinkToFit="false"/>
      <protection locked="true" hidden="false"/>
    </xf>
    <xf numFmtId="164" fontId="5" fillId="0" borderId="5" xfId="0" applyFont="true" applyBorder="true" applyAlignment="true" applyProtection="false">
      <alignment horizontal="general" vertical="center" textRotation="0" wrapText="false" indent="0" shrinkToFit="true"/>
      <protection locked="true" hidden="false"/>
    </xf>
    <xf numFmtId="164" fontId="5" fillId="0" borderId="6" xfId="0" applyFont="true" applyBorder="true" applyAlignment="true" applyProtection="false">
      <alignment horizontal="left" vertical="center" textRotation="0" wrapText="false" indent="0" shrinkToFit="false"/>
      <protection locked="true" hidden="false"/>
    </xf>
    <xf numFmtId="164" fontId="5" fillId="0" borderId="7" xfId="0" applyFont="true" applyBorder="true" applyAlignment="true" applyProtection="false">
      <alignment horizontal="general" vertical="center" textRotation="0" wrapText="false" indent="0" shrinkToFit="true"/>
      <protection locked="true" hidden="false"/>
    </xf>
    <xf numFmtId="164" fontId="5" fillId="3" borderId="0" xfId="0" applyFont="true" applyBorder="false" applyAlignment="true" applyProtection="false">
      <alignment horizontal="general" vertical="center" textRotation="0" wrapText="false" indent="0" shrinkToFit="false"/>
      <protection locked="true" hidden="false"/>
    </xf>
    <xf numFmtId="164" fontId="5" fillId="0" borderId="4" xfId="0" applyFont="true" applyBorder="true" applyAlignment="true" applyProtection="false">
      <alignment horizontal="general" vertical="center" textRotation="0" wrapText="false" indent="0" shrinkToFit="false"/>
      <protection locked="true" hidden="false"/>
    </xf>
    <xf numFmtId="164" fontId="5" fillId="0" borderId="6" xfId="0" applyFont="true" applyBorder="true" applyAlignment="true" applyProtection="false">
      <alignment horizontal="general" vertical="center" textRotation="0" wrapText="false" indent="0" shrinkToFit="false"/>
      <protection locked="true" hidden="false"/>
    </xf>
    <xf numFmtId="164" fontId="5" fillId="0" borderId="7" xfId="0" applyFont="true" applyBorder="true" applyAlignment="true" applyProtection="false">
      <alignment horizontal="general" vertical="center" textRotation="0" wrapText="false" indent="0" shrinkToFit="false"/>
      <protection locked="true" hidden="false"/>
    </xf>
    <xf numFmtId="164" fontId="8" fillId="0" borderId="8" xfId="0" applyFont="true" applyBorder="true" applyAlignment="true" applyProtection="false">
      <alignment horizontal="left" vertical="top" textRotation="0" wrapText="true" indent="0" shrinkToFit="false"/>
      <protection locked="true" hidden="false"/>
    </xf>
    <xf numFmtId="165" fontId="5" fillId="0" borderId="3" xfId="0" applyFont="true" applyBorder="true" applyAlignment="true" applyProtection="false">
      <alignment horizontal="left" vertical="center" textRotation="0" wrapText="false" indent="0" shrinkToFit="false"/>
      <protection locked="true" hidden="false"/>
    </xf>
    <xf numFmtId="164" fontId="8" fillId="0" borderId="0" xfId="0" applyFont="true" applyBorder="true" applyAlignment="true" applyProtection="false">
      <alignment horizontal="left" vertical="center" textRotation="0" wrapText="false" indent="0" shrinkToFit="false"/>
      <protection locked="true" hidden="false"/>
    </xf>
    <xf numFmtId="165" fontId="5" fillId="0" borderId="7" xfId="0" applyFont="true" applyBorder="true" applyAlignment="true" applyProtection="false">
      <alignment horizontal="left" vertical="center" textRotation="0" wrapText="false" indent="0" shrinkToFit="false"/>
      <protection locked="true" hidden="false"/>
    </xf>
    <xf numFmtId="164" fontId="5" fillId="0" borderId="9" xfId="0" applyFont="true" applyBorder="true" applyAlignment="true" applyProtection="false">
      <alignment horizontal="general" vertical="center" textRotation="0" wrapText="false" indent="0" shrinkToFit="false"/>
      <protection locked="true" hidden="false"/>
    </xf>
    <xf numFmtId="164" fontId="5" fillId="0" borderId="10" xfId="0" applyFont="true" applyBorder="true" applyAlignment="true" applyProtection="false">
      <alignment horizontal="general" vertical="center" textRotation="0" wrapText="false" indent="0" shrinkToFit="tru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5" fontId="5" fillId="0" borderId="3" xfId="0" applyFont="true" applyBorder="true" applyAlignment="true" applyProtection="false">
      <alignment horizontal="left" vertical="center" textRotation="0" wrapText="false" indent="0" shrinkToFit="true"/>
      <protection locked="true" hidden="false"/>
    </xf>
    <xf numFmtId="164" fontId="8" fillId="0" borderId="8" xfId="0" applyFont="true" applyBorder="true" applyAlignment="true" applyProtection="false">
      <alignment horizontal="left" vertical="center" textRotation="0" wrapText="false" indent="0" shrinkToFit="false"/>
      <protection locked="true" hidden="false"/>
    </xf>
    <xf numFmtId="165" fontId="5" fillId="0" borderId="5" xfId="0" applyFont="true" applyBorder="true" applyAlignment="true" applyProtection="false">
      <alignment horizontal="left" vertical="center" textRotation="0" wrapText="false" indent="0" shrinkToFit="true"/>
      <protection locked="true" hidden="false"/>
    </xf>
    <xf numFmtId="164" fontId="5" fillId="0" borderId="10" xfId="0" applyFont="true" applyBorder="true" applyAlignment="true" applyProtection="false">
      <alignment horizontal="left" vertical="top" textRotation="0" wrapText="tru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false" applyBorder="true" applyAlignment="true" applyProtection="false">
      <alignment horizontal="right"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left" vertical="center" textRotation="0" wrapText="false" indent="0" shrinkToFit="false"/>
      <protection locked="true" hidden="false"/>
    </xf>
    <xf numFmtId="164" fontId="10" fillId="0" borderId="11" xfId="0" applyFont="true" applyBorder="true" applyAlignment="true" applyProtection="false">
      <alignment horizontal="center" vertical="center" textRotation="0" wrapText="true" indent="0" shrinkToFit="false"/>
      <protection locked="true" hidden="false"/>
    </xf>
    <xf numFmtId="164" fontId="0" fillId="0" borderId="12" xfId="0" applyFont="false" applyBorder="true" applyAlignment="true" applyProtection="false">
      <alignment horizontal="general" vertical="center" textRotation="0" wrapText="false" indent="0" shrinkToFit="false"/>
      <protection locked="true" hidden="false"/>
    </xf>
    <xf numFmtId="164" fontId="0" fillId="0" borderId="13" xfId="0" applyFont="true" applyBorder="true" applyAlignment="true" applyProtection="false">
      <alignment horizontal="general" vertical="center" textRotation="0" wrapText="false" indent="0" shrinkToFit="false"/>
      <protection locked="true" hidden="false"/>
    </xf>
    <xf numFmtId="164" fontId="0" fillId="0" borderId="14" xfId="0" applyFont="false" applyBorder="true" applyAlignment="true" applyProtection="false">
      <alignment horizontal="general"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0" fillId="0" borderId="15" xfId="0" applyFont="true" applyBorder="true" applyAlignment="true" applyProtection="false">
      <alignment horizontal="left" vertical="center" textRotation="0" wrapText="false" indent="0" shrinkToFit="false"/>
      <protection locked="true" hidden="false"/>
    </xf>
    <xf numFmtId="164" fontId="0" fillId="0" borderId="16" xfId="0" applyFont="false" applyBorder="true" applyAlignment="true" applyProtection="false">
      <alignment horizontal="general" vertical="center" textRotation="0" wrapText="false" indent="0" shrinkToFit="false"/>
      <protection locked="true" hidden="false"/>
    </xf>
    <xf numFmtId="164" fontId="0" fillId="0" borderId="17" xfId="0" applyFont="false" applyBorder="tru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general" vertical="center" textRotation="0" wrapText="false" indent="0" shrinkToFit="false"/>
      <protection locked="true" hidden="false"/>
    </xf>
    <xf numFmtId="164" fontId="0" fillId="0" borderId="0" xfId="0" applyFont="false" applyBorder="true" applyAlignment="true" applyProtection="false">
      <alignment horizontal="general" vertical="top" textRotation="0" wrapText="false" indent="0" shrinkToFit="false"/>
      <protection locked="true" hidden="false"/>
    </xf>
    <xf numFmtId="164" fontId="13" fillId="0" borderId="0"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right" vertical="center" textRotation="0" wrapText="false" indent="0" shrinkToFit="false"/>
      <protection locked="true" hidden="false"/>
    </xf>
    <xf numFmtId="165" fontId="13" fillId="0" borderId="0" xfId="0" applyFont="true" applyBorder="true" applyAlignment="true" applyProtection="false">
      <alignment horizontal="distributed" vertical="center" textRotation="0" wrapText="false" indent="0" shrinkToFit="true"/>
      <protection locked="true" hidden="false"/>
    </xf>
    <xf numFmtId="164" fontId="14" fillId="0" borderId="0" xfId="0" applyFont="true" applyBorder="true" applyAlignment="true" applyProtection="false">
      <alignment horizontal="general"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0" fillId="0" borderId="18" xfId="0" applyFont="false" applyBorder="true" applyAlignment="true" applyProtection="false">
      <alignment horizontal="left" vertical="center" textRotation="0" wrapText="false" indent="0" shrinkToFit="true"/>
      <protection locked="true" hidden="false"/>
    </xf>
    <xf numFmtId="164" fontId="0" fillId="0" borderId="19" xfId="0" applyFont="false" applyBorder="true" applyAlignment="true" applyProtection="false">
      <alignment horizontal="left" vertical="center" textRotation="0" wrapText="false" indent="0" shrinkToFit="tru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14" fillId="0" borderId="19" xfId="0" applyFont="true" applyBorder="true" applyAlignment="true" applyProtection="false">
      <alignment horizontal="left" vertical="center" textRotation="0" wrapText="false" indent="0" shrinkToFit="true"/>
      <protection locked="true" hidden="false"/>
    </xf>
    <xf numFmtId="164" fontId="13" fillId="0" borderId="20" xfId="0" applyFont="true" applyBorder="true" applyAlignment="true" applyProtection="false">
      <alignment horizontal="general" vertical="center" textRotation="0" wrapText="false" indent="0" shrinkToFit="false"/>
      <protection locked="true" hidden="false"/>
    </xf>
    <xf numFmtId="164" fontId="13" fillId="0" borderId="19"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right" vertical="center" textRotation="0" wrapText="false" indent="0" shrinkToFit="false"/>
      <protection locked="true" hidden="false"/>
    </xf>
    <xf numFmtId="164" fontId="13" fillId="0" borderId="16" xfId="0" applyFont="true" applyBorder="true" applyAlignment="true" applyProtection="false">
      <alignment horizontal="right" vertical="center" textRotation="0" wrapText="false" indent="0" shrinkToFit="false"/>
      <protection locked="true" hidden="false"/>
    </xf>
    <xf numFmtId="164" fontId="14" fillId="0" borderId="16" xfId="0" applyFont="true" applyBorder="true" applyAlignment="true" applyProtection="false">
      <alignment horizontal="center" vertical="center" textRotation="0" wrapText="true" indent="0" shrinkToFit="false"/>
      <protection locked="true" hidden="false"/>
    </xf>
    <xf numFmtId="164" fontId="14" fillId="0" borderId="16" xfId="0" applyFont="true" applyBorder="true" applyAlignment="true" applyProtection="false">
      <alignment horizontal="center" vertical="center" textRotation="0" wrapText="false" indent="0" shrinkToFit="false"/>
      <protection locked="true" hidden="false"/>
    </xf>
    <xf numFmtId="164" fontId="0" fillId="0" borderId="16" xfId="0" applyFont="true" applyBorder="true" applyAlignment="true" applyProtection="false">
      <alignment horizontal="left" vertical="center" textRotation="0" wrapText="false" indent="0" shrinkToFit="false"/>
      <protection locked="true" hidden="false"/>
    </xf>
    <xf numFmtId="164" fontId="13" fillId="0" borderId="11" xfId="0" applyFont="true" applyBorder="true" applyAlignment="true" applyProtection="false">
      <alignment horizontal="center" vertical="center" textRotation="0" wrapText="false" indent="0" shrinkToFit="false"/>
      <protection locked="true" hidden="false"/>
    </xf>
    <xf numFmtId="164" fontId="0" fillId="0" borderId="11" xfId="0" applyFont="false" applyBorder="true" applyAlignment="true" applyProtection="false">
      <alignment horizontal="left" vertical="center" textRotation="0" wrapText="false" indent="1" shrinkToFit="true"/>
      <protection locked="true" hidden="false"/>
    </xf>
    <xf numFmtId="164" fontId="14" fillId="0" borderId="11" xfId="0" applyFont="true" applyBorder="true" applyAlignment="true" applyProtection="false">
      <alignment horizontal="center" vertical="center" textRotation="0" wrapText="false" indent="0" shrinkToFit="false"/>
      <protection locked="true" hidden="false"/>
    </xf>
    <xf numFmtId="164" fontId="0" fillId="0" borderId="11" xfId="0" applyFont="false" applyBorder="true" applyAlignment="true" applyProtection="false">
      <alignment horizontal="general" vertical="center" textRotation="0" wrapText="false" indent="0" shrinkToFit="false"/>
      <protection locked="true" hidden="false"/>
    </xf>
    <xf numFmtId="164" fontId="14" fillId="0" borderId="12" xfId="0" applyFont="true" applyBorder="true" applyAlignment="true" applyProtection="false">
      <alignment horizontal="center" vertical="center" textRotation="0" wrapText="false" indent="0" shrinkToFit="false"/>
      <protection locked="true" hidden="false"/>
    </xf>
    <xf numFmtId="164" fontId="0" fillId="0" borderId="21" xfId="0" applyFont="false" applyBorder="true" applyAlignment="true" applyProtection="false">
      <alignment horizontal="right" vertical="center" textRotation="0" wrapText="false" indent="0" shrinkToFit="true"/>
      <protection locked="true" hidden="false"/>
    </xf>
    <xf numFmtId="164" fontId="0" fillId="0" borderId="22" xfId="0" applyFont="false" applyBorder="true" applyAlignment="true" applyProtection="false">
      <alignment horizontal="left" vertical="center" textRotation="0" wrapText="false" indent="0" shrinkToFit="true"/>
      <protection locked="true" hidden="false"/>
    </xf>
    <xf numFmtId="164" fontId="14" fillId="0" borderId="15" xfId="0" applyFont="true" applyBorder="true" applyAlignment="true" applyProtection="false">
      <alignment horizontal="center" vertical="center" textRotation="0" wrapText="false" indent="0" shrinkToFit="false"/>
      <protection locked="true" hidden="false"/>
    </xf>
    <xf numFmtId="164" fontId="0" fillId="0" borderId="23" xfId="0" applyFont="false" applyBorder="true" applyAlignment="true" applyProtection="false">
      <alignment horizontal="center" vertical="center" textRotation="0" wrapText="false" indent="0" shrinkToFit="true"/>
      <protection locked="true" hidden="false"/>
    </xf>
    <xf numFmtId="164" fontId="14" fillId="0" borderId="24" xfId="0" applyFont="true" applyBorder="true" applyAlignment="true" applyProtection="false">
      <alignment horizontal="center" vertical="center" textRotation="0" wrapText="false" indent="0" shrinkToFit="true"/>
      <protection locked="true" hidden="false"/>
    </xf>
    <xf numFmtId="164" fontId="14" fillId="0" borderId="25" xfId="0" applyFont="true" applyBorder="true" applyAlignment="true" applyProtection="false">
      <alignment horizontal="center" vertical="center" textRotation="0" wrapText="false" indent="0" shrinkToFit="true"/>
      <protection locked="true" hidden="false"/>
    </xf>
    <xf numFmtId="165" fontId="14" fillId="0" borderId="12" xfId="0" applyFont="true" applyBorder="true" applyAlignment="true" applyProtection="false">
      <alignment horizontal="distributed" vertical="center" textRotation="0" wrapText="false" indent="0" shrinkToFit="false"/>
      <protection locked="true" hidden="false"/>
    </xf>
    <xf numFmtId="164" fontId="14" fillId="0" borderId="13" xfId="0" applyFont="true" applyBorder="true" applyAlignment="true" applyProtection="false">
      <alignment horizontal="general" vertical="center" textRotation="0" wrapText="false" indent="0" shrinkToFit="false"/>
      <protection locked="true" hidden="false"/>
    </xf>
    <xf numFmtId="164" fontId="14" fillId="0" borderId="14" xfId="0" applyFont="true" applyBorder="true" applyAlignment="true" applyProtection="false">
      <alignment horizontal="general" vertical="center" textRotation="0" wrapText="false" indent="0" shrinkToFit="false"/>
      <protection locked="true" hidden="false"/>
    </xf>
    <xf numFmtId="164" fontId="14" fillId="0" borderId="26" xfId="0" applyFont="true" applyBorder="true" applyAlignment="true" applyProtection="false">
      <alignment horizontal="general" vertical="center" textRotation="0" wrapText="false" indent="0" shrinkToFit="false"/>
      <protection locked="true" hidden="false"/>
    </xf>
    <xf numFmtId="164" fontId="14" fillId="0" borderId="11" xfId="0" applyFont="true" applyBorder="true" applyAlignment="true" applyProtection="false">
      <alignment horizontal="left" vertical="center" textRotation="0" wrapText="true" indent="0" shrinkToFit="false"/>
      <protection locked="true" hidden="false"/>
    </xf>
    <xf numFmtId="165" fontId="14" fillId="0" borderId="15" xfId="0" applyFont="true" applyBorder="true" applyAlignment="true" applyProtection="false">
      <alignment horizontal="distributed" vertical="center" textRotation="0" wrapText="false" indent="0" shrinkToFit="false"/>
      <protection locked="true" hidden="false"/>
    </xf>
    <xf numFmtId="164" fontId="14" fillId="0" borderId="16" xfId="0" applyFont="true" applyBorder="true" applyAlignment="true" applyProtection="false">
      <alignment horizontal="general" vertical="center" textRotation="0" wrapText="false" indent="0" shrinkToFit="false"/>
      <protection locked="true" hidden="false"/>
    </xf>
    <xf numFmtId="164" fontId="14" fillId="0" borderId="17" xfId="0" applyFont="true" applyBorder="true" applyAlignment="true" applyProtection="false">
      <alignment horizontal="right" vertical="center" textRotation="0" wrapText="false" indent="0" shrinkToFit="false"/>
      <protection locked="true" hidden="false"/>
    </xf>
    <xf numFmtId="164" fontId="14" fillId="0" borderId="27" xfId="0" applyFont="true" applyBorder="true" applyAlignment="true" applyProtection="false">
      <alignment horizontal="general" vertical="center" textRotation="0" wrapText="false" indent="0" shrinkToFit="false"/>
      <protection locked="true" hidden="false"/>
    </xf>
    <xf numFmtId="164" fontId="13" fillId="0" borderId="26" xfId="0" applyFont="true" applyBorder="true" applyAlignment="true" applyProtection="false">
      <alignment horizontal="center" vertical="center" textRotation="0" wrapText="false" indent="0" shrinkToFit="false"/>
      <protection locked="true" hidden="false"/>
    </xf>
    <xf numFmtId="164" fontId="14" fillId="0" borderId="26" xfId="0" applyFont="true" applyBorder="true" applyAlignment="true" applyProtection="false">
      <alignment horizontal="left" vertical="top" textRotation="0" wrapText="true" indent="0" shrinkToFit="true"/>
      <protection locked="true" hidden="false"/>
    </xf>
    <xf numFmtId="164" fontId="16" fillId="0" borderId="12" xfId="0" applyFont="true" applyBorder="true" applyAlignment="true" applyProtection="false">
      <alignment horizontal="general" vertical="center" textRotation="0" wrapText="false" indent="0" shrinkToFit="false"/>
      <protection locked="true" hidden="false"/>
    </xf>
    <xf numFmtId="164" fontId="14" fillId="0" borderId="27" xfId="0" applyFont="true" applyBorder="true" applyAlignment="true" applyProtection="false">
      <alignment horizontal="center" vertical="center" textRotation="0" wrapText="false" indent="0" shrinkToFit="false"/>
      <protection locked="true" hidden="false"/>
    </xf>
    <xf numFmtId="164" fontId="14" fillId="0" borderId="27" xfId="0" applyFont="true" applyBorder="true" applyAlignment="true" applyProtection="false">
      <alignment horizontal="left" vertical="top" textRotation="0" wrapText="true" indent="0" shrinkToFit="true"/>
      <protection locked="true" hidden="false"/>
    </xf>
    <xf numFmtId="164" fontId="17" fillId="0" borderId="15" xfId="0" applyFont="true" applyBorder="true" applyAlignment="true" applyProtection="false">
      <alignment horizontal="general" vertical="center" textRotation="0" wrapText="false" indent="0" shrinkToFit="false"/>
      <protection locked="true" hidden="false"/>
    </xf>
    <xf numFmtId="164" fontId="14" fillId="0" borderId="28" xfId="0" applyFont="true" applyBorder="true" applyAlignment="true" applyProtection="false">
      <alignment horizontal="left" vertical="center" textRotation="0" wrapText="false" indent="0" shrinkToFit="false"/>
      <protection locked="true" hidden="false"/>
    </xf>
    <xf numFmtId="164" fontId="14" fillId="0" borderId="27" xfId="0" applyFont="true" applyBorder="true" applyAlignment="true" applyProtection="false">
      <alignment horizontal="left" vertical="top" textRotation="0" wrapText="true" indent="0" shrinkToFit="false"/>
      <protection locked="true" hidden="false"/>
    </xf>
    <xf numFmtId="164" fontId="18" fillId="0" borderId="0" xfId="0" applyFont="true" applyBorder="false" applyAlignment="true" applyProtection="false">
      <alignment horizontal="general" vertical="center" textRotation="0" wrapText="false" indent="0" shrinkToFit="false"/>
      <protection locked="true" hidden="false"/>
    </xf>
    <xf numFmtId="164" fontId="19" fillId="0" borderId="0" xfId="0" applyFont="true" applyBorder="false" applyAlignment="true" applyProtection="false">
      <alignment horizontal="general" vertical="center" textRotation="0" wrapText="false" indent="0" shrinkToFit="false"/>
      <protection locked="true" hidden="false"/>
    </xf>
    <xf numFmtId="164" fontId="19" fillId="0" borderId="0" xfId="0" applyFont="true" applyBorder="true" applyAlignment="true" applyProtection="false">
      <alignment horizontal="center" vertical="center" textRotation="0" wrapText="false" indent="0" shrinkToFit="false"/>
      <protection locked="true" hidden="false"/>
    </xf>
    <xf numFmtId="164" fontId="19" fillId="0" borderId="0" xfId="0" applyFont="true" applyBorder="true" applyAlignment="true" applyProtection="false">
      <alignment horizontal="left" vertical="center" textRotation="0" wrapText="false" indent="0" shrinkToFit="false"/>
      <protection locked="true" hidden="false"/>
    </xf>
    <xf numFmtId="164" fontId="19" fillId="0" borderId="11" xfId="0" applyFont="true" applyBorder="true" applyAlignment="true" applyProtection="false">
      <alignment horizontal="distributed" vertical="distributed" textRotation="255" wrapText="true" indent="0" shrinkToFit="false"/>
      <protection locked="true" hidden="false"/>
    </xf>
    <xf numFmtId="164" fontId="19" fillId="0" borderId="11" xfId="0" applyFont="true" applyBorder="true" applyAlignment="true" applyProtection="false">
      <alignment horizontal="center" vertical="distributed" textRotation="255" wrapText="true" indent="0" shrinkToFit="false"/>
      <protection locked="true" hidden="false"/>
    </xf>
    <xf numFmtId="164" fontId="19" fillId="0" borderId="0" xfId="0" applyFont="true" applyBorder="false" applyAlignment="true" applyProtection="false">
      <alignment horizontal="center" vertical="center" textRotation="0" wrapText="false" indent="0" shrinkToFit="false"/>
      <protection locked="true" hidden="false"/>
    </xf>
    <xf numFmtId="164" fontId="10" fillId="0" borderId="11" xfId="0" applyFont="true" applyBorder="true" applyAlignment="true" applyProtection="false">
      <alignment horizontal="center" vertical="distributed" textRotation="0" wrapText="true" indent="0" shrinkToFit="false"/>
      <protection locked="true" hidden="false"/>
    </xf>
    <xf numFmtId="164" fontId="10" fillId="0" borderId="21" xfId="0" applyFont="true" applyBorder="true" applyAlignment="true" applyProtection="false">
      <alignment horizontal="center" vertical="distributed" textRotation="0" wrapText="true" indent="0" shrinkToFit="false"/>
      <protection locked="true" hidden="false"/>
    </xf>
    <xf numFmtId="164" fontId="0" fillId="0" borderId="12" xfId="0" applyFont="false" applyBorder="true" applyAlignment="true" applyProtection="false">
      <alignment horizontal="center" vertical="center" textRotation="0" wrapText="false" indent="0" shrinkToFit="false"/>
      <protection locked="true" hidden="false"/>
    </xf>
    <xf numFmtId="164" fontId="0" fillId="0" borderId="13" xfId="0" applyFont="true" applyBorder="true" applyAlignment="true" applyProtection="false">
      <alignment horizontal="center" vertical="center" textRotation="0" wrapText="false" indent="0" shrinkToFit="false"/>
      <protection locked="true" hidden="false"/>
    </xf>
    <xf numFmtId="164" fontId="0" fillId="0" borderId="14" xfId="0" applyFont="true" applyBorder="true" applyAlignment="true" applyProtection="false">
      <alignment horizontal="right" vertical="center"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0" fillId="0" borderId="15" xfId="0" applyFont="true" applyBorder="true" applyAlignment="true" applyProtection="false">
      <alignment horizontal="right" vertical="center" textRotation="0" wrapText="false" indent="0" shrinkToFit="false"/>
      <protection locked="true" hidden="false"/>
    </xf>
    <xf numFmtId="164" fontId="0" fillId="0" borderId="16" xfId="0" applyFont="true" applyBorder="true" applyAlignment="true" applyProtection="false">
      <alignment horizontal="right" vertical="center" textRotation="0" wrapText="false" indent="0" shrinkToFit="false"/>
      <protection locked="true" hidden="false"/>
    </xf>
    <xf numFmtId="164" fontId="0" fillId="0" borderId="17" xfId="0" applyFont="true" applyBorder="true" applyAlignment="true" applyProtection="false">
      <alignment horizontal="right"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true" applyProtection="false">
      <alignment horizontal="left" vertical="center" textRotation="0" wrapText="false" indent="0" shrinkToFit="true"/>
      <protection locked="true" hidden="false"/>
    </xf>
    <xf numFmtId="164" fontId="14" fillId="0" borderId="0" xfId="0" applyFont="true" applyBorder="false" applyAlignment="true" applyProtection="false">
      <alignment horizontal="general" vertical="center" textRotation="0" wrapText="false" indent="0" shrinkToFit="true"/>
      <protection locked="true" hidden="false"/>
    </xf>
    <xf numFmtId="164" fontId="14" fillId="0" borderId="0" xfId="0" applyFont="true" applyBorder="true" applyAlignment="true" applyProtection="false">
      <alignment horizontal="general" vertical="center" textRotation="0" wrapText="false" indent="0" shrinkToFit="true"/>
      <protection locked="true" hidden="false"/>
    </xf>
    <xf numFmtId="164" fontId="0" fillId="0" borderId="0" xfId="0" applyFont="false" applyBorder="true" applyAlignment="true" applyProtection="false">
      <alignment horizontal="general" vertical="center" textRotation="0" wrapText="false" indent="0" shrinkToFit="true"/>
      <protection locked="true" hidden="false"/>
    </xf>
    <xf numFmtId="164" fontId="13" fillId="0" borderId="20" xfId="0" applyFont="true" applyBorder="true" applyAlignment="true" applyProtection="false">
      <alignment horizontal="general" vertical="center" textRotation="0" wrapText="false" indent="0" shrinkToFit="true"/>
      <protection locked="true" hidden="false"/>
    </xf>
    <xf numFmtId="164" fontId="13" fillId="0" borderId="19" xfId="0" applyFont="true" applyBorder="true" applyAlignment="true" applyProtection="false">
      <alignment horizontal="left" vertical="center" textRotation="0" wrapText="false" indent="0" shrinkToFit="true"/>
      <protection locked="true" hidden="false"/>
    </xf>
    <xf numFmtId="164" fontId="14"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true"/>
      <protection locked="true" hidden="false"/>
    </xf>
    <xf numFmtId="164" fontId="14" fillId="0" borderId="0" xfId="0" applyFont="true" applyBorder="true" applyAlignment="true" applyProtection="false">
      <alignment horizontal="right" vertical="center" textRotation="0" wrapText="false" indent="0" shrinkToFit="false"/>
      <protection locked="true" hidden="false"/>
    </xf>
    <xf numFmtId="164" fontId="14" fillId="0" borderId="14" xfId="0" applyFont="true" applyBorder="true" applyAlignment="true" applyProtection="false">
      <alignment horizontal="center" vertical="center" textRotation="0" wrapText="false" indent="0" shrinkToFit="false"/>
      <protection locked="true" hidden="false"/>
    </xf>
    <xf numFmtId="164" fontId="14" fillId="0" borderId="27" xfId="0" applyFont="true" applyBorder="true" applyAlignment="true" applyProtection="false">
      <alignment horizontal="general" vertical="top" textRotation="0" wrapText="true" indent="0" shrinkToFit="true"/>
      <protection locked="true" hidden="false"/>
    </xf>
    <xf numFmtId="164" fontId="14" fillId="0" borderId="28" xfId="0" applyFont="true" applyBorder="true" applyAlignment="true" applyProtection="false">
      <alignment horizontal="center" vertical="center" textRotation="0" wrapText="false" indent="0" shrinkToFit="false"/>
      <protection locked="true" hidden="false"/>
    </xf>
    <xf numFmtId="164" fontId="14" fillId="0" borderId="0" xfId="0" applyFont="true" applyBorder="true" applyAlignment="true" applyProtection="false">
      <alignment horizontal="left" vertical="top" textRotation="0" wrapText="false" indent="0" shrinkToFit="false"/>
      <protection locked="true" hidden="false"/>
    </xf>
    <xf numFmtId="164" fontId="20" fillId="0" borderId="14" xfId="0" applyFont="true" applyBorder="true" applyAlignment="true" applyProtection="false">
      <alignment horizontal="general" vertical="center" textRotation="0" wrapText="false" indent="0" shrinkToFit="false"/>
      <protection locked="true" hidden="false"/>
    </xf>
    <xf numFmtId="166" fontId="14" fillId="0" borderId="0" xfId="0" applyFont="true" applyBorder="true" applyAlignment="true" applyProtection="false">
      <alignment horizontal="general" vertical="center" textRotation="0" wrapText="false" indent="0" shrinkToFit="false"/>
      <protection locked="true" hidden="false"/>
    </xf>
    <xf numFmtId="165" fontId="0" fillId="0" borderId="29" xfId="0" applyFont="true" applyBorder="true" applyAlignment="true" applyProtection="false">
      <alignment horizontal="distributed" vertical="center" textRotation="0" wrapText="false" indent="0" shrinkToFit="false"/>
      <protection locked="true" hidden="false"/>
    </xf>
    <xf numFmtId="164" fontId="20" fillId="0" borderId="16" xfId="0" applyFont="true" applyBorder="true" applyAlignment="true" applyProtection="false">
      <alignment horizontal="distributed" vertical="center" textRotation="0" wrapText="false" indent="1" shrinkToFit="false"/>
      <protection locked="true" hidden="false"/>
    </xf>
    <xf numFmtId="165" fontId="0" fillId="0" borderId="0" xfId="0" applyFont="false" applyBorder="false" applyAlignment="true" applyProtection="false">
      <alignment horizontal="distributed" vertical="center" textRotation="0" wrapText="false" indent="0" shrinkToFit="false"/>
      <protection locked="true" hidden="false"/>
    </xf>
    <xf numFmtId="165" fontId="0" fillId="0" borderId="29" xfId="0" applyFont="false" applyBorder="true" applyAlignment="true" applyProtection="false">
      <alignment horizontal="distributed" vertical="center" textRotation="0" wrapText="false" indent="0" shrinkToFit="false"/>
      <protection locked="true" hidden="false"/>
    </xf>
    <xf numFmtId="164" fontId="20" fillId="0" borderId="0" xfId="0" applyFont="true" applyBorder="true" applyAlignment="true" applyProtection="false">
      <alignment horizontal="right" vertical="center" textRotation="0" wrapText="false" indent="0" shrinkToFit="false"/>
      <protection locked="true" hidden="false"/>
    </xf>
    <xf numFmtId="164" fontId="21" fillId="0" borderId="0" xfId="0" applyFont="true" applyBorder="true" applyAlignment="true" applyProtection="false">
      <alignment horizontal="center" vertical="center" textRotation="0" wrapText="false" indent="0" shrinkToFit="false"/>
      <protection locked="true" hidden="false"/>
    </xf>
    <xf numFmtId="164" fontId="14" fillId="0" borderId="28"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distributed" vertical="center" textRotation="0" wrapText="false" indent="0" shrinkToFit="false"/>
      <protection locked="true" hidden="false"/>
    </xf>
    <xf numFmtId="164" fontId="0" fillId="0" borderId="0" xfId="0" applyFont="true" applyBorder="false" applyAlignment="true" applyProtection="false">
      <alignment horizontal="distributed" vertical="center" textRotation="0" wrapText="false" indent="0" shrinkToFit="false"/>
      <protection locked="true" hidden="false"/>
    </xf>
    <xf numFmtId="164" fontId="0" fillId="0" borderId="29" xfId="0" applyFont="true" applyBorder="true" applyAlignment="true" applyProtection="false">
      <alignment horizontal="center" vertical="center" textRotation="0" wrapText="false" indent="0" shrinkToFit="false"/>
      <protection locked="true" hidden="false"/>
    </xf>
    <xf numFmtId="164" fontId="0" fillId="0" borderId="28" xfId="0" applyFont="false" applyBorder="true" applyAlignment="true" applyProtection="false">
      <alignment horizontal="general" vertical="center" textRotation="0" wrapText="false" indent="0" shrinkToFit="false"/>
      <protection locked="true" hidden="false"/>
    </xf>
    <xf numFmtId="164" fontId="14" fillId="0" borderId="29" xfId="0" applyFont="true" applyBorder="true" applyAlignment="true" applyProtection="false">
      <alignment horizontal="general" vertical="center" textRotation="0" wrapText="false" indent="0" shrinkToFit="false"/>
      <protection locked="true" hidden="false"/>
    </xf>
    <xf numFmtId="164" fontId="0" fillId="0" borderId="15" xfId="0" applyFont="false" applyBorder="true" applyAlignment="true" applyProtection="false">
      <alignment horizontal="general" vertical="center" textRotation="0" wrapText="false" indent="0" shrinkToFit="false"/>
      <protection locked="true" hidden="false"/>
    </xf>
    <xf numFmtId="164" fontId="0" fillId="0" borderId="16" xfId="0" applyFont="false" applyBorder="true" applyAlignment="true" applyProtection="false">
      <alignment horizontal="general" vertical="center" textRotation="0" wrapText="true" indent="0" shrinkToFit="false"/>
      <protection locked="true" hidden="false"/>
    </xf>
    <xf numFmtId="164" fontId="22" fillId="0" borderId="0" xfId="0" applyFont="true" applyBorder="false" applyAlignment="true" applyProtection="false">
      <alignment horizontal="general" vertical="center" textRotation="0" wrapText="false" indent="0" shrinkToFit="false"/>
      <protection locked="true" hidden="false"/>
    </xf>
    <xf numFmtId="164" fontId="23" fillId="0" borderId="0" xfId="0" applyFont="true" applyBorder="true" applyAlignment="true" applyProtection="false">
      <alignment horizontal="center" vertical="center" textRotation="0" wrapText="false" indent="0" shrinkToFit="false"/>
      <protection locked="true" hidden="false"/>
    </xf>
    <xf numFmtId="164" fontId="0" fillId="0" borderId="11" xfId="0" applyFont="false" applyBorder="true" applyAlignment="true" applyProtection="false">
      <alignment horizontal="left" vertical="center" textRotation="0" wrapText="false" indent="0" shrinkToFit="true"/>
      <protection locked="true" hidden="false"/>
    </xf>
    <xf numFmtId="164" fontId="14" fillId="0" borderId="11" xfId="0" applyFont="true" applyBorder="true" applyAlignment="true" applyProtection="false">
      <alignment horizontal="left" vertical="center" textRotation="0" wrapText="false" indent="0" shrinkToFit="false"/>
      <protection locked="true" hidden="false"/>
    </xf>
    <xf numFmtId="165" fontId="14" fillId="0" borderId="0" xfId="0" applyFont="true" applyBorder="true" applyAlignment="true" applyProtection="false">
      <alignment horizontal="general" vertical="center" textRotation="0" wrapText="false" indent="0" shrinkToFit="false"/>
      <protection locked="true" hidden="false"/>
    </xf>
    <xf numFmtId="165" fontId="0" fillId="0" borderId="0" xfId="0" applyFont="false" applyBorder="true" applyAlignment="true" applyProtection="false">
      <alignment horizontal="general" vertical="center" textRotation="0" wrapText="false" indent="0" shrinkToFit="false"/>
      <protection locked="true" hidden="false"/>
    </xf>
    <xf numFmtId="165" fontId="14" fillId="0" borderId="28" xfId="0" applyFont="true" applyBorder="true" applyAlignment="true" applyProtection="false">
      <alignment horizontal="distributed" vertical="center" textRotation="0" wrapText="false" indent="0" shrinkToFit="false"/>
      <protection locked="true" hidden="false"/>
    </xf>
    <xf numFmtId="165" fontId="0" fillId="0" borderId="0" xfId="0" applyFont="true" applyBorder="true" applyAlignment="true" applyProtection="false">
      <alignment horizontal="center" vertical="center" textRotation="0" wrapText="false" indent="0" shrinkToFit="false"/>
      <protection locked="true" hidden="false"/>
    </xf>
    <xf numFmtId="164" fontId="24" fillId="0" borderId="16" xfId="0" applyFont="true" applyBorder="true" applyAlignment="true" applyProtection="false">
      <alignment horizontal="right" vertical="top" textRotation="0" wrapText="false" indent="0" shrinkToFit="false"/>
      <protection locked="true" hidden="false"/>
    </xf>
    <xf numFmtId="164" fontId="24" fillId="0" borderId="16" xfId="0" applyFont="true" applyBorder="true" applyAlignment="true" applyProtection="false">
      <alignment horizontal="general" vertical="top" textRotation="0" wrapText="false" indent="0" shrinkToFit="false"/>
      <protection locked="true" hidden="false"/>
    </xf>
    <xf numFmtId="164" fontId="14" fillId="0" borderId="11" xfId="0" applyFont="true" applyBorder="true" applyAlignment="true" applyProtection="false">
      <alignment horizontal="center" vertical="center" textRotation="0" wrapText="true" indent="0" shrinkToFit="false"/>
      <protection locked="true" hidden="false"/>
    </xf>
    <xf numFmtId="164" fontId="14" fillId="0" borderId="13" xfId="0" applyFont="true" applyBorder="true" applyAlignment="true" applyProtection="false">
      <alignment horizontal="center" vertical="center" textRotation="0" wrapText="false" indent="0" shrinkToFit="false"/>
      <protection locked="true" hidden="false"/>
    </xf>
    <xf numFmtId="164" fontId="14" fillId="0" borderId="15" xfId="0" applyFont="true" applyBorder="true" applyAlignment="true" applyProtection="false">
      <alignment horizontal="right" vertical="center" textRotation="0" wrapText="false" indent="0" shrinkToFit="false"/>
      <protection locked="true" hidden="false"/>
    </xf>
    <xf numFmtId="167" fontId="14" fillId="0" borderId="16" xfId="0" applyFont="true" applyBorder="true" applyAlignment="true" applyProtection="false">
      <alignment horizontal="left" vertical="center" textRotation="0" wrapText="false" indent="0" shrinkToFit="false"/>
      <protection locked="true" hidden="false"/>
    </xf>
    <xf numFmtId="164" fontId="14" fillId="0" borderId="12" xfId="0" applyFont="true" applyBorder="true" applyAlignment="true" applyProtection="false">
      <alignment horizontal="right" vertical="center" textRotation="0" wrapText="false" indent="0" shrinkToFit="false"/>
      <protection locked="true" hidden="false"/>
    </xf>
    <xf numFmtId="167" fontId="14" fillId="0" borderId="0" xfId="0" applyFont="true" applyBorder="true" applyAlignment="true" applyProtection="false">
      <alignment horizontal="left" vertical="center" textRotation="0" wrapText="false" indent="0" shrinkToFit="false"/>
      <protection locked="true" hidden="false"/>
    </xf>
    <xf numFmtId="164" fontId="14" fillId="0" borderId="11" xfId="0" applyFont="true" applyBorder="true" applyAlignment="true" applyProtection="false">
      <alignment horizontal="general" vertical="center" textRotation="0" wrapText="false" indent="0" shrinkToFit="false"/>
      <protection locked="true" hidden="false"/>
    </xf>
    <xf numFmtId="164" fontId="10" fillId="0" borderId="11" xfId="0" applyFont="true" applyBorder="true" applyAlignment="true" applyProtection="false">
      <alignment horizontal="left" vertical="top" textRotation="0" wrapText="true" indent="0" shrinkToFit="false"/>
      <protection locked="true" hidden="false"/>
    </xf>
    <xf numFmtId="164" fontId="25" fillId="0" borderId="0" xfId="0" applyFont="true" applyBorder="true" applyAlignment="true" applyProtection="false">
      <alignment horizontal="distributed" vertical="center" textRotation="0" wrapText="false" indent="0" shrinkToFit="false"/>
      <protection locked="true" hidden="false"/>
    </xf>
    <xf numFmtId="164" fontId="18" fillId="0" borderId="11" xfId="0" applyFont="true" applyBorder="true" applyAlignment="true" applyProtection="false">
      <alignment horizontal="distributed" vertical="center" textRotation="0" wrapText="false" indent="0" shrinkToFit="false"/>
      <protection locked="true" hidden="false"/>
    </xf>
    <xf numFmtId="164" fontId="0" fillId="0" borderId="0" xfId="0" applyFont="true" applyBorder="true" applyAlignment="true" applyProtection="false">
      <alignment horizontal="left" vertical="center" textRotation="0" wrapText="false" indent="0" shrinkToFit="false"/>
      <protection locked="true" hidden="false"/>
    </xf>
    <xf numFmtId="164" fontId="0" fillId="0" borderId="26" xfId="0" applyFont="false" applyBorder="true" applyAlignment="true" applyProtection="false">
      <alignment horizontal="general" vertical="center" textRotation="0" wrapText="false" indent="0" shrinkToFit="false"/>
      <protection locked="true" hidden="false"/>
    </xf>
    <xf numFmtId="164" fontId="0" fillId="0" borderId="30" xfId="0" applyFont="false" applyBorder="true" applyAlignment="true" applyProtection="false">
      <alignment horizontal="general" vertical="center" textRotation="0" wrapText="false" indent="0" shrinkToFit="false"/>
      <protection locked="true" hidden="false"/>
    </xf>
    <xf numFmtId="164" fontId="0" fillId="0" borderId="29" xfId="0" applyFont="false" applyBorder="true" applyAlignment="true" applyProtection="false">
      <alignment horizontal="general" vertical="center" textRotation="0" wrapText="false" indent="0" shrinkToFit="false"/>
      <protection locked="true" hidden="false"/>
    </xf>
    <xf numFmtId="164" fontId="0" fillId="0" borderId="27" xfId="0" applyFont="false" applyBorder="true" applyAlignment="true" applyProtection="false">
      <alignment horizontal="general" vertical="center" textRotation="0" wrapText="false" indent="0" shrinkToFit="false"/>
      <protection locked="true" hidden="false"/>
    </xf>
    <xf numFmtId="164" fontId="0" fillId="0" borderId="12" xfId="0" applyFont="true" applyBorder="true" applyAlignment="true" applyProtection="false">
      <alignment horizontal="center" vertical="center" textRotation="0" wrapText="false" indent="0" shrinkToFit="false"/>
      <protection locked="true" hidden="false"/>
    </xf>
    <xf numFmtId="164" fontId="0" fillId="0" borderId="11" xfId="0" applyFont="false" applyBorder="true" applyAlignment="true" applyProtection="false">
      <alignment horizontal="center" vertical="center" textRotation="0" wrapText="false" indent="0" shrinkToFit="false"/>
      <protection locked="true" hidden="false"/>
    </xf>
    <xf numFmtId="164" fontId="19" fillId="0" borderId="26" xfId="0" applyFont="true" applyBorder="true" applyAlignment="true" applyProtection="false">
      <alignment horizontal="center" vertical="center" textRotation="0" wrapText="false" indent="0" shrinkToFit="false"/>
      <protection locked="true" hidden="false"/>
    </xf>
    <xf numFmtId="164" fontId="0" fillId="0" borderId="28" xfId="0" applyFont="true" applyBorder="true" applyAlignment="true" applyProtection="false">
      <alignment horizontal="center" vertical="center" textRotation="0" wrapText="false" indent="0" shrinkToFit="false"/>
      <protection locked="true" hidden="false"/>
    </xf>
    <xf numFmtId="164" fontId="0" fillId="0" borderId="15" xfId="0" applyFont="true" applyBorder="true" applyAlignment="true" applyProtection="false">
      <alignment horizontal="center" vertical="center" textRotation="0" wrapText="false" indent="0" shrinkToFit="false"/>
      <protection locked="true" hidden="false"/>
    </xf>
    <xf numFmtId="164" fontId="0" fillId="0" borderId="26" xfId="0" applyFont="true" applyBorder="true" applyAlignment="true" applyProtection="false">
      <alignment horizontal="center" vertical="center" textRotation="0" wrapText="false" indent="0" shrinkToFit="false"/>
      <protection locked="true" hidden="false"/>
    </xf>
    <xf numFmtId="164" fontId="0" fillId="0" borderId="11" xfId="0" applyFont="true" applyBorder="true" applyAlignment="true" applyProtection="false">
      <alignment horizontal="distributed" vertical="center" textRotation="0" wrapText="false" indent="0" shrinkToFit="false"/>
      <protection locked="true" hidden="false"/>
    </xf>
    <xf numFmtId="164" fontId="13" fillId="0" borderId="11" xfId="0" applyFont="true" applyBorder="true" applyAlignment="true" applyProtection="false">
      <alignment horizontal="general" vertical="center" textRotation="0" wrapText="true" indent="0" shrinkToFit="false"/>
      <protection locked="true" hidden="false"/>
    </xf>
    <xf numFmtId="164" fontId="0" fillId="0" borderId="14" xfId="0" applyFont="fals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right" vertical="center" textRotation="0" wrapText="false" indent="0" shrinkToFit="false"/>
      <protection locked="true" hidden="false"/>
    </xf>
    <xf numFmtId="164" fontId="0" fillId="0" borderId="29" xfId="0" applyFont="true" applyBorder="true" applyAlignment="true" applyProtection="false">
      <alignment horizontal="right" vertical="center" textRotation="0" wrapText="false" indent="0" shrinkToFit="false"/>
      <protection locked="true" hidden="false"/>
    </xf>
    <xf numFmtId="164" fontId="0" fillId="0" borderId="27" xfId="0" applyFont="true" applyBorder="true" applyAlignment="true" applyProtection="false">
      <alignment horizontal="center" vertical="center" textRotation="0" wrapText="false" indent="0" shrinkToFit="false"/>
      <protection locked="true" hidden="false"/>
    </xf>
    <xf numFmtId="164" fontId="0" fillId="0" borderId="16" xfId="0" applyFont="false" applyBorder="true" applyAlignment="true" applyProtection="false">
      <alignment horizontal="center" vertical="center" textRotation="0" wrapText="false" indent="0" shrinkToFit="false"/>
      <protection locked="true" hidden="false"/>
    </xf>
    <xf numFmtId="164" fontId="0" fillId="0" borderId="17" xfId="0" applyFont="false" applyBorder="true" applyAlignment="true" applyProtection="false">
      <alignment horizontal="center" vertical="center" textRotation="0" wrapText="false" indent="0" shrinkToFit="false"/>
      <protection locked="true" hidden="false"/>
    </xf>
    <xf numFmtId="164" fontId="0" fillId="0" borderId="11" xfId="0" applyFont="true" applyBorder="true" applyAlignment="true" applyProtection="false">
      <alignment horizontal="center" vertical="distributed" textRotation="255" wrapText="true" indent="0" shrinkToFit="false"/>
      <protection locked="true" hidden="false"/>
    </xf>
    <xf numFmtId="164" fontId="0" fillId="0" borderId="11" xfId="0" applyFont="true" applyBorder="true" applyAlignment="true" applyProtection="false">
      <alignment horizontal="center" vertical="distributed" textRotation="0" wrapText="true" indent="0" shrinkToFit="false"/>
      <protection locked="true" hidden="false"/>
    </xf>
    <xf numFmtId="164" fontId="0" fillId="0" borderId="21" xfId="0" applyFont="true" applyBorder="true" applyAlignment="true" applyProtection="false">
      <alignment horizontal="center" vertical="center" textRotation="0" wrapText="false" indent="0" shrinkToFit="false"/>
      <protection locked="true" hidden="false"/>
    </xf>
    <xf numFmtId="164" fontId="0" fillId="0" borderId="11" xfId="0" applyFont="true" applyBorder="true" applyAlignment="true" applyProtection="false">
      <alignment horizontal="center" vertical="center" textRotation="0" wrapText="false" indent="0" shrinkToFit="false"/>
      <protection locked="true" hidden="false"/>
    </xf>
    <xf numFmtId="164" fontId="0" fillId="0" borderId="31" xfId="0" applyFont="false" applyBorder="true" applyAlignment="true" applyProtection="false">
      <alignment horizontal="center" vertical="center" textRotation="0" wrapText="false" indent="0" shrinkToFit="false"/>
      <protection locked="true" hidden="false"/>
    </xf>
    <xf numFmtId="164" fontId="0" fillId="0" borderId="31" xfId="0" applyFont="true" applyBorder="true" applyAlignment="true" applyProtection="false">
      <alignment horizontal="center" vertical="center" textRotation="0" wrapText="false" indent="0" shrinkToFit="false"/>
      <protection locked="true" hidden="false"/>
    </xf>
    <xf numFmtId="164" fontId="0" fillId="0" borderId="22" xfId="0" applyFont="true" applyBorder="true" applyAlignment="true" applyProtection="false">
      <alignment horizontal="center" vertical="center" textRotation="0" wrapText="false" indent="0" shrinkToFit="false"/>
      <protection locked="true" hidden="false"/>
    </xf>
    <xf numFmtId="164" fontId="0" fillId="0" borderId="32" xfId="0" applyFont="true" applyBorder="true" applyAlignment="true" applyProtection="false">
      <alignment horizontal="center" vertical="center" textRotation="0" wrapText="false" indent="0" shrinkToFit="false"/>
      <protection locked="true" hidden="false"/>
    </xf>
    <xf numFmtId="164" fontId="0" fillId="0" borderId="33" xfId="0" applyFont="true" applyBorder="true" applyAlignment="true" applyProtection="false">
      <alignment horizontal="center" vertical="center" textRotation="0" wrapText="false" indent="0" shrinkToFit="false"/>
      <protection locked="true" hidden="false"/>
    </xf>
    <xf numFmtId="164" fontId="0" fillId="0" borderId="34" xfId="0" applyFont="true" applyBorder="true" applyAlignment="true" applyProtection="false">
      <alignment horizontal="center" vertical="center" textRotation="0" wrapText="false" indent="0" shrinkToFit="false"/>
      <protection locked="true" hidden="false"/>
    </xf>
    <xf numFmtId="164" fontId="0" fillId="0" borderId="21" xfId="0" applyFont="false" applyBorder="true" applyAlignment="true" applyProtection="false">
      <alignment horizontal="general" vertical="center" textRotation="0" wrapText="false" indent="0" shrinkToFit="false"/>
      <protection locked="true" hidden="false"/>
    </xf>
    <xf numFmtId="164" fontId="0" fillId="0" borderId="31" xfId="0" applyFont="false" applyBorder="true" applyAlignment="true" applyProtection="false">
      <alignment horizontal="general" vertical="center" textRotation="0" wrapText="false" indent="0" shrinkToFit="false"/>
      <protection locked="true" hidden="false"/>
    </xf>
    <xf numFmtId="164" fontId="0" fillId="0" borderId="22" xfId="0" applyFont="false" applyBorder="true" applyAlignment="true" applyProtection="false">
      <alignment horizontal="general" vertical="center" textRotation="0" wrapText="false" indent="0" shrinkToFit="false"/>
      <protection locked="true" hidden="false"/>
    </xf>
    <xf numFmtId="164" fontId="0" fillId="0" borderId="35" xfId="0" applyFont="true" applyBorder="true" applyAlignment="true" applyProtection="false">
      <alignment horizontal="center" vertical="center" textRotation="0" wrapText="false" indent="0" shrinkToFit="false"/>
      <protection locked="true" hidden="false"/>
    </xf>
    <xf numFmtId="164" fontId="0" fillId="0" borderId="36" xfId="0" applyFont="false" applyBorder="true" applyAlignment="true" applyProtection="false">
      <alignment horizontal="center" vertical="center" textRotation="0" wrapText="false" indent="0" shrinkToFit="false"/>
      <protection locked="true" hidden="false"/>
    </xf>
    <xf numFmtId="164" fontId="0" fillId="0" borderId="37" xfId="0" applyFont="false" applyBorder="true" applyAlignment="true" applyProtection="false">
      <alignment horizontal="center" vertical="center" textRotation="0" wrapText="false" indent="0" shrinkToFit="false"/>
      <protection locked="true" hidden="false"/>
    </xf>
    <xf numFmtId="164" fontId="0" fillId="0" borderId="11" xfId="0" applyFont="true" applyBorder="true" applyAlignment="true" applyProtection="false">
      <alignment horizontal="general" vertical="center" textRotation="0" wrapText="false" indent="0" shrinkToFit="false"/>
      <protection locked="true" hidden="false"/>
    </xf>
    <xf numFmtId="164" fontId="0" fillId="0" borderId="38" xfId="0" applyFont="true" applyBorder="true" applyAlignment="true" applyProtection="false">
      <alignment horizontal="center" vertical="center" textRotation="0" wrapText="false" indent="0" shrinkToFit="false"/>
      <protection locked="true" hidden="false"/>
    </xf>
    <xf numFmtId="164" fontId="0" fillId="0" borderId="39" xfId="0" applyFont="false" applyBorder="true" applyAlignment="true" applyProtection="false">
      <alignment horizontal="center" vertical="center" textRotation="0" wrapText="false" indent="0" shrinkToFit="false"/>
      <protection locked="true" hidden="false"/>
    </xf>
    <xf numFmtId="164" fontId="0" fillId="0" borderId="40" xfId="0" applyFont="false" applyBorder="true" applyAlignment="true" applyProtection="false">
      <alignment horizontal="center" vertical="center" textRotation="0" wrapText="false" indent="0" shrinkToFit="false"/>
      <protection locked="true" hidden="false"/>
    </xf>
    <xf numFmtId="164" fontId="0" fillId="0" borderId="23" xfId="0" applyFont="true" applyBorder="true" applyAlignment="true" applyProtection="false">
      <alignment horizontal="center" vertical="center" textRotation="0" wrapText="false" indent="0" shrinkToFit="false"/>
      <protection locked="true" hidden="false"/>
    </xf>
    <xf numFmtId="164" fontId="0" fillId="0" borderId="23" xfId="0" applyFont="true" applyBorder="true" applyAlignment="true" applyProtection="false">
      <alignment horizontal="general" vertical="center" textRotation="0" wrapText="false" indent="0" shrinkToFit="false"/>
      <protection locked="true" hidden="false"/>
    </xf>
    <xf numFmtId="164" fontId="0" fillId="0" borderId="41" xfId="0" applyFont="true" applyBorder="true" applyAlignment="true" applyProtection="false">
      <alignment horizontal="center" vertical="center" textRotation="0" wrapText="false" indent="0" shrinkToFit="false"/>
      <protection locked="true" hidden="false"/>
    </xf>
    <xf numFmtId="164" fontId="0" fillId="0" borderId="42" xfId="0" applyFont="false" applyBorder="true" applyAlignment="true" applyProtection="false">
      <alignment horizontal="center" vertical="center" textRotation="0" wrapText="false" indent="0" shrinkToFit="false"/>
      <protection locked="true" hidden="false"/>
    </xf>
    <xf numFmtId="164" fontId="0" fillId="0" borderId="43" xfId="0" applyFont="false" applyBorder="true" applyAlignment="true" applyProtection="false">
      <alignment horizontal="center" vertical="center" textRotation="0" wrapText="false" indent="0" shrinkToFit="false"/>
      <protection locked="true" hidden="false"/>
    </xf>
    <xf numFmtId="164" fontId="0" fillId="0" borderId="27" xfId="0" applyFont="true" applyBorder="true" applyAlignment="true" applyProtection="false">
      <alignment horizontal="right" vertical="center" textRotation="0" wrapText="false" indent="0" shrinkToFit="false"/>
      <protection locked="true" hidden="false"/>
    </xf>
    <xf numFmtId="164" fontId="0" fillId="0" borderId="25" xfId="0" applyFont="true" applyBorder="true" applyAlignment="true" applyProtection="false">
      <alignment horizontal="center" vertical="center" textRotation="0" wrapText="false" indent="0" shrinkToFit="false"/>
      <protection locked="true" hidden="false"/>
    </xf>
    <xf numFmtId="164" fontId="0" fillId="0" borderId="25"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s>
  <dxfs count="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&#65279;<?xml version="1.0" encoding="utf-8"?>
<Relationships xmlns="http://schemas.openxmlformats.org/package/2006/relationships"><Relationship Id="rId1" Type="http://schemas.openxmlformats.org/officeDocument/2006/relationships/theme" Target="theme/theme1.xml" /><Relationship Id="rId2" Type="http://schemas.openxmlformats.org/officeDocument/2006/relationships/styles" Target="styles.xml" /><Relationship Id="rId3" Type="http://schemas.openxmlformats.org/officeDocument/2006/relationships/worksheet" Target="worksheets/sheet1.xml" /><Relationship Id="rId4" Type="http://schemas.openxmlformats.org/officeDocument/2006/relationships/worksheet" Target="worksheets/sheet2.xml" /><Relationship Id="rId5" Type="http://schemas.openxmlformats.org/officeDocument/2006/relationships/worksheet" Target="worksheets/sheet3.xml" /><Relationship Id="rId6" Type="http://schemas.openxmlformats.org/officeDocument/2006/relationships/worksheet" Target="worksheets/sheet4.xml" /><Relationship Id="rId7" Type="http://schemas.openxmlformats.org/officeDocument/2006/relationships/worksheet" Target="worksheets/sheet5.xml" /><Relationship Id="rId8" Type="http://schemas.openxmlformats.org/officeDocument/2006/relationships/worksheet" Target="worksheets/sheet6.xml"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142920</xdr:colOff>
      <xdr:row>6</xdr:row>
      <xdr:rowOff>57240</xdr:rowOff>
    </xdr:from>
    <xdr:to>
      <xdr:col>6</xdr:col>
      <xdr:colOff>47160</xdr:colOff>
      <xdr:row>11</xdr:row>
      <xdr:rowOff>199800</xdr:rowOff>
    </xdr:to>
    <xdr:sp>
      <xdr:nvSpPr>
        <xdr:cNvPr id="0" name="円/楕円 5"/>
        <xdr:cNvSpPr/>
      </xdr:nvSpPr>
      <xdr:spPr>
        <a:xfrm>
          <a:off x="614160" y="1067040"/>
          <a:ext cx="1161360" cy="1237680"/>
        </a:xfrm>
        <a:prstGeom prst="ellipse">
          <a:avLst/>
        </a:prstGeom>
        <a:noFill/>
        <a:ln w="6350">
          <a:solidFill>
            <a:srgbClr val="000000"/>
          </a:solidFill>
          <a:prstDash val="sysDot"/>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5</xdr:col>
      <xdr:colOff>380880</xdr:colOff>
      <xdr:row>0</xdr:row>
      <xdr:rowOff>162000</xdr:rowOff>
    </xdr:from>
    <xdr:to>
      <xdr:col>8</xdr:col>
      <xdr:colOff>28080</xdr:colOff>
      <xdr:row>3</xdr:row>
      <xdr:rowOff>28440</xdr:rowOff>
    </xdr:to>
    <xdr:sp>
      <xdr:nvSpPr>
        <xdr:cNvPr id="1" name="円/楕円 3"/>
        <xdr:cNvSpPr/>
      </xdr:nvSpPr>
      <xdr:spPr>
        <a:xfrm>
          <a:off x="1716120" y="162000"/>
          <a:ext cx="826560" cy="333000"/>
        </a:xfrm>
        <a:prstGeom prst="ellipse">
          <a:avLst/>
        </a:prstGeom>
        <a:noFill/>
        <a:ln w="635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3</xdr:col>
      <xdr:colOff>38160</xdr:colOff>
      <xdr:row>13</xdr:row>
      <xdr:rowOff>19080</xdr:rowOff>
    </xdr:from>
    <xdr:to>
      <xdr:col>4</xdr:col>
      <xdr:colOff>390240</xdr:colOff>
      <xdr:row>14</xdr:row>
      <xdr:rowOff>18720</xdr:rowOff>
    </xdr:to>
    <xdr:sp>
      <xdr:nvSpPr>
        <xdr:cNvPr id="2" name="円/楕円 8"/>
        <xdr:cNvSpPr/>
      </xdr:nvSpPr>
      <xdr:spPr>
        <a:xfrm>
          <a:off x="744840" y="2562120"/>
          <a:ext cx="587880" cy="218880"/>
        </a:xfrm>
        <a:prstGeom prst="ellipse">
          <a:avLst/>
        </a:prstGeom>
        <a:noFill/>
        <a:ln w="635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7</xdr:col>
      <xdr:colOff>57240</xdr:colOff>
      <xdr:row>13</xdr:row>
      <xdr:rowOff>0</xdr:rowOff>
    </xdr:from>
    <xdr:to>
      <xdr:col>8</xdr:col>
      <xdr:colOff>352080</xdr:colOff>
      <xdr:row>14</xdr:row>
      <xdr:rowOff>28080</xdr:rowOff>
    </xdr:to>
    <xdr:sp>
      <xdr:nvSpPr>
        <xdr:cNvPr id="3" name="円/楕円 9"/>
        <xdr:cNvSpPr/>
      </xdr:nvSpPr>
      <xdr:spPr>
        <a:xfrm>
          <a:off x="2178720" y="2543040"/>
          <a:ext cx="687960" cy="247320"/>
        </a:xfrm>
        <a:prstGeom prst="ellipse">
          <a:avLst/>
        </a:prstGeom>
        <a:noFill/>
        <a:ln w="635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371520</xdr:colOff>
      <xdr:row>41</xdr:row>
      <xdr:rowOff>19080</xdr:rowOff>
    </xdr:from>
    <xdr:to>
      <xdr:col>6</xdr:col>
      <xdr:colOff>18720</xdr:colOff>
      <xdr:row>41</xdr:row>
      <xdr:rowOff>209160</xdr:rowOff>
    </xdr:to>
    <xdr:sp>
      <xdr:nvSpPr>
        <xdr:cNvPr id="4" name="円/楕円 9"/>
        <xdr:cNvSpPr/>
      </xdr:nvSpPr>
      <xdr:spPr>
        <a:xfrm>
          <a:off x="1305720" y="8982000"/>
          <a:ext cx="826200" cy="190080"/>
        </a:xfrm>
        <a:prstGeom prst="ellipse">
          <a:avLst/>
        </a:prstGeom>
        <a:noFill/>
        <a:ln w="635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8</xdr:col>
      <xdr:colOff>333360</xdr:colOff>
      <xdr:row>41</xdr:row>
      <xdr:rowOff>9360</xdr:rowOff>
    </xdr:from>
    <xdr:to>
      <xdr:col>10</xdr:col>
      <xdr:colOff>161640</xdr:colOff>
      <xdr:row>41</xdr:row>
      <xdr:rowOff>199440</xdr:rowOff>
    </xdr:to>
    <xdr:sp>
      <xdr:nvSpPr>
        <xdr:cNvPr id="5" name="円/楕円 10"/>
        <xdr:cNvSpPr/>
      </xdr:nvSpPr>
      <xdr:spPr>
        <a:xfrm>
          <a:off x="3232800" y="8972280"/>
          <a:ext cx="840960" cy="190080"/>
        </a:xfrm>
        <a:prstGeom prst="ellipse">
          <a:avLst/>
        </a:prstGeom>
        <a:noFill/>
        <a:ln w="635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5</xdr:col>
      <xdr:colOff>47520</xdr:colOff>
      <xdr:row>34</xdr:row>
      <xdr:rowOff>9360</xdr:rowOff>
    </xdr:from>
    <xdr:to>
      <xdr:col>5</xdr:col>
      <xdr:colOff>352080</xdr:colOff>
      <xdr:row>34</xdr:row>
      <xdr:rowOff>199440</xdr:rowOff>
    </xdr:to>
    <xdr:sp>
      <xdr:nvSpPr>
        <xdr:cNvPr id="6" name="円/楕円 1"/>
        <xdr:cNvSpPr/>
      </xdr:nvSpPr>
      <xdr:spPr>
        <a:xfrm>
          <a:off x="1785600" y="7439040"/>
          <a:ext cx="304560" cy="190080"/>
        </a:xfrm>
        <a:prstGeom prst="ellipse">
          <a:avLst/>
        </a:prstGeom>
        <a:noFill/>
        <a:ln w="635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13</xdr:col>
      <xdr:colOff>142920</xdr:colOff>
      <xdr:row>34</xdr:row>
      <xdr:rowOff>19080</xdr:rowOff>
    </xdr:from>
    <xdr:to>
      <xdr:col>13</xdr:col>
      <xdr:colOff>447480</xdr:colOff>
      <xdr:row>34</xdr:row>
      <xdr:rowOff>209160</xdr:rowOff>
    </xdr:to>
    <xdr:sp>
      <xdr:nvSpPr>
        <xdr:cNvPr id="7" name="円/楕円 3"/>
        <xdr:cNvSpPr/>
      </xdr:nvSpPr>
      <xdr:spPr>
        <a:xfrm>
          <a:off x="4779720" y="7448760"/>
          <a:ext cx="304560" cy="190080"/>
        </a:xfrm>
        <a:prstGeom prst="ellipse">
          <a:avLst/>
        </a:prstGeom>
        <a:noFill/>
        <a:ln w="635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6</xdr:col>
      <xdr:colOff>16560</xdr:colOff>
      <xdr:row>0</xdr:row>
      <xdr:rowOff>142920</xdr:rowOff>
    </xdr:from>
    <xdr:to>
      <xdr:col>8</xdr:col>
      <xdr:colOff>56880</xdr:colOff>
      <xdr:row>3</xdr:row>
      <xdr:rowOff>9360</xdr:rowOff>
    </xdr:to>
    <xdr:sp>
      <xdr:nvSpPr>
        <xdr:cNvPr id="8" name="円/楕円 9"/>
        <xdr:cNvSpPr/>
      </xdr:nvSpPr>
      <xdr:spPr>
        <a:xfrm>
          <a:off x="2147760" y="142920"/>
          <a:ext cx="826200" cy="333000"/>
        </a:xfrm>
        <a:prstGeom prst="ellipse">
          <a:avLst/>
        </a:prstGeom>
        <a:noFill/>
        <a:ln w="635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wsDr>
</file>

<file path=xl/theme/theme1.xml><?xml version="1.0" encoding="utf-8"?>
<a:theme xmlns:a="http://schemas.openxmlformats.org/drawingml/2006/main" xmlns:r="http://schemas.openxmlformats.org/officeDocument/2006/relationships" name="Office テーマ">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FFFF00"/>
    <pageSetUpPr fitToPage="false"/>
  </sheetPr>
  <dimension ref="B1:D58"/>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3" topLeftCell="A4" activePane="bottomLeft" state="frozen"/>
      <selection pane="topLeft" activeCell="A1" activeCellId="0" sqref="A1"/>
      <selection pane="bottomLeft" activeCell="C5" activeCellId="0" sqref="C5"/>
    </sheetView>
  </sheetViews>
  <sheetFormatPr defaultColWidth="9.00390625" defaultRowHeight="17.25" zeroHeight="false" outlineLevelRow="0" outlineLevelCol="0"/>
  <cols>
    <col collapsed="false" customWidth="true" hidden="false" outlineLevel="0" max="1" min="1" style="1" width="3.13"/>
    <col collapsed="false" customWidth="true" hidden="false" outlineLevel="0" max="2" min="2" style="1" width="22.75"/>
    <col collapsed="false" customWidth="true" hidden="false" outlineLevel="0" max="3" min="3" style="1" width="47.13"/>
    <col collapsed="false" customWidth="true" hidden="false" outlineLevel="0" max="4" min="4" style="1" width="67.13"/>
    <col collapsed="false" customWidth="false" hidden="false" outlineLevel="0" max="16384" min="5" style="1" width="9"/>
  </cols>
  <sheetData>
    <row r="1" customFormat="false" ht="17.25" hidden="false" customHeight="true" outlineLevel="0" collapsed="false">
      <c r="B1" s="1" t="s">
        <v>0</v>
      </c>
      <c r="C1" s="2" t="s">
        <v>1</v>
      </c>
      <c r="D1" s="3" t="s">
        <v>2</v>
      </c>
    </row>
    <row r="3" customFormat="false" ht="17.25" hidden="false" customHeight="true" outlineLevel="0" collapsed="false">
      <c r="B3" s="4" t="s">
        <v>3</v>
      </c>
      <c r="C3" s="4" t="s">
        <v>4</v>
      </c>
      <c r="D3" s="5" t="s">
        <v>5</v>
      </c>
    </row>
    <row r="4" customFormat="false" ht="17.25" hidden="false" customHeight="true" outlineLevel="0" collapsed="false">
      <c r="B4" s="6" t="s">
        <v>6</v>
      </c>
      <c r="C4" s="7"/>
      <c r="D4" s="8"/>
    </row>
    <row r="5" customFormat="false" ht="17.25" hidden="false" customHeight="true" outlineLevel="0" collapsed="false">
      <c r="B5" s="9" t="s">
        <v>7</v>
      </c>
      <c r="C5" s="10"/>
      <c r="D5" s="11" t="s">
        <v>8</v>
      </c>
    </row>
    <row r="6" customFormat="false" ht="17.25" hidden="false" customHeight="true" outlineLevel="0" collapsed="false">
      <c r="B6" s="12" t="s">
        <v>9</v>
      </c>
      <c r="C6" s="13"/>
      <c r="D6" s="11"/>
    </row>
    <row r="7" customFormat="false" ht="17.25" hidden="false" customHeight="true" outlineLevel="0" collapsed="false">
      <c r="B7" s="12" t="s">
        <v>10</v>
      </c>
      <c r="C7" s="13"/>
      <c r="D7" s="11"/>
    </row>
    <row r="8" customFormat="false" ht="17.25" hidden="false" customHeight="true" outlineLevel="0" collapsed="false">
      <c r="B8" s="12" t="s">
        <v>11</v>
      </c>
      <c r="C8" s="13"/>
      <c r="D8" s="11" t="s">
        <v>12</v>
      </c>
    </row>
    <row r="9" customFormat="false" ht="17.25" hidden="false" customHeight="true" outlineLevel="0" collapsed="false">
      <c r="B9" s="12" t="s">
        <v>13</v>
      </c>
      <c r="C9" s="13"/>
      <c r="D9" s="11" t="s">
        <v>14</v>
      </c>
    </row>
    <row r="10" customFormat="false" ht="17.25" hidden="false" customHeight="true" outlineLevel="0" collapsed="false">
      <c r="B10" s="12" t="s">
        <v>15</v>
      </c>
      <c r="C10" s="13"/>
      <c r="D10" s="11" t="s">
        <v>16</v>
      </c>
    </row>
    <row r="11" customFormat="false" ht="17.25" hidden="false" customHeight="true" outlineLevel="0" collapsed="false">
      <c r="B11" s="14" t="s">
        <v>17</v>
      </c>
      <c r="C11" s="15"/>
      <c r="D11" s="11"/>
    </row>
    <row r="12" customFormat="false" ht="17.25" hidden="false" customHeight="true" outlineLevel="0" collapsed="false">
      <c r="D12" s="11"/>
    </row>
    <row r="13" customFormat="false" ht="17.25" hidden="false" customHeight="true" outlineLevel="0" collapsed="false">
      <c r="B13" s="16" t="s">
        <v>18</v>
      </c>
      <c r="D13" s="11"/>
    </row>
    <row r="14" customFormat="false" ht="17.25" hidden="false" customHeight="true" outlineLevel="0" collapsed="false">
      <c r="B14" s="9" t="s">
        <v>19</v>
      </c>
      <c r="C14" s="10"/>
      <c r="D14" s="11"/>
    </row>
    <row r="15" customFormat="false" ht="17.25" hidden="false" customHeight="true" outlineLevel="0" collapsed="false">
      <c r="B15" s="17" t="s">
        <v>20</v>
      </c>
      <c r="C15" s="13"/>
      <c r="D15" s="11" t="s">
        <v>21</v>
      </c>
    </row>
    <row r="16" customFormat="false" ht="17.25" hidden="false" customHeight="true" outlineLevel="0" collapsed="false">
      <c r="B16" s="17" t="s">
        <v>22</v>
      </c>
      <c r="C16" s="13"/>
      <c r="D16" s="11" t="s">
        <v>23</v>
      </c>
    </row>
    <row r="17" customFormat="false" ht="17.25" hidden="false" customHeight="true" outlineLevel="0" collapsed="false">
      <c r="B17" s="18" t="s">
        <v>24</v>
      </c>
      <c r="C17" s="19"/>
      <c r="D17" s="11" t="s">
        <v>25</v>
      </c>
    </row>
    <row r="18" customFormat="false" ht="17.25" hidden="false" customHeight="true" outlineLevel="0" collapsed="false">
      <c r="D18" s="11"/>
    </row>
    <row r="19" customFormat="false" ht="17.25" hidden="false" customHeight="true" outlineLevel="0" collapsed="false">
      <c r="B19" s="16" t="s">
        <v>26</v>
      </c>
      <c r="D19" s="11"/>
    </row>
    <row r="20" customFormat="false" ht="17.25" hidden="false" customHeight="true" outlineLevel="0" collapsed="false">
      <c r="B20" s="9" t="s">
        <v>27</v>
      </c>
      <c r="C20" s="10"/>
      <c r="D20" s="11"/>
    </row>
    <row r="21" customFormat="false" ht="17.25" hidden="false" customHeight="true" outlineLevel="0" collapsed="false">
      <c r="B21" s="17" t="s">
        <v>28</v>
      </c>
      <c r="C21" s="13"/>
      <c r="D21" s="11" t="s">
        <v>29</v>
      </c>
    </row>
    <row r="22" customFormat="false" ht="17.25" hidden="false" customHeight="true" outlineLevel="0" collapsed="false">
      <c r="B22" s="18" t="s">
        <v>30</v>
      </c>
      <c r="C22" s="15"/>
      <c r="D22" s="11" t="s">
        <v>31</v>
      </c>
    </row>
    <row r="23" customFormat="false" ht="17.25" hidden="false" customHeight="true" outlineLevel="0" collapsed="false">
      <c r="B23" s="9" t="s">
        <v>32</v>
      </c>
      <c r="C23" s="10"/>
      <c r="D23" s="20" t="s">
        <v>33</v>
      </c>
    </row>
    <row r="24" customFormat="false" ht="17.25" hidden="false" customHeight="true" outlineLevel="0" collapsed="false">
      <c r="B24" s="17" t="s">
        <v>34</v>
      </c>
      <c r="C24" s="13"/>
      <c r="D24" s="20"/>
    </row>
    <row r="25" customFormat="false" ht="17.25" hidden="false" customHeight="true" outlineLevel="0" collapsed="false">
      <c r="B25" s="18" t="s">
        <v>35</v>
      </c>
      <c r="C25" s="15"/>
      <c r="D25" s="20"/>
    </row>
    <row r="26" customFormat="false" ht="17.25" hidden="false" customHeight="true" outlineLevel="0" collapsed="false">
      <c r="B26" s="9" t="s">
        <v>36</v>
      </c>
      <c r="C26" s="10"/>
      <c r="D26" s="20"/>
    </row>
    <row r="27" customFormat="false" ht="17.25" hidden="false" customHeight="true" outlineLevel="0" collapsed="false">
      <c r="B27" s="17" t="s">
        <v>37</v>
      </c>
      <c r="C27" s="13"/>
      <c r="D27" s="20"/>
    </row>
    <row r="28" customFormat="false" ht="17.25" hidden="false" customHeight="true" outlineLevel="0" collapsed="false">
      <c r="B28" s="18" t="s">
        <v>38</v>
      </c>
      <c r="C28" s="15"/>
      <c r="D28" s="20"/>
    </row>
    <row r="29" customFormat="false" ht="17.25" hidden="false" customHeight="true" outlineLevel="0" collapsed="false">
      <c r="B29" s="9" t="s">
        <v>39</v>
      </c>
      <c r="C29" s="10"/>
      <c r="D29" s="20"/>
    </row>
    <row r="30" customFormat="false" ht="17.25" hidden="false" customHeight="true" outlineLevel="0" collapsed="false">
      <c r="B30" s="17" t="s">
        <v>40</v>
      </c>
      <c r="C30" s="13"/>
      <c r="D30" s="20"/>
    </row>
    <row r="31" customFormat="false" ht="17.25" hidden="false" customHeight="true" outlineLevel="0" collapsed="false">
      <c r="B31" s="18" t="s">
        <v>41</v>
      </c>
      <c r="C31" s="15"/>
      <c r="D31" s="20"/>
    </row>
    <row r="32" customFormat="false" ht="17.25" hidden="false" customHeight="true" outlineLevel="0" collapsed="false">
      <c r="B32" s="9" t="s">
        <v>42</v>
      </c>
      <c r="C32" s="10"/>
      <c r="D32" s="20"/>
    </row>
    <row r="33" customFormat="false" ht="17.25" hidden="false" customHeight="true" outlineLevel="0" collapsed="false">
      <c r="B33" s="17" t="s">
        <v>43</v>
      </c>
      <c r="C33" s="13"/>
      <c r="D33" s="20"/>
    </row>
    <row r="34" customFormat="false" ht="17.25" hidden="false" customHeight="true" outlineLevel="0" collapsed="false">
      <c r="B34" s="18" t="s">
        <v>44</v>
      </c>
      <c r="C34" s="15"/>
      <c r="D34" s="20"/>
    </row>
    <row r="35" customFormat="false" ht="17.25" hidden="false" customHeight="true" outlineLevel="0" collapsed="false">
      <c r="B35" s="9" t="s">
        <v>45</v>
      </c>
      <c r="C35" s="10"/>
      <c r="D35" s="20"/>
    </row>
    <row r="36" customFormat="false" ht="17.25" hidden="false" customHeight="true" outlineLevel="0" collapsed="false">
      <c r="B36" s="17" t="s">
        <v>46</v>
      </c>
      <c r="C36" s="13"/>
      <c r="D36" s="20"/>
    </row>
    <row r="37" customFormat="false" ht="17.25" hidden="false" customHeight="true" outlineLevel="0" collapsed="false">
      <c r="B37" s="18" t="s">
        <v>47</v>
      </c>
      <c r="C37" s="15"/>
      <c r="D37" s="20"/>
    </row>
    <row r="38" customFormat="false" ht="17.25" hidden="false" customHeight="true" outlineLevel="0" collapsed="false">
      <c r="D38" s="11"/>
    </row>
    <row r="39" customFormat="false" ht="17.25" hidden="false" customHeight="true" outlineLevel="0" collapsed="false">
      <c r="B39" s="9" t="s">
        <v>48</v>
      </c>
      <c r="C39" s="21"/>
      <c r="D39" s="22" t="s">
        <v>49</v>
      </c>
    </row>
    <row r="40" customFormat="false" ht="17.25" hidden="false" customHeight="true" outlineLevel="0" collapsed="false">
      <c r="B40" s="18" t="s">
        <v>50</v>
      </c>
      <c r="C40" s="23"/>
      <c r="D40" s="22"/>
    </row>
    <row r="41" customFormat="false" ht="17.25" hidden="false" customHeight="true" outlineLevel="0" collapsed="false">
      <c r="D41" s="11"/>
    </row>
    <row r="42" customFormat="false" ht="17.25" hidden="false" customHeight="true" outlineLevel="0" collapsed="false">
      <c r="B42" s="24" t="s">
        <v>51</v>
      </c>
      <c r="C42" s="25"/>
      <c r="D42" s="11"/>
    </row>
    <row r="43" customFormat="false" ht="17.25" hidden="false" customHeight="true" outlineLevel="0" collapsed="false">
      <c r="B43" s="26"/>
      <c r="C43" s="26"/>
      <c r="D43" s="11"/>
    </row>
    <row r="44" customFormat="false" ht="17.25" hidden="false" customHeight="true" outlineLevel="0" collapsed="false">
      <c r="B44" s="26"/>
      <c r="C44" s="26"/>
      <c r="D44" s="11"/>
    </row>
    <row r="45" customFormat="false" ht="17.25" hidden="false" customHeight="true" outlineLevel="0" collapsed="false">
      <c r="B45" s="16" t="s">
        <v>52</v>
      </c>
      <c r="D45" s="11"/>
    </row>
    <row r="46" customFormat="false" ht="17.25" hidden="false" customHeight="true" outlineLevel="0" collapsed="false">
      <c r="B46" s="9" t="s">
        <v>53</v>
      </c>
      <c r="C46" s="27"/>
      <c r="D46" s="28" t="s">
        <v>54</v>
      </c>
    </row>
    <row r="47" customFormat="false" ht="17.25" hidden="false" customHeight="true" outlineLevel="0" collapsed="false">
      <c r="B47" s="17" t="s">
        <v>55</v>
      </c>
      <c r="C47" s="29"/>
      <c r="D47" s="28"/>
    </row>
    <row r="48" customFormat="false" ht="17.25" hidden="false" customHeight="true" outlineLevel="0" collapsed="false">
      <c r="B48" s="17" t="s">
        <v>56</v>
      </c>
      <c r="C48" s="13"/>
      <c r="D48" s="11" t="s">
        <v>57</v>
      </c>
    </row>
    <row r="49" customFormat="false" ht="17.25" hidden="false" customHeight="true" outlineLevel="0" collapsed="false">
      <c r="B49" s="17" t="s">
        <v>58</v>
      </c>
      <c r="C49" s="13" t="s">
        <v>59</v>
      </c>
      <c r="D49" s="11" t="s">
        <v>60</v>
      </c>
    </row>
    <row r="50" customFormat="false" ht="17.25" hidden="false" customHeight="true" outlineLevel="0" collapsed="false">
      <c r="B50" s="18" t="s">
        <v>61</v>
      </c>
      <c r="C50" s="15" t="s">
        <v>62</v>
      </c>
      <c r="D50" s="11" t="s">
        <v>63</v>
      </c>
    </row>
    <row r="51" customFormat="false" ht="17.25" hidden="false" customHeight="true" outlineLevel="0" collapsed="false">
      <c r="D51" s="11"/>
    </row>
    <row r="52" customFormat="false" ht="17.25" hidden="false" customHeight="true" outlineLevel="0" collapsed="false">
      <c r="B52" s="16" t="s">
        <v>64</v>
      </c>
      <c r="D52" s="11"/>
    </row>
    <row r="53" customFormat="false" ht="58.5" hidden="false" customHeight="true" outlineLevel="0" collapsed="false">
      <c r="B53" s="24" t="s">
        <v>5</v>
      </c>
      <c r="C53" s="30"/>
      <c r="D53" s="11"/>
    </row>
    <row r="55" customFormat="false" ht="17.25" hidden="false" customHeight="true" outlineLevel="0" collapsed="false">
      <c r="C55" s="31" t="s">
        <v>65</v>
      </c>
    </row>
    <row r="56" customFormat="false" ht="17.25" hidden="false" customHeight="true" outlineLevel="0" collapsed="false">
      <c r="C56" s="31" t="s">
        <v>66</v>
      </c>
    </row>
    <row r="57" customFormat="false" ht="17.25" hidden="false" customHeight="true" outlineLevel="0" collapsed="false">
      <c r="C57" s="1" t="s">
        <v>67</v>
      </c>
    </row>
    <row r="58" customFormat="false" ht="17.25" hidden="false" customHeight="true" outlineLevel="0" collapsed="false">
      <c r="C58" s="1" t="s">
        <v>68</v>
      </c>
    </row>
  </sheetData>
  <mergeCells count="3">
    <mergeCell ref="D23:D37"/>
    <mergeCell ref="D39:D40"/>
    <mergeCell ref="D46:D47"/>
  </mergeCells>
  <conditionalFormatting sqref="C53">
    <cfRule type="expression" priority="2" aboveAverage="0" equalAverage="0" bottom="0" percent="0" rank="0" text="" dxfId="0">
      <formula>$C$53=0</formula>
    </cfRule>
  </conditionalFormatting>
  <conditionalFormatting sqref="C46:C50">
    <cfRule type="expression" priority="3" aboveAverage="0" equalAverage="0" bottom="0" percent="0" rank="0" text="" dxfId="1">
      <formula>$C46=0</formula>
    </cfRule>
  </conditionalFormatting>
  <conditionalFormatting sqref="C42">
    <cfRule type="expression" priority="4" aboveAverage="0" equalAverage="0" bottom="0" percent="0" rank="0" text="" dxfId="2">
      <formula>$C$42=0</formula>
    </cfRule>
  </conditionalFormatting>
  <conditionalFormatting sqref="C39:C40">
    <cfRule type="expression" priority="5" aboveAverage="0" equalAverage="0" bottom="0" percent="0" rank="0" text="" dxfId="3">
      <formula>$C39=0</formula>
    </cfRule>
  </conditionalFormatting>
  <conditionalFormatting sqref="C20:C37">
    <cfRule type="expression" priority="6" aboveAverage="0" equalAverage="0" bottom="0" percent="0" rank="0" text="" dxfId="4">
      <formula>$C20=0</formula>
    </cfRule>
  </conditionalFormatting>
  <conditionalFormatting sqref="C14:C17">
    <cfRule type="expression" priority="7" aboveAverage="0" equalAverage="0" bottom="0" percent="0" rank="0" text="" dxfId="5">
      <formula>$C14=""</formula>
    </cfRule>
  </conditionalFormatting>
  <conditionalFormatting sqref="C5:C11">
    <cfRule type="expression" priority="8" aboveAverage="0" equalAverage="0" bottom="0" percent="0" rank="0" text="" dxfId="6">
      <formula>$C5=""</formula>
    </cfRule>
  </conditionalFormatting>
  <dataValidations count="3">
    <dataValidation allowBlank="true" errorStyle="stop" operator="between" showDropDown="false" showErrorMessage="true" showInputMessage="true" sqref="C5:C11 C39:C40 C42 C46:C47" type="none">
      <formula1>0</formula1>
      <formula2>0</formula2>
    </dataValidation>
    <dataValidation allowBlank="true" errorStyle="stop" operator="between" showDropDown="false" showErrorMessage="false" showInputMessage="true" sqref="C15" type="list">
      <formula1>'データ（編集不可）'!$D$22:$D$29</formula1>
      <formula2>0</formula2>
    </dataValidation>
    <dataValidation allowBlank="true" errorStyle="stop" operator="between" showDropDown="false" showErrorMessage="true" showInputMessage="true" sqref="C1" type="list">
      <formula1>'データ（編集不可）'!$C$2:$C$16</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A5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L32" activeCellId="0" sqref="L32"/>
    </sheetView>
  </sheetViews>
  <sheetFormatPr defaultColWidth="8.546875" defaultRowHeight="13.5" zeroHeight="false" outlineLevelRow="0" outlineLevelCol="0"/>
  <cols>
    <col collapsed="false" customWidth="true" hidden="false" outlineLevel="0" max="3" min="1" style="0" width="3.37"/>
    <col collapsed="false" customWidth="true" hidden="false" outlineLevel="0" max="4" min="4" style="32" width="3.37"/>
    <col collapsed="false" customWidth="true" hidden="false" outlineLevel="0" max="10" min="5" style="0" width="5.63"/>
    <col collapsed="false" customWidth="true" hidden="false" outlineLevel="0" max="11" min="11" style="0" width="8.88"/>
    <col collapsed="false" customWidth="true" hidden="false" outlineLevel="0" max="14" min="12" style="0" width="3.37"/>
    <col collapsed="false" customWidth="true" hidden="false" outlineLevel="0" max="15" min="15" style="0" width="8.13"/>
    <col collapsed="false" customWidth="true" hidden="false" outlineLevel="0" max="17" min="16" style="0" width="6.76"/>
    <col collapsed="false" customWidth="true" hidden="false" outlineLevel="0" max="18" min="18" style="0" width="2.75"/>
    <col collapsed="false" customWidth="true" hidden="true" outlineLevel="0" max="27" min="26" style="0" width="11.64"/>
  </cols>
  <sheetData>
    <row r="1" customFormat="false" ht="17.25" hidden="false" customHeight="true" outlineLevel="0" collapsed="false">
      <c r="A1" s="33"/>
      <c r="B1" s="34" t="s">
        <v>69</v>
      </c>
      <c r="C1" s="34"/>
      <c r="D1" s="34"/>
      <c r="E1" s="34"/>
      <c r="F1" s="35"/>
      <c r="G1" s="36"/>
      <c r="H1" s="36"/>
      <c r="I1" s="35"/>
      <c r="J1" s="35"/>
      <c r="K1" s="37"/>
      <c r="L1" s="38" t="s">
        <v>70</v>
      </c>
      <c r="M1" s="38" t="s">
        <v>71</v>
      </c>
      <c r="N1" s="38" t="s">
        <v>72</v>
      </c>
      <c r="O1" s="39"/>
      <c r="P1" s="40" t="s">
        <v>73</v>
      </c>
      <c r="Q1" s="41"/>
    </row>
    <row r="2" customFormat="false" ht="17.25" hidden="false" customHeight="true" outlineLevel="0" collapsed="false">
      <c r="A2" s="35"/>
      <c r="B2" s="35"/>
      <c r="C2" s="35"/>
      <c r="D2" s="35"/>
      <c r="E2" s="42" t="s">
        <v>74</v>
      </c>
      <c r="F2" s="42"/>
      <c r="G2" s="43" t="s">
        <v>75</v>
      </c>
      <c r="H2" s="43"/>
      <c r="I2" s="44" t="s">
        <v>76</v>
      </c>
      <c r="J2" s="44"/>
      <c r="K2" s="37"/>
      <c r="L2" s="38"/>
      <c r="M2" s="38"/>
      <c r="N2" s="38"/>
      <c r="O2" s="45" t="s">
        <v>77</v>
      </c>
      <c r="P2" s="46"/>
      <c r="Q2" s="47"/>
      <c r="R2" s="35"/>
    </row>
    <row r="3" customFormat="false" ht="2.25" hidden="false" customHeight="true" outlineLevel="0" collapsed="false">
      <c r="A3" s="35"/>
      <c r="B3" s="35"/>
      <c r="C3" s="35"/>
      <c r="D3" s="35"/>
      <c r="E3" s="42"/>
      <c r="F3" s="42"/>
      <c r="G3" s="48"/>
      <c r="H3" s="48"/>
      <c r="I3" s="44"/>
      <c r="J3" s="44"/>
      <c r="K3" s="44"/>
      <c r="L3" s="36"/>
      <c r="M3" s="36"/>
      <c r="N3" s="36"/>
      <c r="O3" s="36"/>
      <c r="P3" s="36"/>
      <c r="Q3" s="33"/>
      <c r="R3" s="35"/>
    </row>
    <row r="4" customFormat="false" ht="17.25" hidden="false" customHeight="true" outlineLevel="0" collapsed="false">
      <c r="A4" s="35"/>
      <c r="B4" s="35"/>
      <c r="C4" s="35"/>
      <c r="D4" s="35"/>
      <c r="E4" s="42"/>
      <c r="F4" s="42"/>
      <c r="G4" s="43" t="s">
        <v>78</v>
      </c>
      <c r="H4" s="43"/>
      <c r="I4" s="44"/>
      <c r="J4" s="44"/>
      <c r="K4" s="44"/>
      <c r="L4" s="32"/>
      <c r="M4" s="32"/>
      <c r="N4" s="32"/>
      <c r="O4" s="32"/>
      <c r="P4" s="32"/>
      <c r="Q4" s="32"/>
    </row>
    <row r="5" customFormat="false" ht="8.25" hidden="false" customHeight="true" outlineLevel="0" collapsed="false">
      <c r="A5" s="37"/>
      <c r="B5" s="37"/>
      <c r="C5" s="37"/>
      <c r="D5" s="37"/>
      <c r="E5" s="37"/>
      <c r="F5" s="37"/>
      <c r="G5" s="37"/>
      <c r="H5" s="37"/>
      <c r="I5" s="49"/>
      <c r="J5" s="49"/>
    </row>
    <row r="6" customFormat="false" ht="17.25" hidden="false" customHeight="true" outlineLevel="0" collapsed="false">
      <c r="A6" s="50"/>
      <c r="B6" s="50" t="s">
        <v>79</v>
      </c>
      <c r="C6" s="35"/>
      <c r="D6" s="35"/>
      <c r="E6" s="35"/>
      <c r="F6" s="35"/>
      <c r="G6" s="36"/>
      <c r="H6" s="36"/>
      <c r="I6" s="49"/>
      <c r="J6" s="49"/>
      <c r="N6" s="51" t="s">
        <v>80</v>
      </c>
      <c r="O6" s="51"/>
      <c r="P6" s="51"/>
      <c r="Q6" s="51"/>
    </row>
    <row r="7" customFormat="false" ht="17.25" hidden="false" customHeight="true" outlineLevel="0" collapsed="false">
      <c r="A7" s="50"/>
      <c r="B7" s="50" t="s">
        <v>81</v>
      </c>
      <c r="C7" s="50"/>
      <c r="D7" s="50"/>
      <c r="E7" s="50"/>
      <c r="F7" s="50"/>
      <c r="G7" s="50"/>
      <c r="H7" s="50"/>
      <c r="I7" s="50"/>
      <c r="J7" s="50"/>
      <c r="K7" s="50"/>
      <c r="L7" s="50"/>
      <c r="M7" s="50"/>
      <c r="N7" s="50"/>
      <c r="O7" s="52"/>
      <c r="P7" s="52"/>
      <c r="Q7" s="52"/>
    </row>
    <row r="8" customFormat="false" ht="17.25" hidden="false" customHeight="true" outlineLevel="0" collapsed="false">
      <c r="A8" s="53"/>
      <c r="B8" s="53"/>
      <c r="C8" s="53"/>
      <c r="D8" s="53"/>
      <c r="E8" s="53"/>
      <c r="F8" s="53"/>
      <c r="G8" s="53"/>
      <c r="H8" s="53"/>
      <c r="I8" s="54" t="s">
        <v>82</v>
      </c>
      <c r="J8" s="54"/>
      <c r="K8" s="37" t="str">
        <f aca="false">IF('入力用シート（このシートに入力）'!C5=0,"",'入力用シート（このシートに入力）'!C5)</f>
        <v/>
      </c>
      <c r="L8" s="37"/>
      <c r="M8" s="55"/>
      <c r="N8" s="55"/>
      <c r="O8" s="53"/>
      <c r="P8" s="53"/>
      <c r="Q8" s="53"/>
      <c r="S8" s="56"/>
    </row>
    <row r="9" customFormat="false" ht="17.25" hidden="false" customHeight="true" outlineLevel="0" collapsed="false">
      <c r="A9" s="53"/>
      <c r="B9" s="53"/>
      <c r="C9" s="53"/>
      <c r="D9" s="53"/>
      <c r="E9" s="53"/>
      <c r="F9" s="53"/>
      <c r="G9" s="53"/>
      <c r="H9" s="53"/>
      <c r="I9" s="54" t="s">
        <v>9</v>
      </c>
      <c r="J9" s="54"/>
      <c r="K9" s="57" t="str">
        <f aca="false">IF('入力用シート（このシートに入力）'!C6=0,"",'入力用シート（このシートに入力）'!C6)</f>
        <v/>
      </c>
      <c r="L9" s="57"/>
      <c r="M9" s="57"/>
      <c r="N9" s="57"/>
      <c r="O9" s="57"/>
      <c r="P9" s="57"/>
      <c r="Q9" s="57"/>
      <c r="S9" s="56"/>
    </row>
    <row r="10" customFormat="false" ht="17.25" hidden="false" customHeight="true" outlineLevel="0" collapsed="false">
      <c r="A10" s="53"/>
      <c r="B10" s="53"/>
      <c r="C10" s="53"/>
      <c r="D10" s="53"/>
      <c r="E10" s="53"/>
      <c r="F10" s="53"/>
      <c r="G10" s="53"/>
      <c r="H10" s="53"/>
      <c r="I10" s="54" t="s">
        <v>10</v>
      </c>
      <c r="J10" s="54"/>
      <c r="K10" s="58" t="str">
        <f aca="false">IF('入力用シート（このシートに入力）'!C7=0,"",'入力用シート（このシートに入力）'!C7)</f>
        <v/>
      </c>
      <c r="L10" s="58"/>
      <c r="M10" s="58"/>
      <c r="N10" s="58"/>
      <c r="O10" s="58"/>
      <c r="P10" s="58"/>
      <c r="Q10" s="58"/>
    </row>
    <row r="11" customFormat="false" ht="17.25" hidden="false" customHeight="true" outlineLevel="0" collapsed="false">
      <c r="A11" s="53"/>
      <c r="B11" s="53"/>
      <c r="C11" s="53"/>
      <c r="D11" s="53"/>
      <c r="E11" s="53"/>
      <c r="F11" s="53"/>
      <c r="G11" s="53"/>
      <c r="H11" s="53"/>
      <c r="I11" s="54"/>
      <c r="J11" s="54"/>
      <c r="K11" s="59"/>
      <c r="L11" s="60" t="str">
        <f aca="false">IF('入力用シート（このシートに入力）'!C8=0,"",'入力用シート（このシートに入力）'!C8)</f>
        <v/>
      </c>
      <c r="M11" s="60"/>
      <c r="N11" s="60"/>
      <c r="O11" s="60"/>
      <c r="P11" s="60"/>
      <c r="Q11" s="60"/>
    </row>
    <row r="12" customFormat="false" ht="17.25" hidden="false" customHeight="true" outlineLevel="0" collapsed="false">
      <c r="A12" s="53"/>
      <c r="B12" s="53"/>
      <c r="C12" s="53"/>
      <c r="D12" s="53"/>
      <c r="E12" s="53"/>
      <c r="F12" s="53"/>
      <c r="G12" s="53"/>
      <c r="H12" s="53"/>
      <c r="I12" s="53"/>
      <c r="J12" s="53"/>
      <c r="K12" s="53" t="s">
        <v>83</v>
      </c>
      <c r="L12" s="60" t="str">
        <f aca="false">IF('入力用シート（このシートに入力）'!C9=0,"",'入力用シート（このシートに入力）'!C9)</f>
        <v/>
      </c>
      <c r="M12" s="60"/>
      <c r="N12" s="60"/>
      <c r="O12" s="60"/>
      <c r="P12" s="60"/>
      <c r="Q12" s="60"/>
    </row>
    <row r="13" s="32" customFormat="true" ht="17.25" hidden="false" customHeight="true" outlineLevel="0" collapsed="false">
      <c r="A13" s="53"/>
      <c r="B13" s="53"/>
      <c r="C13" s="53"/>
      <c r="D13" s="53"/>
      <c r="E13" s="53"/>
      <c r="F13" s="53"/>
      <c r="G13" s="53"/>
      <c r="H13" s="53"/>
      <c r="I13" s="53"/>
      <c r="J13" s="53"/>
      <c r="K13" s="53"/>
      <c r="L13" s="61" t="s">
        <v>84</v>
      </c>
      <c r="M13" s="61"/>
      <c r="N13" s="62" t="str">
        <f aca="false">IF('入力用シート（このシートに入力）'!C10=0,"",'入力用シート（このシートに入力）'!C10)</f>
        <v/>
      </c>
      <c r="O13" s="62"/>
      <c r="P13" s="62"/>
      <c r="Q13" s="62"/>
    </row>
    <row r="14" customFormat="false" ht="17.25" hidden="false" customHeight="true" outlineLevel="0" collapsed="false">
      <c r="A14" s="63"/>
      <c r="B14" s="64" t="s">
        <v>85</v>
      </c>
      <c r="C14" s="64"/>
      <c r="D14" s="65" t="s">
        <v>86</v>
      </c>
      <c r="E14" s="65"/>
      <c r="F14" s="66" t="s">
        <v>87</v>
      </c>
      <c r="G14" s="66"/>
      <c r="H14" s="65" t="s">
        <v>88</v>
      </c>
      <c r="I14" s="65"/>
      <c r="J14" s="67" t="s">
        <v>89</v>
      </c>
      <c r="K14" s="67"/>
      <c r="L14" s="61" t="s">
        <v>90</v>
      </c>
      <c r="M14" s="61"/>
      <c r="N14" s="62" t="str">
        <f aca="false">IF('入力用シート（このシートに入力）'!C11=0,"",'入力用シート（このシートに入力）'!C11)</f>
        <v/>
      </c>
      <c r="O14" s="62"/>
      <c r="P14" s="62"/>
      <c r="Q14" s="62"/>
      <c r="AA14" s="0" t="s">
        <v>91</v>
      </c>
    </row>
    <row r="15" customFormat="false" ht="17.25" hidden="false" customHeight="true" outlineLevel="0" collapsed="false">
      <c r="A15" s="63"/>
      <c r="B15" s="64"/>
      <c r="C15" s="64"/>
      <c r="D15" s="65"/>
      <c r="E15" s="65"/>
      <c r="F15" s="66"/>
      <c r="G15" s="66"/>
      <c r="H15" s="65"/>
      <c r="I15" s="65"/>
      <c r="J15" s="67"/>
      <c r="K15" s="67"/>
      <c r="L15" s="35"/>
      <c r="M15" s="35"/>
      <c r="N15" s="35"/>
      <c r="O15" s="35"/>
      <c r="P15" s="35"/>
      <c r="Q15" s="35"/>
      <c r="AA15" s="0" t="s">
        <v>92</v>
      </c>
    </row>
    <row r="16" customFormat="false" ht="24.75" hidden="false" customHeight="true" outlineLevel="0" collapsed="false">
      <c r="A16" s="68" t="s">
        <v>19</v>
      </c>
      <c r="B16" s="68"/>
      <c r="C16" s="68"/>
      <c r="D16" s="68"/>
      <c r="E16" s="69" t="str">
        <f aca="false">IF('入力用シート（このシートに入力）'!C14=0,"",'入力用シート（このシートに入力）'!C14)</f>
        <v/>
      </c>
      <c r="F16" s="69"/>
      <c r="G16" s="69"/>
      <c r="H16" s="69"/>
      <c r="I16" s="69"/>
      <c r="J16" s="69"/>
      <c r="K16" s="69"/>
      <c r="L16" s="69"/>
      <c r="M16" s="69"/>
      <c r="N16" s="69"/>
      <c r="O16" s="69"/>
      <c r="P16" s="69"/>
      <c r="Q16" s="69"/>
      <c r="Z16" s="0" t="s">
        <v>93</v>
      </c>
      <c r="AA16" s="0" t="s">
        <v>94</v>
      </c>
    </row>
    <row r="17" customFormat="false" ht="23.25" hidden="false" customHeight="true" outlineLevel="0" collapsed="false">
      <c r="A17" s="70" t="s">
        <v>95</v>
      </c>
      <c r="B17" s="70"/>
      <c r="C17" s="70"/>
      <c r="D17" s="70"/>
      <c r="E17" s="70" t="s">
        <v>24</v>
      </c>
      <c r="F17" s="70"/>
      <c r="G17" s="71" t="str">
        <f aca="false">IF('入力用シート（このシートに入力）'!C17=0,"",'入力用シート（このシートに入力）'!C17)</f>
        <v/>
      </c>
      <c r="H17" s="71"/>
      <c r="I17" s="71"/>
      <c r="J17" s="71"/>
      <c r="K17" s="71"/>
      <c r="L17" s="71"/>
      <c r="M17" s="71"/>
      <c r="N17" s="71"/>
      <c r="O17" s="70" t="s">
        <v>96</v>
      </c>
      <c r="P17" s="70"/>
      <c r="Q17" s="70"/>
      <c r="Z17" s="0" t="s">
        <v>97</v>
      </c>
      <c r="AA17" s="32" t="s">
        <v>98</v>
      </c>
    </row>
    <row r="18" customFormat="false" ht="15.75" hidden="false" customHeight="true" outlineLevel="0" collapsed="false">
      <c r="A18" s="70"/>
      <c r="B18" s="70"/>
      <c r="C18" s="70"/>
      <c r="D18" s="70"/>
      <c r="E18" s="72" t="s">
        <v>99</v>
      </c>
      <c r="F18" s="73" t="str">
        <f aca="false">IF('入力用シート（このシートに入力）'!C15=0,"",'入力用シート（このシートに入力）'!C15)</f>
        <v/>
      </c>
      <c r="G18" s="73"/>
      <c r="H18" s="73"/>
      <c r="I18" s="74" t="str">
        <f aca="false">IF('入力用シート（このシートに入力）'!C16=0,"",'入力用シート（このシートに入力）'!C16)</f>
        <v/>
      </c>
      <c r="J18" s="74"/>
      <c r="K18" s="74"/>
      <c r="L18" s="74"/>
      <c r="M18" s="74"/>
      <c r="N18" s="74"/>
      <c r="O18" s="74"/>
      <c r="P18" s="74"/>
      <c r="Q18" s="74"/>
      <c r="Z18" s="0" t="s">
        <v>100</v>
      </c>
      <c r="AA18" s="32" t="s">
        <v>101</v>
      </c>
    </row>
    <row r="19" customFormat="false" ht="14.25" hidden="false" customHeight="true" outlineLevel="0" collapsed="false">
      <c r="A19" s="70"/>
      <c r="B19" s="70"/>
      <c r="C19" s="70"/>
      <c r="D19" s="70"/>
      <c r="E19" s="75" t="s">
        <v>102</v>
      </c>
      <c r="F19" s="73"/>
      <c r="G19" s="73"/>
      <c r="H19" s="73"/>
      <c r="I19" s="74"/>
      <c r="J19" s="74"/>
      <c r="K19" s="74"/>
      <c r="L19" s="74"/>
      <c r="M19" s="74"/>
      <c r="N19" s="74"/>
      <c r="O19" s="74"/>
      <c r="P19" s="74"/>
      <c r="Q19" s="74"/>
      <c r="Z19" s="0" t="s">
        <v>103</v>
      </c>
      <c r="AA19" s="32" t="s">
        <v>104</v>
      </c>
    </row>
    <row r="20" customFormat="false" ht="24.75" hidden="false" customHeight="true" outlineLevel="0" collapsed="false">
      <c r="A20" s="70" t="s">
        <v>105</v>
      </c>
      <c r="B20" s="70"/>
      <c r="C20" s="70"/>
      <c r="D20" s="70"/>
      <c r="E20" s="70" t="s">
        <v>106</v>
      </c>
      <c r="F20" s="70"/>
      <c r="G20" s="70"/>
      <c r="H20" s="70"/>
      <c r="I20" s="70"/>
      <c r="J20" s="70" t="s">
        <v>107</v>
      </c>
      <c r="K20" s="70"/>
      <c r="L20" s="70"/>
      <c r="M20" s="70" t="s">
        <v>108</v>
      </c>
      <c r="N20" s="70"/>
      <c r="O20" s="70"/>
      <c r="P20" s="70"/>
      <c r="Q20" s="70"/>
      <c r="Z20" s="0" t="s">
        <v>109</v>
      </c>
      <c r="AA20" s="32" t="s">
        <v>110</v>
      </c>
    </row>
    <row r="21" customFormat="false" ht="17.25" hidden="false" customHeight="true" outlineLevel="0" collapsed="false">
      <c r="A21" s="70"/>
      <c r="B21" s="70"/>
      <c r="C21" s="70"/>
      <c r="D21" s="70"/>
      <c r="E21" s="76" t="str">
        <f aca="false">IF('入力用シート（このシートに入力）'!C$20=0,"",'入力用シート（このシートに入力）'!C$20)</f>
        <v/>
      </c>
      <c r="F21" s="76"/>
      <c r="G21" s="76"/>
      <c r="H21" s="76"/>
      <c r="I21" s="76"/>
      <c r="J21" s="76" t="str">
        <f aca="false">IF('入力用シート（このシートに入力）'!C$21=0,"",'入力用シート（このシートに入力）'!C$21)</f>
        <v/>
      </c>
      <c r="K21" s="76"/>
      <c r="L21" s="76"/>
      <c r="M21" s="76" t="str">
        <f aca="false">IF('入力用シート（このシートに入力）'!C$22=0,"",'入力用シート（このシートに入力）'!C$22)</f>
        <v/>
      </c>
      <c r="N21" s="76"/>
      <c r="O21" s="76"/>
      <c r="P21" s="76"/>
      <c r="Q21" s="76"/>
      <c r="AA21" s="32" t="s">
        <v>111</v>
      </c>
    </row>
    <row r="22" customFormat="false" ht="17.25" hidden="false" customHeight="true" outlineLevel="0" collapsed="false">
      <c r="A22" s="70"/>
      <c r="B22" s="70"/>
      <c r="C22" s="70"/>
      <c r="D22" s="70"/>
      <c r="E22" s="77" t="str">
        <f aca="false">IF('入力用シート（このシートに入力）'!C$23=0,"",'入力用シート（このシートに入力）'!C$23)</f>
        <v/>
      </c>
      <c r="F22" s="77"/>
      <c r="G22" s="77"/>
      <c r="H22" s="77"/>
      <c r="I22" s="77"/>
      <c r="J22" s="77" t="str">
        <f aca="false">IF('入力用シート（このシートに入力）'!C$24=0,"",'入力用シート（このシートに入力）'!C$24)</f>
        <v/>
      </c>
      <c r="K22" s="77"/>
      <c r="L22" s="77"/>
      <c r="M22" s="77" t="str">
        <f aca="false">IF('入力用シート（このシートに入力）'!C$25=0,"",'入力用シート（このシートに入力）'!C$25)</f>
        <v/>
      </c>
      <c r="N22" s="77"/>
      <c r="O22" s="77"/>
      <c r="P22" s="77"/>
      <c r="Q22" s="77"/>
      <c r="AA22" s="32" t="s">
        <v>112</v>
      </c>
    </row>
    <row r="23" customFormat="false" ht="17.25" hidden="false" customHeight="true" outlineLevel="0" collapsed="false">
      <c r="A23" s="70"/>
      <c r="B23" s="70"/>
      <c r="C23" s="70"/>
      <c r="D23" s="70"/>
      <c r="E23" s="77" t="str">
        <f aca="false">IF('入力用シート（このシートに入力）'!C$26=0,"",'入力用シート（このシートに入力）'!C$26)</f>
        <v/>
      </c>
      <c r="F23" s="77"/>
      <c r="G23" s="77"/>
      <c r="H23" s="77"/>
      <c r="I23" s="77"/>
      <c r="J23" s="77" t="str">
        <f aca="false">IF('入力用シート（このシートに入力）'!C$27=0,"",'入力用シート（このシートに入力）'!C$27)</f>
        <v/>
      </c>
      <c r="K23" s="77"/>
      <c r="L23" s="77"/>
      <c r="M23" s="77" t="str">
        <f aca="false">IF('入力用シート（このシートに入力）'!C$28=0,"",'入力用シート（このシートに入力）'!C$28)</f>
        <v/>
      </c>
      <c r="N23" s="77"/>
      <c r="O23" s="77"/>
      <c r="P23" s="77"/>
      <c r="Q23" s="77"/>
      <c r="AA23" s="32" t="s">
        <v>113</v>
      </c>
    </row>
    <row r="24" customFormat="false" ht="17.25" hidden="false" customHeight="true" outlineLevel="0" collapsed="false">
      <c r="A24" s="70"/>
      <c r="B24" s="70"/>
      <c r="C24" s="70"/>
      <c r="D24" s="70"/>
      <c r="E24" s="77" t="str">
        <f aca="false">IF('入力用シート（このシートに入力）'!C$29=0,"",'入力用シート（このシートに入力）'!C$29)</f>
        <v/>
      </c>
      <c r="F24" s="77"/>
      <c r="G24" s="77"/>
      <c r="H24" s="77"/>
      <c r="I24" s="77"/>
      <c r="J24" s="77" t="str">
        <f aca="false">IF('入力用シート（このシートに入力）'!C$30=0,"",'入力用シート（このシートに入力）'!C$30)</f>
        <v/>
      </c>
      <c r="K24" s="77"/>
      <c r="L24" s="77"/>
      <c r="M24" s="77" t="str">
        <f aca="false">IF('入力用シート（このシートに入力）'!C$31=0,"",'入力用シート（このシートに入力）'!C$31)</f>
        <v/>
      </c>
      <c r="N24" s="77"/>
      <c r="O24" s="77"/>
      <c r="P24" s="77"/>
      <c r="Q24" s="77"/>
      <c r="AA24" s="32" t="s">
        <v>114</v>
      </c>
    </row>
    <row r="25" customFormat="false" ht="17.25" hidden="false" customHeight="true" outlineLevel="0" collapsed="false">
      <c r="A25" s="70"/>
      <c r="B25" s="70"/>
      <c r="C25" s="70"/>
      <c r="D25" s="70"/>
      <c r="E25" s="77" t="str">
        <f aca="false">IF('入力用シート（このシートに入力）'!C$32=0,"",'入力用シート（このシートに入力）'!C$32)</f>
        <v/>
      </c>
      <c r="F25" s="77"/>
      <c r="G25" s="77"/>
      <c r="H25" s="77"/>
      <c r="I25" s="77"/>
      <c r="J25" s="77" t="str">
        <f aca="false">IF('入力用シート（このシートに入力）'!C$33=0,"",'入力用シート（このシートに入力）'!C$33)</f>
        <v/>
      </c>
      <c r="K25" s="77"/>
      <c r="L25" s="77"/>
      <c r="M25" s="77" t="str">
        <f aca="false">IF('入力用シート（このシートに入力）'!C$34=0,"",'入力用シート（このシートに入力）'!C$34)</f>
        <v/>
      </c>
      <c r="N25" s="77"/>
      <c r="O25" s="77"/>
      <c r="P25" s="77"/>
      <c r="Q25" s="77"/>
      <c r="AA25" s="32" t="s">
        <v>115</v>
      </c>
    </row>
    <row r="26" customFormat="false" ht="17.25" hidden="false" customHeight="true" outlineLevel="0" collapsed="false">
      <c r="A26" s="70"/>
      <c r="B26" s="70"/>
      <c r="C26" s="70"/>
      <c r="D26" s="70"/>
      <c r="E26" s="78" t="str">
        <f aca="false">IF('入力用シート（このシートに入力）'!C$35=0,"",'入力用シート（このシートに入力）'!C$35)</f>
        <v/>
      </c>
      <c r="F26" s="78"/>
      <c r="G26" s="78"/>
      <c r="H26" s="78"/>
      <c r="I26" s="78"/>
      <c r="J26" s="78" t="str">
        <f aca="false">IF('入力用シート（このシートに入力）'!C$36=0,"",'入力用シート（このシートに入力）'!C$36)</f>
        <v/>
      </c>
      <c r="K26" s="78"/>
      <c r="L26" s="78"/>
      <c r="M26" s="78" t="str">
        <f aca="false">IF('入力用シート（このシートに入力）'!C$37=0,"",'入力用シート（このシートに入力）'!C$37)</f>
        <v/>
      </c>
      <c r="N26" s="78"/>
      <c r="O26" s="78"/>
      <c r="P26" s="78"/>
      <c r="Q26" s="78"/>
      <c r="AA26" s="32" t="s">
        <v>116</v>
      </c>
    </row>
    <row r="27" customFormat="false" ht="17.25" hidden="false" customHeight="true" outlineLevel="0" collapsed="false">
      <c r="A27" s="70" t="s">
        <v>117</v>
      </c>
      <c r="B27" s="70"/>
      <c r="C27" s="70"/>
      <c r="D27" s="70"/>
      <c r="E27" s="79" t="str">
        <f aca="false">IF('入力用シート（このシートに入力）'!C39=0,"令和　　年　　月　　日",'入力用シート（このシートに入力）'!C39)</f>
        <v>令和　　年　　月　　日</v>
      </c>
      <c r="F27" s="79"/>
      <c r="G27" s="79"/>
      <c r="H27" s="79"/>
      <c r="I27" s="79"/>
      <c r="J27" s="80" t="s">
        <v>118</v>
      </c>
      <c r="K27" s="81"/>
      <c r="L27" s="82" t="s">
        <v>105</v>
      </c>
      <c r="M27" s="82"/>
      <c r="N27" s="82"/>
      <c r="O27" s="83" t="str">
        <f aca="false">IF('入力用シート（このシートに入力）'!C42=0,"",'入力用シート（このシートに入力）'!C42)</f>
        <v/>
      </c>
      <c r="P27" s="83"/>
      <c r="Q27" s="83"/>
      <c r="S27" s="56"/>
      <c r="AA27" s="32" t="s">
        <v>119</v>
      </c>
    </row>
    <row r="28" customFormat="false" ht="17.25" hidden="false" customHeight="true" outlineLevel="0" collapsed="false">
      <c r="A28" s="70"/>
      <c r="B28" s="70"/>
      <c r="C28" s="70"/>
      <c r="D28" s="70"/>
      <c r="E28" s="84" t="str">
        <f aca="false">IF('入力用シート（このシートに入力）'!C40=0,"令和　　年　　月　　日",'入力用シート（このシートに入力）'!C40)</f>
        <v>令和　　年　　月　　日</v>
      </c>
      <c r="F28" s="84"/>
      <c r="G28" s="84"/>
      <c r="H28" s="84"/>
      <c r="I28" s="84"/>
      <c r="J28" s="85" t="s">
        <v>120</v>
      </c>
      <c r="K28" s="86" t="s">
        <v>121</v>
      </c>
      <c r="L28" s="87" t="s">
        <v>122</v>
      </c>
      <c r="M28" s="87"/>
      <c r="N28" s="87"/>
      <c r="O28" s="83"/>
      <c r="P28" s="83"/>
      <c r="Q28" s="83"/>
      <c r="V28" s="32"/>
      <c r="AA28" s="0" t="s">
        <v>123</v>
      </c>
    </row>
    <row r="29" customFormat="false" ht="17.25" hidden="false" customHeight="true" outlineLevel="0" collapsed="false">
      <c r="A29" s="70" t="s">
        <v>124</v>
      </c>
      <c r="B29" s="70"/>
      <c r="C29" s="70"/>
      <c r="D29" s="70"/>
      <c r="E29" s="79" t="str">
        <f aca="false">IF('入力用シート（このシートに入力）'!C46=0,"令和　　年　　月　　日",'入力用シート（このシートに入力）'!C46)</f>
        <v>令和　　年　　月　　日</v>
      </c>
      <c r="F29" s="79"/>
      <c r="G29" s="79"/>
      <c r="H29" s="79"/>
      <c r="I29" s="79"/>
      <c r="J29" s="80" t="s">
        <v>118</v>
      </c>
      <c r="K29" s="81"/>
      <c r="L29" s="82" t="s">
        <v>125</v>
      </c>
      <c r="M29" s="82"/>
      <c r="N29" s="82"/>
      <c r="O29" s="83" t="str">
        <f aca="false">IF('入力用シート（このシートに入力）'!C48=0,"",'入力用シート（このシートに入力）'!C48)</f>
        <v/>
      </c>
      <c r="P29" s="83"/>
      <c r="Q29" s="83"/>
      <c r="AA29" s="32" t="s">
        <v>126</v>
      </c>
    </row>
    <row r="30" customFormat="false" ht="17.25" hidden="false" customHeight="true" outlineLevel="0" collapsed="false">
      <c r="A30" s="70"/>
      <c r="B30" s="70"/>
      <c r="C30" s="70"/>
      <c r="D30" s="70"/>
      <c r="E30" s="84" t="str">
        <f aca="false">IF('入力用シート（このシートに入力）'!C47=0,"令和　　年　　月　　日",'入力用シート（このシートに入力）'!C47)</f>
        <v>令和　　年　　月　　日</v>
      </c>
      <c r="F30" s="84"/>
      <c r="G30" s="84"/>
      <c r="H30" s="84"/>
      <c r="I30" s="84"/>
      <c r="J30" s="85" t="s">
        <v>120</v>
      </c>
      <c r="K30" s="86" t="s">
        <v>127</v>
      </c>
      <c r="L30" s="87" t="s">
        <v>128</v>
      </c>
      <c r="M30" s="87"/>
      <c r="N30" s="87"/>
      <c r="O30" s="83"/>
      <c r="P30" s="83"/>
      <c r="Q30" s="83"/>
      <c r="AA30" s="32" t="s">
        <v>129</v>
      </c>
    </row>
    <row r="31" customFormat="false" ht="17.25" hidden="false" customHeight="true" outlineLevel="0" collapsed="false">
      <c r="A31" s="88" t="s">
        <v>130</v>
      </c>
      <c r="B31" s="88"/>
      <c r="C31" s="88"/>
      <c r="D31" s="88"/>
      <c r="E31" s="89" t="str">
        <f aca="false">IF('入力用シート（このシートに入力）'!C49=0,"",'入力用シート（このシートに入力）'!C49)</f>
        <v>原因者</v>
      </c>
      <c r="F31" s="89"/>
      <c r="G31" s="89"/>
      <c r="H31" s="89"/>
      <c r="I31" s="70" t="s">
        <v>131</v>
      </c>
      <c r="J31" s="70"/>
      <c r="K31" s="90" t="s">
        <v>132</v>
      </c>
      <c r="L31" s="40"/>
      <c r="M31" s="40"/>
      <c r="N31" s="40"/>
      <c r="O31" s="40"/>
      <c r="P31" s="40"/>
      <c r="Q31" s="41"/>
      <c r="AA31" s="32" t="s">
        <v>133</v>
      </c>
    </row>
    <row r="32" customFormat="false" ht="17.25" hidden="false" customHeight="true" outlineLevel="0" collapsed="false">
      <c r="A32" s="91" t="s">
        <v>61</v>
      </c>
      <c r="B32" s="91"/>
      <c r="C32" s="91"/>
      <c r="D32" s="91"/>
      <c r="E32" s="92" t="str">
        <f aca="false">IF('入力用シート（このシートに入力）'!C50=0,"",'入力用シート（このシートに入力）'!C50)</f>
        <v>原形復旧</v>
      </c>
      <c r="F32" s="92"/>
      <c r="G32" s="92"/>
      <c r="H32" s="92"/>
      <c r="I32" s="70"/>
      <c r="J32" s="70"/>
      <c r="K32" s="93" t="s">
        <v>134</v>
      </c>
      <c r="L32" s="46"/>
      <c r="M32" s="46"/>
      <c r="N32" s="46"/>
      <c r="O32" s="46"/>
      <c r="P32" s="46"/>
      <c r="Q32" s="47"/>
      <c r="AA32" s="32" t="s">
        <v>135</v>
      </c>
    </row>
    <row r="33" customFormat="false" ht="17.25" hidden="false" customHeight="true" outlineLevel="0" collapsed="false">
      <c r="A33" s="94" t="s">
        <v>136</v>
      </c>
      <c r="B33" s="54"/>
      <c r="C33" s="54"/>
      <c r="D33" s="54"/>
      <c r="E33" s="54"/>
      <c r="F33" s="54"/>
      <c r="G33" s="53"/>
      <c r="H33" s="53"/>
      <c r="I33" s="54"/>
      <c r="J33" s="54"/>
      <c r="K33" s="53"/>
      <c r="L33" s="32"/>
      <c r="M33" s="80"/>
      <c r="N33" s="80"/>
      <c r="O33" s="80"/>
      <c r="P33" s="80"/>
      <c r="Q33" s="81"/>
      <c r="AA33" s="32" t="s">
        <v>137</v>
      </c>
    </row>
    <row r="34" customFormat="false" ht="17.25" hidden="false" customHeight="true" outlineLevel="0" collapsed="false">
      <c r="A34" s="95" t="str">
        <f aca="false">IF('入力用シート（このシートに入力）'!C53=0,"",'入力用シート（このシートに入力）'!C53)</f>
        <v/>
      </c>
      <c r="B34" s="95"/>
      <c r="C34" s="95"/>
      <c r="D34" s="95"/>
      <c r="E34" s="95"/>
      <c r="F34" s="95"/>
      <c r="G34" s="95"/>
      <c r="H34" s="95"/>
      <c r="I34" s="95"/>
      <c r="J34" s="95"/>
      <c r="K34" s="95"/>
      <c r="L34" s="95"/>
      <c r="M34" s="95"/>
      <c r="N34" s="95"/>
      <c r="O34" s="95"/>
      <c r="P34" s="95"/>
      <c r="Q34" s="95"/>
      <c r="AA34" s="32" t="s">
        <v>138</v>
      </c>
    </row>
    <row r="35" customFormat="false" ht="17.25" hidden="false" customHeight="true" outlineLevel="0" collapsed="false">
      <c r="A35" s="95"/>
      <c r="B35" s="95"/>
      <c r="C35" s="95"/>
      <c r="D35" s="95"/>
      <c r="E35" s="95"/>
      <c r="F35" s="95"/>
      <c r="G35" s="95"/>
      <c r="H35" s="95"/>
      <c r="I35" s="95"/>
      <c r="J35" s="95"/>
      <c r="K35" s="95"/>
      <c r="L35" s="95"/>
      <c r="M35" s="95"/>
      <c r="N35" s="95"/>
      <c r="O35" s="95"/>
      <c r="P35" s="95"/>
      <c r="Q35" s="95"/>
      <c r="AA35" s="32" t="s">
        <v>139</v>
      </c>
    </row>
    <row r="36" customFormat="false" ht="17.25" hidden="false" customHeight="true" outlineLevel="0" collapsed="false">
      <c r="A36" s="95"/>
      <c r="B36" s="95"/>
      <c r="C36" s="95"/>
      <c r="D36" s="95"/>
      <c r="E36" s="95"/>
      <c r="F36" s="95"/>
      <c r="G36" s="95"/>
      <c r="H36" s="95"/>
      <c r="I36" s="95"/>
      <c r="J36" s="95"/>
      <c r="K36" s="95"/>
      <c r="L36" s="95"/>
      <c r="M36" s="95"/>
      <c r="N36" s="95"/>
      <c r="O36" s="95"/>
      <c r="P36" s="95"/>
      <c r="Q36" s="95"/>
      <c r="AA36" s="0" t="s">
        <v>140</v>
      </c>
    </row>
    <row r="37" customFormat="false" ht="17.25" hidden="false" customHeight="true" outlineLevel="0" collapsed="false">
      <c r="A37" s="95"/>
      <c r="B37" s="95"/>
      <c r="C37" s="95"/>
      <c r="D37" s="95"/>
      <c r="E37" s="95"/>
      <c r="F37" s="95"/>
      <c r="G37" s="95"/>
      <c r="H37" s="95"/>
      <c r="I37" s="95"/>
      <c r="J37" s="95"/>
      <c r="K37" s="95"/>
      <c r="L37" s="95"/>
      <c r="M37" s="95"/>
      <c r="N37" s="95"/>
      <c r="O37" s="95"/>
      <c r="P37" s="95"/>
      <c r="Q37" s="95"/>
      <c r="AA37" s="0" t="s">
        <v>141</v>
      </c>
    </row>
    <row r="38" s="97" customFormat="true" ht="13.5" hidden="false" customHeight="false" outlineLevel="0" collapsed="false">
      <c r="A38" s="96" t="s">
        <v>142</v>
      </c>
      <c r="AA38" s="97" t="s">
        <v>143</v>
      </c>
    </row>
    <row r="39" s="97" customFormat="true" ht="13.5" hidden="false" customHeight="false" outlineLevel="0" collapsed="false">
      <c r="A39" s="98" t="n">
        <v>1</v>
      </c>
      <c r="B39" s="96" t="s">
        <v>144</v>
      </c>
      <c r="E39" s="98" t="s">
        <v>145</v>
      </c>
      <c r="F39" s="96" t="s">
        <v>146</v>
      </c>
      <c r="H39" s="98" t="s">
        <v>147</v>
      </c>
      <c r="I39" s="96" t="s">
        <v>148</v>
      </c>
      <c r="K39" s="99" t="s">
        <v>149</v>
      </c>
      <c r="L39" s="99"/>
      <c r="M39" s="99"/>
      <c r="N39" s="99"/>
      <c r="O39" s="99"/>
      <c r="P39" s="99"/>
      <c r="AA39" s="97" t="s">
        <v>150</v>
      </c>
    </row>
    <row r="40" s="97" customFormat="true" ht="13.5" hidden="false" customHeight="false" outlineLevel="0" collapsed="false">
      <c r="A40" s="98"/>
      <c r="B40" s="96" t="s">
        <v>151</v>
      </c>
      <c r="E40" s="98"/>
      <c r="F40" s="96" t="s">
        <v>152</v>
      </c>
      <c r="H40" s="98"/>
      <c r="I40" s="96" t="s">
        <v>153</v>
      </c>
      <c r="K40" s="99"/>
      <c r="L40" s="99"/>
      <c r="M40" s="99"/>
      <c r="N40" s="99"/>
      <c r="O40" s="99"/>
      <c r="P40" s="99"/>
      <c r="AA40" s="97" t="s">
        <v>154</v>
      </c>
    </row>
    <row r="41" s="97" customFormat="true" ht="10.5" hidden="false" customHeight="true" outlineLevel="0" collapsed="false">
      <c r="A41" s="98" t="n">
        <v>2</v>
      </c>
      <c r="B41" s="100" t="s">
        <v>155</v>
      </c>
      <c r="C41" s="101" t="s">
        <v>156</v>
      </c>
      <c r="D41" s="101" t="s">
        <v>157</v>
      </c>
      <c r="AA41" s="97" t="s">
        <v>158</v>
      </c>
    </row>
    <row r="42" s="97" customFormat="true" ht="13.5" hidden="false" customHeight="false" outlineLevel="0" collapsed="false">
      <c r="A42" s="98"/>
      <c r="B42" s="100"/>
      <c r="C42" s="101"/>
      <c r="D42" s="101"/>
      <c r="E42" s="97" t="s">
        <v>159</v>
      </c>
      <c r="AA42" s="97" t="s">
        <v>160</v>
      </c>
    </row>
    <row r="43" s="97" customFormat="true" ht="9" hidden="false" customHeight="true" outlineLevel="0" collapsed="false">
      <c r="A43" s="98"/>
      <c r="B43" s="100"/>
      <c r="C43" s="101"/>
      <c r="D43" s="101"/>
      <c r="AA43" s="97" t="s">
        <v>161</v>
      </c>
    </row>
    <row r="44" s="97" customFormat="true" ht="13.5" hidden="false" customHeight="false" outlineLevel="0" collapsed="false">
      <c r="B44" s="97" t="s">
        <v>162</v>
      </c>
      <c r="AA44" s="97" t="s">
        <v>163</v>
      </c>
    </row>
    <row r="45" s="97" customFormat="true" ht="13.5" hidden="false" customHeight="false" outlineLevel="0" collapsed="false">
      <c r="A45" s="102" t="n">
        <v>3</v>
      </c>
      <c r="B45" s="97" t="s">
        <v>164</v>
      </c>
      <c r="AA45" s="97" t="s">
        <v>165</v>
      </c>
    </row>
    <row r="46" s="97" customFormat="true" ht="13.5" hidden="false" customHeight="false" outlineLevel="0" collapsed="false">
      <c r="B46" s="97" t="s">
        <v>166</v>
      </c>
    </row>
    <row r="47" s="97" customFormat="true" ht="13.5" hidden="false" customHeight="false" outlineLevel="0" collapsed="false">
      <c r="A47" s="102" t="n">
        <v>4</v>
      </c>
      <c r="B47" s="97" t="s">
        <v>167</v>
      </c>
    </row>
    <row r="48" s="97" customFormat="true" ht="13.5" hidden="false" customHeight="false" outlineLevel="0" collapsed="false">
      <c r="A48" s="102"/>
      <c r="B48" s="97" t="s">
        <v>168</v>
      </c>
    </row>
    <row r="49" s="97" customFormat="true" ht="13.5" hidden="false" customHeight="false" outlineLevel="0" collapsed="false">
      <c r="A49" s="102" t="n">
        <v>5</v>
      </c>
      <c r="B49" s="97" t="s">
        <v>169</v>
      </c>
    </row>
    <row r="50" s="97" customFormat="true" ht="13.5" hidden="false" customHeight="false" outlineLevel="0" collapsed="false">
      <c r="A50" s="102" t="n">
        <v>6</v>
      </c>
      <c r="B50" s="97" t="s">
        <v>170</v>
      </c>
    </row>
    <row r="51" s="97" customFormat="true" ht="13.5" hidden="false" customHeight="false" outlineLevel="0" collapsed="false">
      <c r="A51" s="102"/>
      <c r="B51" s="97" t="s">
        <v>171</v>
      </c>
    </row>
    <row r="52" s="97" customFormat="true" ht="11.25" hidden="false" customHeight="false" outlineLevel="0" collapsed="false"/>
    <row r="53" s="97" customFormat="true" ht="11.25" hidden="false" customHeight="false" outlineLevel="0" collapsed="false"/>
  </sheetData>
  <sheetProtection sheet="true" objects="true" scenarios="true" selectLockedCells="true"/>
  <mergeCells count="85">
    <mergeCell ref="B1:E1"/>
    <mergeCell ref="L1:L2"/>
    <mergeCell ref="M1:M2"/>
    <mergeCell ref="N1:N2"/>
    <mergeCell ref="E2:F4"/>
    <mergeCell ref="G2:H2"/>
    <mergeCell ref="I2:I4"/>
    <mergeCell ref="J2:J4"/>
    <mergeCell ref="G4:H4"/>
    <mergeCell ref="N6:Q6"/>
    <mergeCell ref="O7:Q7"/>
    <mergeCell ref="I8:J8"/>
    <mergeCell ref="K8:L8"/>
    <mergeCell ref="I9:J9"/>
    <mergeCell ref="K9:Q9"/>
    <mergeCell ref="I10:J10"/>
    <mergeCell ref="K10:Q10"/>
    <mergeCell ref="L11:Q11"/>
    <mergeCell ref="L12:Q12"/>
    <mergeCell ref="L13:M13"/>
    <mergeCell ref="N13:Q13"/>
    <mergeCell ref="A14:A15"/>
    <mergeCell ref="B14:C15"/>
    <mergeCell ref="D14:E15"/>
    <mergeCell ref="F14:G15"/>
    <mergeCell ref="H14:I15"/>
    <mergeCell ref="J14:K15"/>
    <mergeCell ref="L14:M14"/>
    <mergeCell ref="N14:Q14"/>
    <mergeCell ref="A16:D16"/>
    <mergeCell ref="E16:Q16"/>
    <mergeCell ref="A17:D19"/>
    <mergeCell ref="E17:F17"/>
    <mergeCell ref="G17:N17"/>
    <mergeCell ref="O17:Q17"/>
    <mergeCell ref="F18:H19"/>
    <mergeCell ref="I18:Q19"/>
    <mergeCell ref="A20:D26"/>
    <mergeCell ref="E20:I20"/>
    <mergeCell ref="J20:L20"/>
    <mergeCell ref="M20:Q20"/>
    <mergeCell ref="E21:I21"/>
    <mergeCell ref="J21:L21"/>
    <mergeCell ref="M21:Q21"/>
    <mergeCell ref="E22:I22"/>
    <mergeCell ref="J22:L22"/>
    <mergeCell ref="M22:Q22"/>
    <mergeCell ref="E23:I23"/>
    <mergeCell ref="J23:L23"/>
    <mergeCell ref="M23:Q23"/>
    <mergeCell ref="E24:I24"/>
    <mergeCell ref="J24:L24"/>
    <mergeCell ref="M24:Q24"/>
    <mergeCell ref="E25:I25"/>
    <mergeCell ref="J25:L25"/>
    <mergeCell ref="M25:Q25"/>
    <mergeCell ref="E26:I26"/>
    <mergeCell ref="J26:L26"/>
    <mergeCell ref="M26:Q26"/>
    <mergeCell ref="A27:D28"/>
    <mergeCell ref="E27:I27"/>
    <mergeCell ref="L27:N27"/>
    <mergeCell ref="O27:Q28"/>
    <mergeCell ref="E28:I28"/>
    <mergeCell ref="L28:N28"/>
    <mergeCell ref="A29:D30"/>
    <mergeCell ref="E29:I29"/>
    <mergeCell ref="L29:N29"/>
    <mergeCell ref="O29:Q30"/>
    <mergeCell ref="E30:I30"/>
    <mergeCell ref="L30:N30"/>
    <mergeCell ref="A31:D31"/>
    <mergeCell ref="E31:H31"/>
    <mergeCell ref="I31:J32"/>
    <mergeCell ref="A32:D32"/>
    <mergeCell ref="E32:H32"/>
    <mergeCell ref="A34:Q37"/>
    <mergeCell ref="A39:A40"/>
    <mergeCell ref="E39:E40"/>
    <mergeCell ref="H39:H40"/>
    <mergeCell ref="K39:P40"/>
    <mergeCell ref="A41:A43"/>
    <mergeCell ref="B41:B43"/>
    <mergeCell ref="C41:C43"/>
    <mergeCell ref="D41:D43"/>
  </mergeCells>
  <dataValidations count="1">
    <dataValidation allowBlank="true" errorStyle="stop" operator="between" showDropDown="false" showErrorMessage="false" showInputMessage="false" sqref="G17:N17" type="none">
      <formula1>0</formula1>
      <formula2>0</formula2>
    </dataValidation>
  </dataValidations>
  <printOptions headings="false" gridLines="false" gridLinesSet="true" horizontalCentered="false" verticalCentered="false"/>
  <pageMargins left="0.629861111111111" right="0.0784722222222222"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R46"/>
  <sheetViews>
    <sheetView showFormulas="false" showGridLines="true" showRowColHeaders="true" showZeros="true" rightToLeft="false" tabSelected="false" showOutlineSymbols="true" defaultGridColor="true" view="normal" topLeftCell="A28" colorId="64" zoomScale="100" zoomScaleNormal="100" zoomScalePageLayoutView="100" workbookViewId="0">
      <selection pane="topLeft" activeCell="I20" activeCellId="0" sqref="I20"/>
    </sheetView>
  </sheetViews>
  <sheetFormatPr defaultColWidth="9.00390625" defaultRowHeight="13.5" zeroHeight="false" outlineLevelRow="0" outlineLevelCol="0"/>
  <cols>
    <col collapsed="false" customWidth="true" hidden="false" outlineLevel="0" max="2" min="1" style="32" width="3.37"/>
    <col collapsed="false" customWidth="true" hidden="false" outlineLevel="0" max="3" min="3" style="32" width="6.63"/>
    <col collapsed="false" customWidth="true" hidden="false" outlineLevel="0" max="9" min="4" style="32" width="5.63"/>
    <col collapsed="false" customWidth="true" hidden="false" outlineLevel="0" max="10" min="10" style="32" width="8.88"/>
    <col collapsed="false" customWidth="true" hidden="false" outlineLevel="0" max="13" min="11" style="32" width="3.37"/>
    <col collapsed="false" customWidth="true" hidden="false" outlineLevel="0" max="14" min="14" style="32" width="8.13"/>
    <col collapsed="false" customWidth="true" hidden="false" outlineLevel="0" max="16" min="15" style="32" width="6.76"/>
    <col collapsed="false" customWidth="false" hidden="false" outlineLevel="0" max="16384" min="17" style="32" width="9"/>
  </cols>
  <sheetData>
    <row r="1" customFormat="false" ht="17.25" hidden="false" customHeight="true" outlineLevel="0" collapsed="false">
      <c r="A1" s="33"/>
      <c r="B1" s="34" t="s">
        <v>172</v>
      </c>
      <c r="C1" s="34"/>
      <c r="D1" s="34"/>
      <c r="E1" s="34"/>
      <c r="F1" s="35"/>
      <c r="G1" s="36"/>
      <c r="H1" s="36"/>
      <c r="I1" s="35"/>
      <c r="J1" s="35"/>
      <c r="K1" s="103" t="s">
        <v>70</v>
      </c>
      <c r="L1" s="103" t="s">
        <v>71</v>
      </c>
      <c r="M1" s="104" t="s">
        <v>72</v>
      </c>
      <c r="N1" s="105"/>
      <c r="O1" s="106" t="s">
        <v>173</v>
      </c>
      <c r="P1" s="107" t="s">
        <v>174</v>
      </c>
    </row>
    <row r="2" customFormat="false" ht="17.25" hidden="false" customHeight="true" outlineLevel="0" collapsed="false">
      <c r="A2" s="35"/>
      <c r="B2" s="35"/>
      <c r="C2" s="35"/>
      <c r="D2" s="35"/>
      <c r="E2" s="108" t="s">
        <v>175</v>
      </c>
      <c r="F2" s="108"/>
      <c r="G2" s="108"/>
      <c r="H2" s="108"/>
      <c r="I2" s="108"/>
      <c r="J2" s="44"/>
      <c r="K2" s="103"/>
      <c r="L2" s="103"/>
      <c r="M2" s="104"/>
      <c r="N2" s="109" t="s">
        <v>176</v>
      </c>
      <c r="O2" s="110" t="s">
        <v>177</v>
      </c>
      <c r="P2" s="111" t="s">
        <v>178</v>
      </c>
      <c r="R2" s="35"/>
    </row>
    <row r="3" customFormat="false" ht="2.25" hidden="false" customHeight="true" outlineLevel="0" collapsed="false">
      <c r="A3" s="35"/>
      <c r="B3" s="35"/>
      <c r="C3" s="35"/>
      <c r="D3" s="35"/>
      <c r="E3" s="108"/>
      <c r="F3" s="108"/>
      <c r="G3" s="108"/>
      <c r="H3" s="108"/>
      <c r="I3" s="108"/>
      <c r="J3" s="44"/>
      <c r="K3" s="103"/>
      <c r="L3" s="103"/>
      <c r="M3" s="104"/>
      <c r="N3" s="109"/>
      <c r="O3" s="110"/>
      <c r="P3" s="111"/>
      <c r="Q3" s="33"/>
      <c r="R3" s="35"/>
    </row>
    <row r="4" customFormat="false" ht="17.25" hidden="false" customHeight="true" outlineLevel="0" collapsed="false">
      <c r="A4" s="35"/>
      <c r="B4" s="35"/>
      <c r="C4" s="35"/>
      <c r="D4" s="35"/>
      <c r="E4" s="108"/>
      <c r="F4" s="108"/>
      <c r="G4" s="108"/>
      <c r="H4" s="108"/>
      <c r="I4" s="108"/>
      <c r="J4" s="44"/>
      <c r="K4" s="44"/>
    </row>
    <row r="5" customFormat="false" ht="8.25" hidden="false" customHeight="true" outlineLevel="0" collapsed="false">
      <c r="A5" s="37"/>
      <c r="B5" s="37"/>
      <c r="C5" s="37"/>
      <c r="D5" s="37"/>
      <c r="E5" s="37"/>
      <c r="F5" s="37"/>
      <c r="G5" s="37"/>
      <c r="H5" s="49"/>
      <c r="I5" s="49"/>
      <c r="J5" s="37"/>
      <c r="K5" s="112"/>
      <c r="L5" s="112"/>
      <c r="M5" s="112"/>
      <c r="N5" s="36"/>
      <c r="O5" s="36"/>
      <c r="P5" s="36"/>
    </row>
    <row r="6" customFormat="false" ht="17.25" hidden="false" customHeight="true" outlineLevel="0" collapsed="false">
      <c r="A6" s="50"/>
      <c r="B6" s="50"/>
      <c r="C6" s="35"/>
      <c r="D6" s="35"/>
      <c r="E6" s="35"/>
      <c r="F6" s="36"/>
      <c r="G6" s="36"/>
      <c r="H6" s="49"/>
      <c r="I6" s="49"/>
      <c r="J6" s="37"/>
      <c r="K6" s="112"/>
      <c r="L6" s="112"/>
      <c r="M6" s="112"/>
      <c r="N6" s="36"/>
      <c r="O6" s="36"/>
      <c r="P6" s="36"/>
    </row>
    <row r="7" customFormat="false" ht="17.25" hidden="false" customHeight="true" outlineLevel="0" collapsed="false">
      <c r="A7" s="50"/>
      <c r="B7" s="50"/>
      <c r="C7" s="50"/>
      <c r="D7" s="50"/>
      <c r="E7" s="50"/>
      <c r="F7" s="50"/>
      <c r="G7" s="50"/>
      <c r="H7" s="50"/>
      <c r="I7" s="50"/>
      <c r="J7" s="50"/>
      <c r="K7" s="50"/>
      <c r="L7" s="50"/>
      <c r="M7" s="50"/>
      <c r="N7" s="52"/>
      <c r="O7" s="52"/>
      <c r="P7" s="52"/>
    </row>
    <row r="8" customFormat="false" ht="17.25" hidden="false" customHeight="true" outlineLevel="0" collapsed="false">
      <c r="A8" s="53"/>
      <c r="B8" s="53"/>
      <c r="C8" s="53"/>
      <c r="D8" s="53"/>
      <c r="E8" s="53"/>
      <c r="F8" s="53"/>
      <c r="G8" s="53"/>
      <c r="H8" s="54" t="s">
        <v>82</v>
      </c>
      <c r="I8" s="54"/>
      <c r="J8" s="113" t="str">
        <f aca="false">IF(申請書!K8="","",申請書!K8)</f>
        <v/>
      </c>
      <c r="K8" s="113"/>
      <c r="L8" s="114"/>
      <c r="M8" s="114"/>
      <c r="N8" s="115"/>
      <c r="O8" s="115"/>
      <c r="P8" s="115"/>
    </row>
    <row r="9" customFormat="false" ht="17.25" hidden="false" customHeight="true" outlineLevel="0" collapsed="false">
      <c r="A9" s="53"/>
      <c r="B9" s="53"/>
      <c r="C9" s="53"/>
      <c r="D9" s="53"/>
      <c r="E9" s="53"/>
      <c r="F9" s="53"/>
      <c r="G9" s="53"/>
      <c r="H9" s="54" t="s">
        <v>9</v>
      </c>
      <c r="I9" s="54"/>
      <c r="J9" s="57" t="str">
        <f aca="false">IF(申請書!K9="","",申請書!K9)</f>
        <v/>
      </c>
      <c r="K9" s="57"/>
      <c r="L9" s="57"/>
      <c r="M9" s="57"/>
      <c r="N9" s="57"/>
      <c r="O9" s="57"/>
      <c r="P9" s="57"/>
    </row>
    <row r="10" customFormat="false" ht="17.25" hidden="false" customHeight="true" outlineLevel="0" collapsed="false">
      <c r="A10" s="53"/>
      <c r="B10" s="53"/>
      <c r="C10" s="53"/>
      <c r="D10" s="53"/>
      <c r="E10" s="53"/>
      <c r="F10" s="53"/>
      <c r="G10" s="53"/>
      <c r="H10" s="54" t="s">
        <v>10</v>
      </c>
      <c r="I10" s="54"/>
      <c r="J10" s="58" t="str">
        <f aca="false">IF(申請書!K10="","",申請書!K10)</f>
        <v/>
      </c>
      <c r="K10" s="58"/>
      <c r="L10" s="58"/>
      <c r="M10" s="58"/>
      <c r="N10" s="58"/>
      <c r="O10" s="58"/>
      <c r="P10" s="58"/>
    </row>
    <row r="11" customFormat="false" ht="17.25" hidden="false" customHeight="true" outlineLevel="0" collapsed="false">
      <c r="A11" s="53"/>
      <c r="B11" s="53"/>
      <c r="C11" s="53"/>
      <c r="D11" s="53"/>
      <c r="E11" s="53"/>
      <c r="F11" s="53"/>
      <c r="G11" s="53"/>
      <c r="H11" s="54"/>
      <c r="I11" s="54"/>
      <c r="J11" s="116"/>
      <c r="K11" s="60" t="str">
        <f aca="false">IF(申請書!L11="","",申請書!L11)</f>
        <v/>
      </c>
      <c r="L11" s="60"/>
      <c r="M11" s="60"/>
      <c r="N11" s="60"/>
      <c r="O11" s="60"/>
      <c r="P11" s="60"/>
    </row>
    <row r="12" customFormat="false" ht="17.25" hidden="false" customHeight="true" outlineLevel="0" collapsed="false">
      <c r="A12" s="53"/>
      <c r="B12" s="53"/>
      <c r="C12" s="53"/>
      <c r="D12" s="53"/>
      <c r="E12" s="53"/>
      <c r="F12" s="53"/>
      <c r="G12" s="53"/>
      <c r="H12" s="53"/>
      <c r="I12" s="53"/>
      <c r="J12" s="115" t="s">
        <v>83</v>
      </c>
      <c r="K12" s="60" t="str">
        <f aca="false">IF(申請書!L12="","",申請書!L12)</f>
        <v/>
      </c>
      <c r="L12" s="60"/>
      <c r="M12" s="60"/>
      <c r="N12" s="60"/>
      <c r="O12" s="60"/>
      <c r="P12" s="60"/>
    </row>
    <row r="13" customFormat="false" ht="17.25" hidden="false" customHeight="true" outlineLevel="0" collapsed="false">
      <c r="A13" s="53"/>
      <c r="B13" s="53"/>
      <c r="C13" s="53"/>
      <c r="D13" s="53"/>
      <c r="E13" s="53"/>
      <c r="F13" s="53"/>
      <c r="G13" s="53"/>
      <c r="H13" s="53"/>
      <c r="I13" s="53"/>
      <c r="J13" s="115"/>
      <c r="K13" s="117" t="s">
        <v>84</v>
      </c>
      <c r="L13" s="117"/>
      <c r="M13" s="118" t="str">
        <f aca="false">IF(申請書!N13="","",申請書!N13)</f>
        <v/>
      </c>
      <c r="N13" s="118"/>
      <c r="O13" s="118"/>
      <c r="P13" s="118"/>
    </row>
    <row r="14" customFormat="false" ht="17.25" hidden="false" customHeight="true" outlineLevel="0" collapsed="false">
      <c r="A14" s="63"/>
      <c r="B14" s="63"/>
      <c r="C14" s="53"/>
      <c r="D14" s="54"/>
      <c r="E14" s="54"/>
      <c r="F14" s="54"/>
      <c r="G14" s="54"/>
      <c r="H14" s="119"/>
      <c r="I14" s="119"/>
      <c r="J14" s="120"/>
      <c r="K14" s="117" t="s">
        <v>90</v>
      </c>
      <c r="L14" s="117"/>
      <c r="M14" s="118" t="str">
        <f aca="false">IF(申請書!N14="","",申請書!N14)</f>
        <v/>
      </c>
      <c r="N14" s="118"/>
      <c r="O14" s="118"/>
      <c r="P14" s="118"/>
    </row>
    <row r="15" customFormat="false" ht="17.25" hidden="false" customHeight="true" outlineLevel="0" collapsed="false">
      <c r="A15" s="63"/>
      <c r="B15" s="121"/>
      <c r="C15" s="53"/>
      <c r="D15" s="54"/>
      <c r="E15" s="54"/>
      <c r="F15" s="54"/>
      <c r="G15" s="54"/>
      <c r="H15" s="119"/>
      <c r="I15" s="119"/>
      <c r="K15" s="35"/>
      <c r="L15" s="35"/>
      <c r="M15" s="35"/>
      <c r="N15" s="35"/>
      <c r="O15" s="35"/>
      <c r="P15" s="35"/>
    </row>
    <row r="16" customFormat="false" ht="24.75" hidden="false" customHeight="true" outlineLevel="0" collapsed="false">
      <c r="A16" s="68" t="s">
        <v>19</v>
      </c>
      <c r="B16" s="68"/>
      <c r="C16" s="68"/>
      <c r="D16" s="69" t="str">
        <f aca="false">IF(申請書!E16="","",申請書!E16)</f>
        <v/>
      </c>
      <c r="E16" s="69"/>
      <c r="F16" s="69"/>
      <c r="G16" s="69"/>
      <c r="H16" s="69"/>
      <c r="I16" s="69"/>
      <c r="J16" s="69"/>
      <c r="K16" s="69"/>
      <c r="L16" s="69"/>
      <c r="M16" s="69"/>
      <c r="N16" s="69"/>
      <c r="O16" s="69"/>
      <c r="P16" s="69"/>
    </row>
    <row r="17" customFormat="false" ht="24.75" hidden="false" customHeight="true" outlineLevel="0" collapsed="false">
      <c r="A17" s="70" t="s">
        <v>95</v>
      </c>
      <c r="B17" s="70"/>
      <c r="C17" s="70"/>
      <c r="D17" s="70" t="s">
        <v>24</v>
      </c>
      <c r="E17" s="70"/>
      <c r="F17" s="71" t="str">
        <f aca="false">IF(申請書!G17="","",申請書!G17)</f>
        <v/>
      </c>
      <c r="G17" s="71"/>
      <c r="H17" s="71"/>
      <c r="I17" s="71"/>
      <c r="J17" s="71"/>
      <c r="K17" s="71"/>
      <c r="L17" s="71"/>
      <c r="M17" s="71"/>
      <c r="N17" s="70" t="s">
        <v>96</v>
      </c>
      <c r="O17" s="70"/>
      <c r="P17" s="70"/>
    </row>
    <row r="18" customFormat="false" ht="17.25" hidden="false" customHeight="true" outlineLevel="0" collapsed="false">
      <c r="A18" s="70"/>
      <c r="B18" s="70"/>
      <c r="C18" s="70"/>
      <c r="D18" s="72" t="s">
        <v>99</v>
      </c>
      <c r="E18" s="73" t="str">
        <f aca="false">IF(申請書!F18="","",申請書!F18)</f>
        <v/>
      </c>
      <c r="F18" s="73"/>
      <c r="G18" s="73"/>
      <c r="H18" s="74" t="str">
        <f aca="false">IF(申請書!I18="","",申請書!I18)</f>
        <v/>
      </c>
      <c r="I18" s="74"/>
      <c r="J18" s="74"/>
      <c r="K18" s="74"/>
      <c r="L18" s="74"/>
      <c r="M18" s="74"/>
      <c r="N18" s="74"/>
      <c r="O18" s="74"/>
      <c r="P18" s="74"/>
    </row>
    <row r="19" customFormat="false" ht="17.25" hidden="false" customHeight="true" outlineLevel="0" collapsed="false">
      <c r="A19" s="70"/>
      <c r="B19" s="70"/>
      <c r="C19" s="70"/>
      <c r="D19" s="75" t="s">
        <v>102</v>
      </c>
      <c r="E19" s="73"/>
      <c r="F19" s="73"/>
      <c r="G19" s="73"/>
      <c r="H19" s="74"/>
      <c r="I19" s="74"/>
      <c r="J19" s="74"/>
      <c r="K19" s="74"/>
      <c r="L19" s="74"/>
      <c r="M19" s="74"/>
      <c r="N19" s="74"/>
      <c r="O19" s="74"/>
      <c r="P19" s="74"/>
    </row>
    <row r="20" customFormat="false" ht="24.75" hidden="false" customHeight="true" outlineLevel="0" collapsed="false">
      <c r="A20" s="70" t="s">
        <v>105</v>
      </c>
      <c r="B20" s="70"/>
      <c r="C20" s="70"/>
      <c r="D20" s="70" t="s">
        <v>106</v>
      </c>
      <c r="E20" s="70"/>
      <c r="F20" s="70"/>
      <c r="G20" s="70"/>
      <c r="H20" s="70"/>
      <c r="I20" s="70" t="s">
        <v>107</v>
      </c>
      <c r="J20" s="70"/>
      <c r="K20" s="70"/>
      <c r="L20" s="70" t="s">
        <v>108</v>
      </c>
      <c r="M20" s="70"/>
      <c r="N20" s="70"/>
      <c r="O20" s="70"/>
      <c r="P20" s="70"/>
    </row>
    <row r="21" customFormat="false" ht="17.25" hidden="false" customHeight="true" outlineLevel="0" collapsed="false">
      <c r="A21" s="70"/>
      <c r="B21" s="70"/>
      <c r="C21" s="70"/>
      <c r="D21" s="76" t="str">
        <f aca="false">IF(申請書!E21="","",申請書!E21)</f>
        <v/>
      </c>
      <c r="E21" s="76"/>
      <c r="F21" s="76"/>
      <c r="G21" s="76"/>
      <c r="H21" s="76"/>
      <c r="I21" s="76" t="str">
        <f aca="false">IF(申請書!J21="","",申請書!J21)</f>
        <v/>
      </c>
      <c r="J21" s="76"/>
      <c r="K21" s="76"/>
      <c r="L21" s="76" t="str">
        <f aca="false">IF(申請書!M21="","",申請書!M21)</f>
        <v/>
      </c>
      <c r="M21" s="76"/>
      <c r="N21" s="76"/>
      <c r="O21" s="76"/>
      <c r="P21" s="76"/>
    </row>
    <row r="22" customFormat="false" ht="17.25" hidden="false" customHeight="true" outlineLevel="0" collapsed="false">
      <c r="A22" s="70"/>
      <c r="B22" s="70"/>
      <c r="C22" s="70"/>
      <c r="D22" s="77" t="str">
        <f aca="false">IF(申請書!E22="","",申請書!E22)</f>
        <v/>
      </c>
      <c r="E22" s="77"/>
      <c r="F22" s="77"/>
      <c r="G22" s="77"/>
      <c r="H22" s="77"/>
      <c r="I22" s="77" t="str">
        <f aca="false">IF(申請書!J22="","",申請書!J22)</f>
        <v/>
      </c>
      <c r="J22" s="77"/>
      <c r="K22" s="77"/>
      <c r="L22" s="77" t="str">
        <f aca="false">IF(申請書!M22="","",申請書!M22)</f>
        <v/>
      </c>
      <c r="M22" s="77"/>
      <c r="N22" s="77"/>
      <c r="O22" s="77"/>
      <c r="P22" s="77"/>
    </row>
    <row r="23" customFormat="false" ht="17.25" hidden="false" customHeight="true" outlineLevel="0" collapsed="false">
      <c r="A23" s="70"/>
      <c r="B23" s="70"/>
      <c r="C23" s="70"/>
      <c r="D23" s="77" t="str">
        <f aca="false">IF(申請書!E23="","",申請書!E23)</f>
        <v/>
      </c>
      <c r="E23" s="77"/>
      <c r="F23" s="77"/>
      <c r="G23" s="77"/>
      <c r="H23" s="77"/>
      <c r="I23" s="77" t="str">
        <f aca="false">IF(申請書!J23="","",申請書!J23)</f>
        <v/>
      </c>
      <c r="J23" s="77"/>
      <c r="K23" s="77"/>
      <c r="L23" s="77" t="str">
        <f aca="false">IF(申請書!M23="","",申請書!M23)</f>
        <v/>
      </c>
      <c r="M23" s="77"/>
      <c r="N23" s="77"/>
      <c r="O23" s="77"/>
      <c r="P23" s="77"/>
    </row>
    <row r="24" customFormat="false" ht="17.25" hidden="false" customHeight="true" outlineLevel="0" collapsed="false">
      <c r="A24" s="70"/>
      <c r="B24" s="70"/>
      <c r="C24" s="70"/>
      <c r="D24" s="77" t="str">
        <f aca="false">IF(申請書!E24="","",申請書!E24)</f>
        <v/>
      </c>
      <c r="E24" s="77"/>
      <c r="F24" s="77"/>
      <c r="G24" s="77"/>
      <c r="H24" s="77"/>
      <c r="I24" s="77" t="str">
        <f aca="false">IF(申請書!J24="","",申請書!J24)</f>
        <v/>
      </c>
      <c r="J24" s="77"/>
      <c r="K24" s="77"/>
      <c r="L24" s="77" t="str">
        <f aca="false">IF(申請書!M24="","",申請書!M24)</f>
        <v/>
      </c>
      <c r="M24" s="77"/>
      <c r="N24" s="77"/>
      <c r="O24" s="77"/>
      <c r="P24" s="77"/>
    </row>
    <row r="25" customFormat="false" ht="17.25" hidden="false" customHeight="true" outlineLevel="0" collapsed="false">
      <c r="A25" s="70"/>
      <c r="B25" s="70"/>
      <c r="C25" s="70"/>
      <c r="D25" s="77" t="str">
        <f aca="false">IF(申請書!E25="","",申請書!E25)</f>
        <v/>
      </c>
      <c r="E25" s="77"/>
      <c r="F25" s="77"/>
      <c r="G25" s="77"/>
      <c r="H25" s="77"/>
      <c r="I25" s="77" t="str">
        <f aca="false">IF(申請書!J25="","",申請書!J25)</f>
        <v/>
      </c>
      <c r="J25" s="77"/>
      <c r="K25" s="77"/>
      <c r="L25" s="77" t="str">
        <f aca="false">IF(申請書!M25="","",申請書!M25)</f>
        <v/>
      </c>
      <c r="M25" s="77"/>
      <c r="N25" s="77"/>
      <c r="O25" s="77"/>
      <c r="P25" s="77"/>
    </row>
    <row r="26" customFormat="false" ht="17.25" hidden="false" customHeight="true" outlineLevel="0" collapsed="false">
      <c r="A26" s="70"/>
      <c r="B26" s="70"/>
      <c r="C26" s="70"/>
      <c r="D26" s="78" t="str">
        <f aca="false">IF(申請書!E26="","",申請書!E26)</f>
        <v/>
      </c>
      <c r="E26" s="78"/>
      <c r="F26" s="78"/>
      <c r="G26" s="78"/>
      <c r="H26" s="78"/>
      <c r="I26" s="78" t="str">
        <f aca="false">IF(申請書!J26="","",申請書!J26)</f>
        <v/>
      </c>
      <c r="J26" s="78"/>
      <c r="K26" s="78"/>
      <c r="L26" s="78" t="str">
        <f aca="false">IF(申請書!M26="","",申請書!M26)</f>
        <v/>
      </c>
      <c r="M26" s="78"/>
      <c r="N26" s="78"/>
      <c r="O26" s="78"/>
      <c r="P26" s="78"/>
    </row>
    <row r="27" customFormat="false" ht="17.25" hidden="false" customHeight="true" outlineLevel="0" collapsed="false">
      <c r="A27" s="70" t="s">
        <v>117</v>
      </c>
      <c r="B27" s="70"/>
      <c r="C27" s="70"/>
      <c r="D27" s="79" t="str">
        <f aca="false">申請書!E27</f>
        <v>令和　　年　　月　　日</v>
      </c>
      <c r="E27" s="79"/>
      <c r="F27" s="79"/>
      <c r="G27" s="79"/>
      <c r="H27" s="79"/>
      <c r="I27" s="80" t="s">
        <v>118</v>
      </c>
      <c r="J27" s="122"/>
      <c r="K27" s="82" t="s">
        <v>105</v>
      </c>
      <c r="L27" s="82"/>
      <c r="M27" s="82"/>
      <c r="N27" s="83" t="str">
        <f aca="false">IF(申請書!O27="","",申請書!O27)</f>
        <v/>
      </c>
      <c r="O27" s="83"/>
      <c r="P27" s="83"/>
    </row>
    <row r="28" customFormat="false" ht="17.25" hidden="false" customHeight="true" outlineLevel="0" collapsed="false">
      <c r="A28" s="70"/>
      <c r="B28" s="70"/>
      <c r="C28" s="70"/>
      <c r="D28" s="84" t="str">
        <f aca="false">申請書!E28</f>
        <v>令和　　年　　月　　日</v>
      </c>
      <c r="E28" s="84"/>
      <c r="F28" s="84"/>
      <c r="G28" s="84"/>
      <c r="H28" s="84"/>
      <c r="I28" s="85" t="s">
        <v>120</v>
      </c>
      <c r="J28" s="86" t="str">
        <f aca="false">申請書!K28</f>
        <v>月間</v>
      </c>
      <c r="K28" s="87" t="s">
        <v>122</v>
      </c>
      <c r="L28" s="87"/>
      <c r="M28" s="87"/>
      <c r="N28" s="83"/>
      <c r="O28" s="83"/>
      <c r="P28" s="83"/>
    </row>
    <row r="29" customFormat="false" ht="17.25" hidden="false" customHeight="true" outlineLevel="0" collapsed="false">
      <c r="A29" s="70" t="s">
        <v>124</v>
      </c>
      <c r="B29" s="70"/>
      <c r="C29" s="70"/>
      <c r="D29" s="79" t="str">
        <f aca="false">申請書!E29</f>
        <v>令和　　年　　月　　日</v>
      </c>
      <c r="E29" s="79"/>
      <c r="F29" s="79"/>
      <c r="G29" s="79"/>
      <c r="H29" s="79"/>
      <c r="I29" s="80" t="s">
        <v>118</v>
      </c>
      <c r="J29" s="122"/>
      <c r="K29" s="82" t="s">
        <v>125</v>
      </c>
      <c r="L29" s="82"/>
      <c r="M29" s="82"/>
      <c r="N29" s="83" t="str">
        <f aca="false">IF(申請書!O29="","",申請書!O29)</f>
        <v/>
      </c>
      <c r="O29" s="83"/>
      <c r="P29" s="83"/>
    </row>
    <row r="30" customFormat="false" ht="17.25" hidden="false" customHeight="true" outlineLevel="0" collapsed="false">
      <c r="A30" s="70"/>
      <c r="B30" s="70"/>
      <c r="C30" s="70"/>
      <c r="D30" s="84" t="str">
        <f aca="false">申請書!E30</f>
        <v>令和　　年　　月　　日</v>
      </c>
      <c r="E30" s="84"/>
      <c r="F30" s="84"/>
      <c r="G30" s="84"/>
      <c r="H30" s="84"/>
      <c r="I30" s="85" t="s">
        <v>120</v>
      </c>
      <c r="J30" s="86" t="str">
        <f aca="false">申請書!K30</f>
        <v>日間</v>
      </c>
      <c r="K30" s="87" t="s">
        <v>128</v>
      </c>
      <c r="L30" s="87"/>
      <c r="M30" s="87"/>
      <c r="N30" s="83"/>
      <c r="O30" s="83"/>
      <c r="P30" s="83"/>
    </row>
    <row r="31" customFormat="false" ht="17.25" hidden="false" customHeight="true" outlineLevel="0" collapsed="false">
      <c r="A31" s="88" t="s">
        <v>130</v>
      </c>
      <c r="B31" s="88"/>
      <c r="C31" s="88"/>
      <c r="D31" s="89" t="str">
        <f aca="false">IF(申請書!E31=0,"",申請書!E31)</f>
        <v>原因者</v>
      </c>
      <c r="E31" s="89"/>
      <c r="F31" s="89"/>
      <c r="G31" s="89"/>
      <c r="H31" s="70" t="s">
        <v>131</v>
      </c>
      <c r="I31" s="70"/>
      <c r="J31" s="90" t="s">
        <v>132</v>
      </c>
      <c r="K31" s="40"/>
      <c r="L31" s="40"/>
      <c r="M31" s="40"/>
      <c r="N31" s="40"/>
      <c r="O31" s="40"/>
      <c r="P31" s="41"/>
    </row>
    <row r="32" customFormat="false" ht="17.25" hidden="false" customHeight="true" outlineLevel="0" collapsed="false">
      <c r="A32" s="91" t="s">
        <v>61</v>
      </c>
      <c r="B32" s="91"/>
      <c r="C32" s="91"/>
      <c r="D32" s="123" t="str">
        <f aca="false">IF(申請書!E32=0,"",申請書!E32)</f>
        <v>原形復旧</v>
      </c>
      <c r="E32" s="123"/>
      <c r="F32" s="123"/>
      <c r="G32" s="123"/>
      <c r="H32" s="70"/>
      <c r="I32" s="70"/>
      <c r="J32" s="93" t="s">
        <v>179</v>
      </c>
      <c r="K32" s="46"/>
      <c r="L32" s="46"/>
      <c r="M32" s="46"/>
      <c r="N32" s="46"/>
      <c r="O32" s="46"/>
      <c r="P32" s="47"/>
    </row>
    <row r="33" customFormat="false" ht="17.25" hidden="false" customHeight="true" outlineLevel="0" collapsed="false">
      <c r="A33" s="124"/>
      <c r="B33" s="54"/>
      <c r="C33" s="54"/>
      <c r="D33" s="125"/>
      <c r="E33" s="54"/>
      <c r="F33" s="53"/>
      <c r="G33" s="53"/>
      <c r="H33" s="54"/>
      <c r="I33" s="54"/>
      <c r="J33" s="53"/>
      <c r="L33" s="80"/>
      <c r="M33" s="126" t="str">
        <f aca="false">IFERROR("    "&amp;VLOOKUP('入力用シート（このシートに入力）'!$C$1,'データ（編集不可）'!$C$2:$F$16,4,FALSE())&amp;"第　　　号－","")</f>
        <v>    那整第　　　号－</v>
      </c>
      <c r="N33" s="126"/>
      <c r="O33" s="126"/>
      <c r="P33" s="126"/>
    </row>
    <row r="34" customFormat="false" ht="17.25" hidden="false" customHeight="true" outlineLevel="0" collapsed="false">
      <c r="A34" s="124"/>
      <c r="B34" s="54"/>
      <c r="C34" s="54"/>
      <c r="D34" s="54"/>
      <c r="E34" s="54"/>
      <c r="F34" s="53"/>
      <c r="G34" s="53"/>
      <c r="H34" s="54"/>
      <c r="I34" s="54"/>
      <c r="J34" s="53"/>
      <c r="K34" s="127"/>
      <c r="L34" s="53"/>
      <c r="M34" s="128" t="s">
        <v>180</v>
      </c>
      <c r="N34" s="128"/>
      <c r="O34" s="128"/>
      <c r="P34" s="128"/>
    </row>
    <row r="35" customFormat="false" ht="17.25" hidden="false" customHeight="true" outlineLevel="0" collapsed="false">
      <c r="A35" s="124"/>
      <c r="B35" s="54"/>
      <c r="C35" s="66"/>
      <c r="D35" s="129" t="str">
        <f aca="false">IFERROR(IF('入力用シート（このシートに入力）'!$C$15=0,"",VLOOKUP('入力用シート（このシートに入力）'!$C$15,'データ（編集不可）'!$I$2:$J$60,2,FALSE())),"")</f>
        <v/>
      </c>
      <c r="E35" s="129"/>
      <c r="F35" s="85" t="s">
        <v>181</v>
      </c>
      <c r="G35" s="85"/>
      <c r="H35" s="54"/>
      <c r="I35" s="54"/>
      <c r="J35" s="53"/>
      <c r="K35" s="127"/>
      <c r="L35" s="53"/>
      <c r="M35" s="53"/>
      <c r="N35" s="130"/>
      <c r="O35" s="130"/>
      <c r="P35" s="131"/>
    </row>
    <row r="36" customFormat="false" ht="17.25" hidden="false" customHeight="true" outlineLevel="0" collapsed="false">
      <c r="A36" s="124"/>
      <c r="B36" s="54"/>
      <c r="C36" s="54"/>
      <c r="D36" s="54"/>
      <c r="E36" s="54"/>
      <c r="F36" s="53"/>
      <c r="G36" s="53"/>
      <c r="H36" s="54"/>
      <c r="I36" s="54"/>
      <c r="J36" s="53"/>
      <c r="K36" s="127"/>
      <c r="L36" s="53"/>
      <c r="M36" s="53"/>
      <c r="N36" s="130"/>
      <c r="O36" s="130"/>
      <c r="P36" s="131"/>
    </row>
    <row r="37" customFormat="false" ht="17.25" hidden="false" customHeight="true" outlineLevel="0" collapsed="false">
      <c r="A37" s="124"/>
      <c r="B37" s="54"/>
      <c r="C37" s="54"/>
      <c r="D37" s="54"/>
      <c r="E37" s="54"/>
      <c r="F37" s="53"/>
      <c r="G37" s="53"/>
      <c r="H37" s="132" t="str">
        <f aca="false">IF('入力用シート（このシートに入力）'!C1=0,"","福岡県"&amp;IF('入力用シート（このシートに入力）'!C1=0,"",'入力用シート（このシートに入力）'!C1)&amp;"長")</f>
        <v>福岡県那珂県土整備事務所長</v>
      </c>
      <c r="I37" s="132"/>
      <c r="J37" s="132"/>
      <c r="K37" s="132"/>
      <c r="L37" s="132"/>
      <c r="M37" s="132"/>
      <c r="N37" s="132"/>
      <c r="O37" s="130"/>
      <c r="P37" s="131"/>
    </row>
    <row r="38" customFormat="false" ht="17.25" hidden="false" customHeight="true" outlineLevel="0" collapsed="false">
      <c r="A38" s="124"/>
      <c r="B38" s="54"/>
      <c r="C38" s="54"/>
      <c r="D38" s="54"/>
      <c r="E38" s="54"/>
      <c r="F38" s="53"/>
      <c r="G38" s="53"/>
      <c r="H38" s="54"/>
      <c r="I38" s="54"/>
      <c r="J38" s="53"/>
      <c r="K38" s="127"/>
      <c r="L38" s="53"/>
      <c r="M38" s="53"/>
      <c r="N38" s="130"/>
      <c r="O38" s="130"/>
      <c r="P38" s="131"/>
    </row>
    <row r="39" customFormat="false" ht="17.25" hidden="false" customHeight="true" outlineLevel="0" collapsed="false">
      <c r="A39" s="124"/>
      <c r="B39" s="54"/>
      <c r="C39" s="54"/>
      <c r="D39" s="133" t="s">
        <v>182</v>
      </c>
      <c r="E39" s="133"/>
      <c r="F39" s="133"/>
      <c r="G39" s="133"/>
      <c r="H39" s="133"/>
      <c r="I39" s="133"/>
      <c r="J39" s="133"/>
      <c r="K39" s="133"/>
      <c r="L39" s="133"/>
      <c r="M39" s="53"/>
      <c r="N39" s="130"/>
      <c r="O39" s="130"/>
      <c r="P39" s="131"/>
    </row>
    <row r="40" customFormat="false" ht="17.25" hidden="false" customHeight="true" outlineLevel="0" collapsed="false">
      <c r="A40" s="124"/>
      <c r="B40" s="54"/>
      <c r="C40" s="54"/>
      <c r="D40" s="133"/>
      <c r="E40" s="133"/>
      <c r="F40" s="133"/>
      <c r="G40" s="133"/>
      <c r="H40" s="133"/>
      <c r="I40" s="133"/>
      <c r="J40" s="133"/>
      <c r="K40" s="133"/>
      <c r="L40" s="133"/>
      <c r="M40" s="53"/>
      <c r="N40" s="130"/>
      <c r="O40" s="130"/>
      <c r="P40" s="131"/>
    </row>
    <row r="41" customFormat="false" ht="17.25" hidden="false" customHeight="true" outlineLevel="0" collapsed="false">
      <c r="A41" s="124"/>
      <c r="B41" s="54"/>
      <c r="C41" s="54"/>
      <c r="D41" s="133"/>
      <c r="E41" s="133"/>
      <c r="F41" s="133"/>
      <c r="G41" s="133"/>
      <c r="H41" s="133"/>
      <c r="I41" s="133"/>
      <c r="J41" s="133"/>
      <c r="K41" s="133"/>
      <c r="L41" s="133"/>
      <c r="M41" s="53"/>
      <c r="N41" s="130"/>
      <c r="O41" s="130"/>
      <c r="P41" s="131"/>
    </row>
    <row r="42" customFormat="false" ht="17.25" hidden="false" customHeight="true" outlineLevel="0" collapsed="false">
      <c r="A42" s="134"/>
      <c r="C42" s="51" t="s">
        <v>74</v>
      </c>
      <c r="D42" s="51"/>
      <c r="E42" s="135" t="s">
        <v>75</v>
      </c>
      <c r="F42" s="135"/>
      <c r="G42" s="54" t="s">
        <v>183</v>
      </c>
      <c r="H42" s="54"/>
      <c r="I42" s="54"/>
      <c r="J42" s="136" t="s">
        <v>184</v>
      </c>
      <c r="K42" s="137" t="s">
        <v>185</v>
      </c>
      <c r="L42" s="137"/>
      <c r="M42" s="137"/>
      <c r="N42" s="137"/>
      <c r="O42" s="137"/>
      <c r="P42" s="137"/>
    </row>
    <row r="43" customFormat="false" ht="17.25" hidden="false" customHeight="true" outlineLevel="0" collapsed="false">
      <c r="A43" s="138"/>
      <c r="C43" s="51"/>
      <c r="D43" s="51"/>
      <c r="E43" s="135" t="s">
        <v>186</v>
      </c>
      <c r="F43" s="135"/>
      <c r="G43" s="54"/>
      <c r="H43" s="54"/>
      <c r="I43" s="54"/>
      <c r="J43" s="136" t="s">
        <v>187</v>
      </c>
      <c r="K43" s="137"/>
      <c r="L43" s="137"/>
      <c r="M43" s="137"/>
      <c r="N43" s="137"/>
      <c r="O43" s="137"/>
      <c r="P43" s="137"/>
    </row>
    <row r="44" customFormat="false" ht="17.25" hidden="false" customHeight="true" outlineLevel="0" collapsed="false">
      <c r="A44" s="124"/>
      <c r="B44" s="54"/>
      <c r="C44" s="119" t="s">
        <v>188</v>
      </c>
      <c r="D44" s="119"/>
      <c r="E44" s="119"/>
      <c r="F44" s="119"/>
      <c r="G44" s="119"/>
      <c r="H44" s="119"/>
      <c r="I44" s="119"/>
      <c r="J44" s="119"/>
      <c r="K44" s="119"/>
      <c r="L44" s="119"/>
      <c r="M44" s="119"/>
      <c r="N44" s="119"/>
      <c r="O44" s="119"/>
      <c r="P44" s="139"/>
    </row>
    <row r="45" customFormat="false" ht="17.25" hidden="false" customHeight="true" outlineLevel="0" collapsed="false">
      <c r="A45" s="124"/>
      <c r="B45" s="54"/>
      <c r="C45" s="119"/>
      <c r="D45" s="119"/>
      <c r="E45" s="119"/>
      <c r="F45" s="119"/>
      <c r="G45" s="119"/>
      <c r="H45" s="119"/>
      <c r="I45" s="119"/>
      <c r="J45" s="119"/>
      <c r="K45" s="119"/>
      <c r="L45" s="119"/>
      <c r="M45" s="119"/>
      <c r="N45" s="119"/>
      <c r="O45" s="119"/>
      <c r="P45" s="139"/>
    </row>
    <row r="46" customFormat="false" ht="17.25" hidden="false" customHeight="true" outlineLevel="0" collapsed="false">
      <c r="A46" s="140"/>
      <c r="B46" s="46"/>
      <c r="C46" s="141"/>
      <c r="D46" s="141"/>
      <c r="E46" s="141"/>
      <c r="F46" s="141"/>
      <c r="G46" s="141"/>
      <c r="H46" s="141"/>
      <c r="I46" s="141"/>
      <c r="J46" s="141"/>
      <c r="K46" s="141"/>
      <c r="L46" s="141"/>
      <c r="M46" s="141"/>
      <c r="N46" s="141"/>
      <c r="O46" s="141"/>
      <c r="P46" s="47"/>
    </row>
  </sheetData>
  <sheetProtection sheet="true" objects="true" scenarios="true" selectLockedCells="true"/>
  <mergeCells count="88">
    <mergeCell ref="B1:E1"/>
    <mergeCell ref="K1:K3"/>
    <mergeCell ref="L1:L3"/>
    <mergeCell ref="M1:M3"/>
    <mergeCell ref="E2:I4"/>
    <mergeCell ref="J2:J4"/>
    <mergeCell ref="N2:N3"/>
    <mergeCell ref="O2:O3"/>
    <mergeCell ref="P2:P3"/>
    <mergeCell ref="K5:K6"/>
    <mergeCell ref="L5:L6"/>
    <mergeCell ref="M5:M6"/>
    <mergeCell ref="N5:P6"/>
    <mergeCell ref="N7:P7"/>
    <mergeCell ref="H8:I8"/>
    <mergeCell ref="J8:K8"/>
    <mergeCell ref="H9:I9"/>
    <mergeCell ref="J9:P9"/>
    <mergeCell ref="H10:I10"/>
    <mergeCell ref="J10:P10"/>
    <mergeCell ref="K11:P11"/>
    <mergeCell ref="K12:P12"/>
    <mergeCell ref="K13:L13"/>
    <mergeCell ref="M13:P13"/>
    <mergeCell ref="A14:A15"/>
    <mergeCell ref="D14:E15"/>
    <mergeCell ref="H14:I15"/>
    <mergeCell ref="K14:L14"/>
    <mergeCell ref="M14:P14"/>
    <mergeCell ref="A16:C16"/>
    <mergeCell ref="D16:P16"/>
    <mergeCell ref="A17:C19"/>
    <mergeCell ref="D17:E17"/>
    <mergeCell ref="F17:M17"/>
    <mergeCell ref="N17:P17"/>
    <mergeCell ref="E18:G19"/>
    <mergeCell ref="H18:P19"/>
    <mergeCell ref="A20:C26"/>
    <mergeCell ref="D20:H20"/>
    <mergeCell ref="I20:K20"/>
    <mergeCell ref="L20:P20"/>
    <mergeCell ref="D21:H21"/>
    <mergeCell ref="I21:K21"/>
    <mergeCell ref="L21:P21"/>
    <mergeCell ref="D22:H22"/>
    <mergeCell ref="I22:K22"/>
    <mergeCell ref="L22:P22"/>
    <mergeCell ref="D23:H23"/>
    <mergeCell ref="I23:K23"/>
    <mergeCell ref="L23:P23"/>
    <mergeCell ref="D24:H24"/>
    <mergeCell ref="I24:K24"/>
    <mergeCell ref="L24:P24"/>
    <mergeCell ref="D25:H25"/>
    <mergeCell ref="I25:K25"/>
    <mergeCell ref="L25:P25"/>
    <mergeCell ref="D26:H26"/>
    <mergeCell ref="I26:K26"/>
    <mergeCell ref="L26:P26"/>
    <mergeCell ref="A27:C28"/>
    <mergeCell ref="D27:H27"/>
    <mergeCell ref="K27:M27"/>
    <mergeCell ref="N27:P28"/>
    <mergeCell ref="D28:H28"/>
    <mergeCell ref="K28:M28"/>
    <mergeCell ref="A29:C30"/>
    <mergeCell ref="D29:H29"/>
    <mergeCell ref="K29:M29"/>
    <mergeCell ref="N29:P30"/>
    <mergeCell ref="D30:H30"/>
    <mergeCell ref="K30:M30"/>
    <mergeCell ref="A31:C31"/>
    <mergeCell ref="D31:G31"/>
    <mergeCell ref="H31:I32"/>
    <mergeCell ref="A32:C32"/>
    <mergeCell ref="D32:G32"/>
    <mergeCell ref="M33:P33"/>
    <mergeCell ref="M34:P34"/>
    <mergeCell ref="D35:E35"/>
    <mergeCell ref="H37:N37"/>
    <mergeCell ref="D39:L40"/>
    <mergeCell ref="C42:D43"/>
    <mergeCell ref="E42:F42"/>
    <mergeCell ref="G42:I43"/>
    <mergeCell ref="K42:P43"/>
    <mergeCell ref="E43:F43"/>
    <mergeCell ref="C44:O45"/>
    <mergeCell ref="C46:O46"/>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W47"/>
  <sheetViews>
    <sheetView showFormulas="false" showGridLines="true" showRowColHeaders="true" showZeros="true" rightToLeft="false" tabSelected="false" showOutlineSymbols="true" defaultGridColor="true" view="normal" topLeftCell="A37" colorId="64" zoomScale="100" zoomScaleNormal="100" zoomScalePageLayoutView="100" workbookViewId="0">
      <selection pane="topLeft" activeCell="R47" activeCellId="0" sqref="R47"/>
    </sheetView>
  </sheetViews>
  <sheetFormatPr defaultColWidth="9.00390625" defaultRowHeight="13.5" zeroHeight="false" outlineLevelRow="0" outlineLevelCol="0"/>
  <cols>
    <col collapsed="false" customWidth="true" hidden="false" outlineLevel="0" max="1" min="1" style="32" width="3.63"/>
    <col collapsed="false" customWidth="true" hidden="false" outlineLevel="0" max="2" min="2" style="32" width="3.37"/>
    <col collapsed="false" customWidth="true" hidden="false" outlineLevel="0" max="3" min="3" style="32" width="6.63"/>
    <col collapsed="false" customWidth="true" hidden="false" outlineLevel="0" max="9" min="4" style="32" width="5.63"/>
    <col collapsed="false" customWidth="true" hidden="false" outlineLevel="0" max="10" min="10" style="32" width="8.88"/>
    <col collapsed="false" customWidth="true" hidden="false" outlineLevel="0" max="13" min="11" style="32" width="3.37"/>
    <col collapsed="false" customWidth="true" hidden="false" outlineLevel="0" max="14" min="14" style="32" width="8.13"/>
    <col collapsed="false" customWidth="true" hidden="false" outlineLevel="0" max="16" min="15" style="32" width="6.76"/>
    <col collapsed="false" customWidth="false" hidden="false" outlineLevel="0" max="16384" min="17" style="32" width="9"/>
  </cols>
  <sheetData>
    <row r="1" customFormat="false" ht="17.25" hidden="false" customHeight="true" outlineLevel="0" collapsed="false">
      <c r="A1" s="33"/>
      <c r="B1" s="34" t="s">
        <v>189</v>
      </c>
      <c r="C1" s="34"/>
      <c r="D1" s="34"/>
      <c r="E1" s="34"/>
      <c r="F1" s="35"/>
      <c r="G1" s="36"/>
      <c r="H1" s="36"/>
      <c r="I1" s="35"/>
      <c r="J1" s="35"/>
      <c r="K1" s="103" t="s">
        <v>70</v>
      </c>
      <c r="L1" s="103" t="s">
        <v>71</v>
      </c>
      <c r="M1" s="104" t="s">
        <v>72</v>
      </c>
      <c r="N1" s="105"/>
      <c r="O1" s="106" t="s">
        <v>173</v>
      </c>
      <c r="P1" s="107" t="s">
        <v>174</v>
      </c>
    </row>
    <row r="2" customFormat="false" ht="17.25" hidden="false" customHeight="true" outlineLevel="0" collapsed="false">
      <c r="A2" s="35"/>
      <c r="B2" s="35"/>
      <c r="C2" s="35"/>
      <c r="D2" s="35"/>
      <c r="E2" s="42" t="s">
        <v>74</v>
      </c>
      <c r="F2" s="42"/>
      <c r="G2" s="43" t="s">
        <v>184</v>
      </c>
      <c r="H2" s="43"/>
      <c r="I2" s="44" t="s">
        <v>76</v>
      </c>
      <c r="J2" s="44"/>
      <c r="K2" s="103"/>
      <c r="L2" s="103"/>
      <c r="M2" s="104"/>
      <c r="N2" s="109" t="s">
        <v>176</v>
      </c>
      <c r="O2" s="110" t="s">
        <v>177</v>
      </c>
      <c r="P2" s="111" t="s">
        <v>178</v>
      </c>
      <c r="R2" s="35"/>
    </row>
    <row r="3" customFormat="false" ht="2.25" hidden="false" customHeight="true" outlineLevel="0" collapsed="false">
      <c r="A3" s="35"/>
      <c r="B3" s="35"/>
      <c r="C3" s="35"/>
      <c r="D3" s="35"/>
      <c r="E3" s="42"/>
      <c r="F3" s="42"/>
      <c r="G3" s="48"/>
      <c r="H3" s="48"/>
      <c r="I3" s="44"/>
      <c r="J3" s="44"/>
      <c r="K3" s="103"/>
      <c r="L3" s="103"/>
      <c r="M3" s="104"/>
      <c r="N3" s="109"/>
      <c r="O3" s="110"/>
      <c r="P3" s="111"/>
      <c r="Q3" s="33"/>
      <c r="R3" s="35"/>
    </row>
    <row r="4" customFormat="false" ht="17.25" hidden="false" customHeight="true" outlineLevel="0" collapsed="false">
      <c r="A4" s="35"/>
      <c r="B4" s="35"/>
      <c r="C4" s="35"/>
      <c r="D4" s="35"/>
      <c r="E4" s="42"/>
      <c r="F4" s="42"/>
      <c r="G4" s="43" t="s">
        <v>187</v>
      </c>
      <c r="H4" s="43"/>
      <c r="I4" s="44"/>
      <c r="J4" s="44"/>
      <c r="K4" s="44"/>
      <c r="W4" s="142"/>
    </row>
    <row r="5" customFormat="false" ht="8.25" hidden="false" customHeight="true" outlineLevel="0" collapsed="false">
      <c r="A5" s="37"/>
      <c r="B5" s="37"/>
      <c r="C5" s="37"/>
      <c r="D5" s="37"/>
      <c r="E5" s="37"/>
      <c r="F5" s="37"/>
      <c r="G5" s="37"/>
      <c r="H5" s="49"/>
      <c r="I5" s="49"/>
      <c r="J5" s="37"/>
      <c r="K5" s="112"/>
      <c r="L5" s="112"/>
      <c r="M5" s="112"/>
      <c r="N5" s="143"/>
      <c r="O5" s="143"/>
      <c r="P5" s="143"/>
    </row>
    <row r="6" customFormat="false" ht="17.25" hidden="false" customHeight="true" outlineLevel="0" collapsed="false">
      <c r="A6" s="50"/>
      <c r="B6" s="50"/>
      <c r="C6" s="35"/>
      <c r="D6" s="35"/>
      <c r="E6" s="35"/>
      <c r="F6" s="36"/>
      <c r="G6" s="36"/>
      <c r="H6" s="49"/>
      <c r="I6" s="49"/>
      <c r="J6" s="37"/>
      <c r="K6" s="112"/>
      <c r="L6" s="112"/>
      <c r="M6" s="112"/>
      <c r="N6" s="143"/>
      <c r="O6" s="143"/>
      <c r="P6" s="143"/>
    </row>
    <row r="7" customFormat="false" ht="17.25" hidden="false" customHeight="true" outlineLevel="0" collapsed="false">
      <c r="A7" s="50"/>
      <c r="B7" s="50"/>
      <c r="C7" s="50"/>
      <c r="D7" s="50"/>
      <c r="E7" s="50"/>
      <c r="F7" s="50"/>
      <c r="G7" s="50"/>
      <c r="H7" s="50"/>
      <c r="I7" s="50"/>
      <c r="J7" s="50"/>
      <c r="K7" s="50"/>
      <c r="L7" s="50"/>
      <c r="M7" s="50"/>
      <c r="N7" s="52"/>
      <c r="O7" s="52"/>
      <c r="P7" s="52"/>
    </row>
    <row r="8" customFormat="false" ht="17.25" hidden="false" customHeight="true" outlineLevel="0" collapsed="false">
      <c r="A8" s="53"/>
      <c r="B8" s="53"/>
      <c r="C8" s="53"/>
      <c r="D8" s="53"/>
      <c r="E8" s="53"/>
      <c r="F8" s="53"/>
      <c r="G8" s="53"/>
      <c r="H8" s="54" t="s">
        <v>82</v>
      </c>
      <c r="I8" s="54"/>
      <c r="J8" s="37" t="str">
        <f aca="false">IF(申請書!K8="","",申請書!K8)</f>
        <v/>
      </c>
      <c r="K8" s="37"/>
      <c r="L8" s="55"/>
      <c r="M8" s="55"/>
      <c r="N8" s="53"/>
      <c r="O8" s="53"/>
      <c r="P8" s="53"/>
    </row>
    <row r="9" customFormat="false" ht="17.25" hidden="false" customHeight="true" outlineLevel="0" collapsed="false">
      <c r="A9" s="53"/>
      <c r="B9" s="53"/>
      <c r="C9" s="53"/>
      <c r="D9" s="53"/>
      <c r="E9" s="53"/>
      <c r="F9" s="53"/>
      <c r="G9" s="53"/>
      <c r="H9" s="54" t="s">
        <v>9</v>
      </c>
      <c r="I9" s="54"/>
      <c r="J9" s="57" t="str">
        <f aca="false">IF(申請書!K9="","",申請書!K9)</f>
        <v/>
      </c>
      <c r="K9" s="57"/>
      <c r="L9" s="57"/>
      <c r="M9" s="57"/>
      <c r="N9" s="57"/>
      <c r="O9" s="57"/>
      <c r="P9" s="57"/>
    </row>
    <row r="10" customFormat="false" ht="17.25" hidden="false" customHeight="true" outlineLevel="0" collapsed="false">
      <c r="A10" s="53"/>
      <c r="B10" s="53"/>
      <c r="C10" s="53"/>
      <c r="D10" s="53"/>
      <c r="E10" s="53"/>
      <c r="F10" s="53"/>
      <c r="G10" s="53"/>
      <c r="H10" s="54" t="s">
        <v>10</v>
      </c>
      <c r="I10" s="54"/>
      <c r="J10" s="58" t="str">
        <f aca="false">IF(申請書!K10="","",申請書!K10)</f>
        <v/>
      </c>
      <c r="K10" s="58"/>
      <c r="L10" s="58"/>
      <c r="M10" s="58"/>
      <c r="N10" s="58"/>
      <c r="O10" s="58"/>
      <c r="P10" s="58"/>
    </row>
    <row r="11" customFormat="false" ht="17.25" hidden="false" customHeight="true" outlineLevel="0" collapsed="false">
      <c r="A11" s="53"/>
      <c r="B11" s="53"/>
      <c r="C11" s="53"/>
      <c r="D11" s="53"/>
      <c r="E11" s="53"/>
      <c r="F11" s="53"/>
      <c r="G11" s="53"/>
      <c r="H11" s="54"/>
      <c r="I11" s="54"/>
      <c r="J11" s="116"/>
      <c r="K11" s="60" t="str">
        <f aca="false">IF(申請書!L11="","",申請書!L11)</f>
        <v/>
      </c>
      <c r="L11" s="60"/>
      <c r="M11" s="60"/>
      <c r="N11" s="60"/>
      <c r="O11" s="60"/>
      <c r="P11" s="60"/>
    </row>
    <row r="12" customFormat="false" ht="17.25" hidden="false" customHeight="true" outlineLevel="0" collapsed="false">
      <c r="A12" s="53"/>
      <c r="B12" s="53"/>
      <c r="C12" s="53"/>
      <c r="D12" s="53"/>
      <c r="E12" s="53"/>
      <c r="F12" s="53"/>
      <c r="G12" s="53"/>
      <c r="H12" s="53"/>
      <c r="I12" s="53"/>
      <c r="J12" s="115" t="s">
        <v>83</v>
      </c>
      <c r="K12" s="60" t="str">
        <f aca="false">IF(申請書!L12="","",申請書!L12)</f>
        <v/>
      </c>
      <c r="L12" s="60"/>
      <c r="M12" s="60"/>
      <c r="N12" s="60"/>
      <c r="O12" s="60"/>
      <c r="P12" s="60"/>
    </row>
    <row r="13" customFormat="false" ht="17.25" hidden="false" customHeight="true" outlineLevel="0" collapsed="false">
      <c r="A13" s="53"/>
      <c r="B13" s="53"/>
      <c r="C13" s="53"/>
      <c r="D13" s="53"/>
      <c r="E13" s="53"/>
      <c r="F13" s="53"/>
      <c r="G13" s="53"/>
      <c r="H13" s="53"/>
      <c r="I13" s="53"/>
      <c r="J13" s="115"/>
      <c r="K13" s="117" t="s">
        <v>84</v>
      </c>
      <c r="L13" s="117"/>
      <c r="M13" s="118" t="str">
        <f aca="false">IF(申請書!N13="","",申請書!N13)</f>
        <v/>
      </c>
      <c r="N13" s="118"/>
      <c r="O13" s="118"/>
      <c r="P13" s="118"/>
    </row>
    <row r="14" customFormat="false" ht="17.25" hidden="false" customHeight="true" outlineLevel="0" collapsed="false">
      <c r="A14" s="63"/>
      <c r="B14" s="63"/>
      <c r="C14" s="53"/>
      <c r="D14" s="54"/>
      <c r="E14" s="54"/>
      <c r="F14" s="54"/>
      <c r="G14" s="54"/>
      <c r="H14" s="119"/>
      <c r="I14" s="119"/>
      <c r="J14" s="120"/>
      <c r="K14" s="117" t="s">
        <v>90</v>
      </c>
      <c r="L14" s="117"/>
      <c r="M14" s="118" t="str">
        <f aca="false">IF(申請書!N14="","",申請書!N14)</f>
        <v/>
      </c>
      <c r="N14" s="118"/>
      <c r="O14" s="118"/>
      <c r="P14" s="118"/>
    </row>
    <row r="15" customFormat="false" ht="17.25" hidden="false" customHeight="true" outlineLevel="0" collapsed="false">
      <c r="A15" s="63"/>
      <c r="B15" s="121"/>
      <c r="C15" s="53"/>
      <c r="D15" s="54"/>
      <c r="E15" s="54"/>
      <c r="F15" s="54"/>
      <c r="G15" s="54"/>
      <c r="H15" s="119"/>
      <c r="I15" s="119"/>
      <c r="K15" s="35"/>
      <c r="L15" s="35"/>
      <c r="M15" s="35"/>
      <c r="N15" s="35"/>
      <c r="O15" s="35"/>
      <c r="P15" s="35"/>
    </row>
    <row r="16" customFormat="false" ht="24.75" hidden="false" customHeight="true" outlineLevel="0" collapsed="false">
      <c r="A16" s="68" t="s">
        <v>19</v>
      </c>
      <c r="B16" s="68"/>
      <c r="C16" s="68"/>
      <c r="D16" s="144" t="str">
        <f aca="false">IF(申請書!E16="","",申請書!E16)</f>
        <v/>
      </c>
      <c r="E16" s="144"/>
      <c r="F16" s="144"/>
      <c r="G16" s="144"/>
      <c r="H16" s="144"/>
      <c r="I16" s="144"/>
      <c r="J16" s="144"/>
      <c r="K16" s="144"/>
      <c r="L16" s="144"/>
      <c r="M16" s="144"/>
      <c r="N16" s="144"/>
      <c r="O16" s="144"/>
      <c r="P16" s="144"/>
    </row>
    <row r="17" customFormat="false" ht="24.75" hidden="false" customHeight="true" outlineLevel="0" collapsed="false">
      <c r="A17" s="70" t="s">
        <v>95</v>
      </c>
      <c r="B17" s="70"/>
      <c r="C17" s="70"/>
      <c r="D17" s="70" t="s">
        <v>24</v>
      </c>
      <c r="E17" s="70"/>
      <c r="F17" s="71" t="str">
        <f aca="false">IF(申請書!G17="","",申請書!G17)</f>
        <v/>
      </c>
      <c r="G17" s="71"/>
      <c r="H17" s="71"/>
      <c r="I17" s="71"/>
      <c r="J17" s="71"/>
      <c r="K17" s="71"/>
      <c r="L17" s="71"/>
      <c r="M17" s="71"/>
      <c r="N17" s="70" t="s">
        <v>96</v>
      </c>
      <c r="O17" s="70"/>
      <c r="P17" s="70"/>
    </row>
    <row r="18" customFormat="false" ht="17.25" hidden="false" customHeight="true" outlineLevel="0" collapsed="false">
      <c r="A18" s="70"/>
      <c r="B18" s="70"/>
      <c r="C18" s="70"/>
      <c r="D18" s="72" t="s">
        <v>99</v>
      </c>
      <c r="E18" s="73" t="str">
        <f aca="false">IF(申請書!F18="","",申請書!F18)</f>
        <v/>
      </c>
      <c r="F18" s="73"/>
      <c r="G18" s="73"/>
      <c r="H18" s="74" t="str">
        <f aca="false">IF(申請書!I18="","",申請書!I18)</f>
        <v/>
      </c>
      <c r="I18" s="74"/>
      <c r="J18" s="74"/>
      <c r="K18" s="74"/>
      <c r="L18" s="74"/>
      <c r="M18" s="74"/>
      <c r="N18" s="74"/>
      <c r="O18" s="74"/>
      <c r="P18" s="74"/>
    </row>
    <row r="19" customFormat="false" ht="17.25" hidden="false" customHeight="true" outlineLevel="0" collapsed="false">
      <c r="A19" s="70"/>
      <c r="B19" s="70"/>
      <c r="C19" s="70"/>
      <c r="D19" s="75" t="s">
        <v>102</v>
      </c>
      <c r="E19" s="73"/>
      <c r="F19" s="73"/>
      <c r="G19" s="73"/>
      <c r="H19" s="74"/>
      <c r="I19" s="74"/>
      <c r="J19" s="74"/>
      <c r="K19" s="74"/>
      <c r="L19" s="74"/>
      <c r="M19" s="74"/>
      <c r="N19" s="74"/>
      <c r="O19" s="74"/>
      <c r="P19" s="74"/>
    </row>
    <row r="20" customFormat="false" ht="24.75" hidden="false" customHeight="true" outlineLevel="0" collapsed="false">
      <c r="A20" s="70" t="s">
        <v>105</v>
      </c>
      <c r="B20" s="70"/>
      <c r="C20" s="70"/>
      <c r="D20" s="70" t="s">
        <v>106</v>
      </c>
      <c r="E20" s="70"/>
      <c r="F20" s="70"/>
      <c r="G20" s="70"/>
      <c r="H20" s="70"/>
      <c r="I20" s="70" t="s">
        <v>107</v>
      </c>
      <c r="J20" s="70"/>
      <c r="K20" s="70"/>
      <c r="L20" s="70" t="s">
        <v>108</v>
      </c>
      <c r="M20" s="70"/>
      <c r="N20" s="70"/>
      <c r="O20" s="70"/>
      <c r="P20" s="70"/>
    </row>
    <row r="21" customFormat="false" ht="17.25" hidden="false" customHeight="true" outlineLevel="0" collapsed="false">
      <c r="A21" s="70"/>
      <c r="B21" s="70"/>
      <c r="C21" s="70"/>
      <c r="D21" s="76" t="str">
        <f aca="false">IF(申請書!E21="","",申請書!E21)</f>
        <v/>
      </c>
      <c r="E21" s="76"/>
      <c r="F21" s="76"/>
      <c r="G21" s="76"/>
      <c r="H21" s="76"/>
      <c r="I21" s="76" t="str">
        <f aca="false">IF(申請書!J21="","",申請書!J21)</f>
        <v/>
      </c>
      <c r="J21" s="76"/>
      <c r="K21" s="76"/>
      <c r="L21" s="76" t="str">
        <f aca="false">IF(申請書!M21="","",申請書!M21)</f>
        <v/>
      </c>
      <c r="M21" s="76"/>
      <c r="N21" s="76"/>
      <c r="O21" s="76"/>
      <c r="P21" s="76"/>
    </row>
    <row r="22" customFormat="false" ht="17.25" hidden="false" customHeight="true" outlineLevel="0" collapsed="false">
      <c r="A22" s="70"/>
      <c r="B22" s="70"/>
      <c r="C22" s="70"/>
      <c r="D22" s="77" t="str">
        <f aca="false">IF(申請書!E22="","",申請書!E22)</f>
        <v/>
      </c>
      <c r="E22" s="77"/>
      <c r="F22" s="77"/>
      <c r="G22" s="77"/>
      <c r="H22" s="77"/>
      <c r="I22" s="77" t="str">
        <f aca="false">IF(申請書!J22="","",申請書!J22)</f>
        <v/>
      </c>
      <c r="J22" s="77"/>
      <c r="K22" s="77"/>
      <c r="L22" s="77" t="str">
        <f aca="false">IF(申請書!M22="","",申請書!M22)</f>
        <v/>
      </c>
      <c r="M22" s="77"/>
      <c r="N22" s="77"/>
      <c r="O22" s="77"/>
      <c r="P22" s="77"/>
    </row>
    <row r="23" customFormat="false" ht="17.25" hidden="false" customHeight="true" outlineLevel="0" collapsed="false">
      <c r="A23" s="70"/>
      <c r="B23" s="70"/>
      <c r="C23" s="70"/>
      <c r="D23" s="77" t="str">
        <f aca="false">IF(申請書!E23="","",申請書!E23)</f>
        <v/>
      </c>
      <c r="E23" s="77"/>
      <c r="F23" s="77"/>
      <c r="G23" s="77"/>
      <c r="H23" s="77"/>
      <c r="I23" s="77" t="str">
        <f aca="false">IF(申請書!J23="","",申請書!J23)</f>
        <v/>
      </c>
      <c r="J23" s="77"/>
      <c r="K23" s="77"/>
      <c r="L23" s="77" t="str">
        <f aca="false">IF(申請書!M23="","",申請書!M23)</f>
        <v/>
      </c>
      <c r="M23" s="77"/>
      <c r="N23" s="77"/>
      <c r="O23" s="77"/>
      <c r="P23" s="77"/>
    </row>
    <row r="24" customFormat="false" ht="17.25" hidden="false" customHeight="true" outlineLevel="0" collapsed="false">
      <c r="A24" s="70"/>
      <c r="B24" s="70"/>
      <c r="C24" s="70"/>
      <c r="D24" s="77" t="str">
        <f aca="false">IF(申請書!E24="","",申請書!E24)</f>
        <v/>
      </c>
      <c r="E24" s="77"/>
      <c r="F24" s="77"/>
      <c r="G24" s="77"/>
      <c r="H24" s="77"/>
      <c r="I24" s="77" t="str">
        <f aca="false">IF(申請書!J24="","",申請書!J24)</f>
        <v/>
      </c>
      <c r="J24" s="77"/>
      <c r="K24" s="77"/>
      <c r="L24" s="77" t="str">
        <f aca="false">IF(申請書!M24="","",申請書!M24)</f>
        <v/>
      </c>
      <c r="M24" s="77"/>
      <c r="N24" s="77"/>
      <c r="O24" s="77"/>
      <c r="P24" s="77"/>
    </row>
    <row r="25" customFormat="false" ht="17.25" hidden="false" customHeight="true" outlineLevel="0" collapsed="false">
      <c r="A25" s="70"/>
      <c r="B25" s="70"/>
      <c r="C25" s="70"/>
      <c r="D25" s="77" t="str">
        <f aca="false">IF(申請書!E25="","",申請書!E25)</f>
        <v/>
      </c>
      <c r="E25" s="77"/>
      <c r="F25" s="77"/>
      <c r="G25" s="77"/>
      <c r="H25" s="77"/>
      <c r="I25" s="77" t="str">
        <f aca="false">IF(申請書!J25="","",申請書!J25)</f>
        <v/>
      </c>
      <c r="J25" s="77"/>
      <c r="K25" s="77"/>
      <c r="L25" s="77" t="str">
        <f aca="false">IF(申請書!M25="","",申請書!M25)</f>
        <v/>
      </c>
      <c r="M25" s="77"/>
      <c r="N25" s="77"/>
      <c r="O25" s="77"/>
      <c r="P25" s="77"/>
    </row>
    <row r="26" customFormat="false" ht="17.25" hidden="false" customHeight="true" outlineLevel="0" collapsed="false">
      <c r="A26" s="70"/>
      <c r="B26" s="70"/>
      <c r="C26" s="70"/>
      <c r="D26" s="78" t="str">
        <f aca="false">IF(申請書!E26="","",申請書!E26)</f>
        <v/>
      </c>
      <c r="E26" s="78"/>
      <c r="F26" s="78"/>
      <c r="G26" s="78"/>
      <c r="H26" s="78"/>
      <c r="I26" s="78" t="str">
        <f aca="false">IF(申請書!J26="","",申請書!J26)</f>
        <v/>
      </c>
      <c r="J26" s="78"/>
      <c r="K26" s="78"/>
      <c r="L26" s="78" t="str">
        <f aca="false">IF(申請書!M26="","",申請書!M26)</f>
        <v/>
      </c>
      <c r="M26" s="78"/>
      <c r="N26" s="78"/>
      <c r="O26" s="78"/>
      <c r="P26" s="78"/>
    </row>
    <row r="27" customFormat="false" ht="17.25" hidden="false" customHeight="true" outlineLevel="0" collapsed="false">
      <c r="A27" s="70" t="s">
        <v>117</v>
      </c>
      <c r="B27" s="70"/>
      <c r="C27" s="70"/>
      <c r="D27" s="79" t="str">
        <f aca="false">申請書!E27</f>
        <v>令和　　年　　月　　日</v>
      </c>
      <c r="E27" s="79"/>
      <c r="F27" s="79"/>
      <c r="G27" s="79"/>
      <c r="H27" s="79"/>
      <c r="I27" s="80" t="s">
        <v>118</v>
      </c>
      <c r="J27" s="122"/>
      <c r="K27" s="82" t="s">
        <v>105</v>
      </c>
      <c r="L27" s="82"/>
      <c r="M27" s="82"/>
      <c r="N27" s="83" t="str">
        <f aca="false">IF(申請書!O27="","",申請書!O27)</f>
        <v/>
      </c>
      <c r="O27" s="83"/>
      <c r="P27" s="83"/>
    </row>
    <row r="28" customFormat="false" ht="17.25" hidden="false" customHeight="true" outlineLevel="0" collapsed="false">
      <c r="A28" s="70"/>
      <c r="B28" s="70"/>
      <c r="C28" s="70"/>
      <c r="D28" s="84" t="str">
        <f aca="false">申請書!E28</f>
        <v>令和　　年　　月　　日</v>
      </c>
      <c r="E28" s="84"/>
      <c r="F28" s="84"/>
      <c r="G28" s="84"/>
      <c r="H28" s="84"/>
      <c r="I28" s="85" t="s">
        <v>120</v>
      </c>
      <c r="J28" s="86" t="str">
        <f aca="false">申請書!K28</f>
        <v>月間</v>
      </c>
      <c r="K28" s="87" t="s">
        <v>122</v>
      </c>
      <c r="L28" s="87"/>
      <c r="M28" s="87"/>
      <c r="N28" s="83"/>
      <c r="O28" s="83"/>
      <c r="P28" s="83"/>
    </row>
    <row r="29" customFormat="false" ht="17.25" hidden="false" customHeight="true" outlineLevel="0" collapsed="false">
      <c r="A29" s="70" t="s">
        <v>124</v>
      </c>
      <c r="B29" s="70"/>
      <c r="C29" s="70"/>
      <c r="D29" s="79" t="str">
        <f aca="false">申請書!E29</f>
        <v>令和　　年　　月　　日</v>
      </c>
      <c r="E29" s="79"/>
      <c r="F29" s="79"/>
      <c r="G29" s="79"/>
      <c r="H29" s="79"/>
      <c r="I29" s="80" t="s">
        <v>118</v>
      </c>
      <c r="J29" s="122"/>
      <c r="K29" s="82" t="s">
        <v>125</v>
      </c>
      <c r="L29" s="82"/>
      <c r="M29" s="82"/>
      <c r="N29" s="145" t="str">
        <f aca="false">IF(申請書!O29="","",申請書!O29)</f>
        <v/>
      </c>
      <c r="O29" s="145"/>
      <c r="P29" s="145"/>
    </row>
    <row r="30" customFormat="false" ht="17.25" hidden="false" customHeight="true" outlineLevel="0" collapsed="false">
      <c r="A30" s="70"/>
      <c r="B30" s="70"/>
      <c r="C30" s="70"/>
      <c r="D30" s="84" t="str">
        <f aca="false">申請書!E30</f>
        <v>令和　　年　　月　　日</v>
      </c>
      <c r="E30" s="84"/>
      <c r="F30" s="84"/>
      <c r="G30" s="84"/>
      <c r="H30" s="84"/>
      <c r="I30" s="85" t="s">
        <v>120</v>
      </c>
      <c r="J30" s="86" t="str">
        <f aca="false">申請書!K30</f>
        <v>日間</v>
      </c>
      <c r="K30" s="87" t="s">
        <v>128</v>
      </c>
      <c r="L30" s="87"/>
      <c r="M30" s="87"/>
      <c r="N30" s="145"/>
      <c r="O30" s="145"/>
      <c r="P30" s="145"/>
    </row>
    <row r="31" customFormat="false" ht="17.25" hidden="false" customHeight="true" outlineLevel="0" collapsed="false">
      <c r="A31" s="88" t="s">
        <v>130</v>
      </c>
      <c r="B31" s="88"/>
      <c r="C31" s="88"/>
      <c r="D31" s="89" t="str">
        <f aca="false">IF(申請書!E31=0,"",申請書!E31)</f>
        <v>原因者</v>
      </c>
      <c r="E31" s="89"/>
      <c r="F31" s="89"/>
      <c r="G31" s="89"/>
      <c r="H31" s="70" t="s">
        <v>131</v>
      </c>
      <c r="I31" s="70"/>
      <c r="J31" s="90" t="s">
        <v>132</v>
      </c>
      <c r="K31" s="40"/>
      <c r="L31" s="40"/>
      <c r="M31" s="40"/>
      <c r="N31" s="40"/>
      <c r="O31" s="40"/>
      <c r="P31" s="41"/>
    </row>
    <row r="32" customFormat="false" ht="17.25" hidden="false" customHeight="true" outlineLevel="0" collapsed="false">
      <c r="A32" s="91" t="s">
        <v>61</v>
      </c>
      <c r="B32" s="91"/>
      <c r="C32" s="91"/>
      <c r="D32" s="123" t="str">
        <f aca="false">IF(申請書!E32=0,"",申請書!E32)</f>
        <v>原形復旧</v>
      </c>
      <c r="E32" s="123"/>
      <c r="F32" s="123"/>
      <c r="G32" s="123"/>
      <c r="H32" s="70"/>
      <c r="I32" s="70"/>
      <c r="J32" s="93" t="s">
        <v>179</v>
      </c>
      <c r="K32" s="46"/>
      <c r="L32" s="46"/>
      <c r="M32" s="46"/>
      <c r="N32" s="46"/>
      <c r="O32" s="46"/>
      <c r="P32" s="47"/>
    </row>
    <row r="33" customFormat="false" ht="17.25" hidden="false" customHeight="true" outlineLevel="0" collapsed="false">
      <c r="A33" s="124"/>
      <c r="B33" s="54"/>
      <c r="C33" s="54"/>
      <c r="D33" s="54"/>
      <c r="E33" s="54"/>
      <c r="F33" s="53"/>
      <c r="G33" s="53"/>
      <c r="H33" s="54"/>
      <c r="I33" s="54"/>
      <c r="J33" s="53"/>
      <c r="K33" s="35"/>
      <c r="L33" s="80"/>
      <c r="M33" s="126" t="str">
        <f aca="false">IFERROR("    "&amp;VLOOKUP('入力用シート（このシートに入力）'!$C$1,'データ（編集不可）'!$C$2:$F$16,4,FALSE())&amp;"第　　　号－","")</f>
        <v>    那整第　　　号－</v>
      </c>
      <c r="N33" s="126"/>
      <c r="O33" s="126"/>
      <c r="P33" s="126"/>
      <c r="R33" s="146"/>
      <c r="S33" s="146"/>
      <c r="T33" s="146"/>
      <c r="U33" s="147"/>
      <c r="V33" s="147"/>
    </row>
    <row r="34" customFormat="false" ht="17.25" hidden="false" customHeight="true" outlineLevel="0" collapsed="false">
      <c r="A34" s="124"/>
      <c r="B34" s="54"/>
      <c r="C34" s="54"/>
      <c r="D34" s="54"/>
      <c r="E34" s="54"/>
      <c r="F34" s="53"/>
      <c r="G34" s="53"/>
      <c r="H34" s="54"/>
      <c r="I34" s="54"/>
      <c r="J34" s="53"/>
      <c r="K34" s="127"/>
      <c r="L34" s="53"/>
      <c r="M34" s="128" t="s">
        <v>180</v>
      </c>
      <c r="N34" s="128"/>
      <c r="O34" s="128"/>
      <c r="P34" s="128"/>
    </row>
    <row r="35" customFormat="false" ht="17.25" hidden="false" customHeight="true" outlineLevel="0" collapsed="false">
      <c r="A35" s="148" t="s">
        <v>180</v>
      </c>
      <c r="B35" s="148"/>
      <c r="C35" s="148"/>
      <c r="D35" s="148"/>
      <c r="E35" s="149" t="s">
        <v>190</v>
      </c>
      <c r="F35" s="54" t="s">
        <v>191</v>
      </c>
      <c r="G35" s="54" t="s">
        <v>192</v>
      </c>
      <c r="H35" s="54"/>
      <c r="I35" s="54"/>
      <c r="J35" s="54"/>
      <c r="K35" s="54"/>
      <c r="L35" s="54"/>
      <c r="M35" s="54"/>
      <c r="N35" s="54" t="s">
        <v>184</v>
      </c>
      <c r="O35" s="139" t="s">
        <v>89</v>
      </c>
      <c r="P35" s="139"/>
    </row>
    <row r="36" customFormat="false" ht="17.25" hidden="false" customHeight="true" outlineLevel="0" collapsed="false">
      <c r="A36" s="148"/>
      <c r="B36" s="148"/>
      <c r="C36" s="148"/>
      <c r="D36" s="148"/>
      <c r="E36" s="149"/>
      <c r="F36" s="54" t="s">
        <v>186</v>
      </c>
      <c r="G36" s="54"/>
      <c r="H36" s="54"/>
      <c r="I36" s="54"/>
      <c r="J36" s="54"/>
      <c r="K36" s="54"/>
      <c r="L36" s="54"/>
      <c r="M36" s="54"/>
      <c r="N36" s="54" t="s">
        <v>193</v>
      </c>
      <c r="O36" s="139"/>
      <c r="P36" s="139"/>
    </row>
    <row r="37" customFormat="false" ht="17.25" hidden="false" customHeight="true" outlineLevel="0" collapsed="false">
      <c r="A37" s="124"/>
      <c r="B37" s="54"/>
      <c r="C37" s="54"/>
      <c r="D37" s="54"/>
      <c r="E37" s="54"/>
      <c r="F37" s="53"/>
      <c r="G37" s="53"/>
      <c r="H37" s="54"/>
      <c r="I37" s="54"/>
      <c r="J37" s="53"/>
      <c r="K37" s="53"/>
      <c r="L37" s="53"/>
      <c r="M37" s="53"/>
      <c r="N37" s="53"/>
      <c r="O37" s="53"/>
      <c r="P37" s="139"/>
    </row>
    <row r="38" customFormat="false" ht="30" hidden="false" customHeight="true" outlineLevel="0" collapsed="false">
      <c r="A38" s="124"/>
      <c r="B38" s="54"/>
      <c r="C38" s="54"/>
      <c r="D38" s="54"/>
      <c r="E38" s="54"/>
      <c r="F38" s="53"/>
      <c r="G38" s="150" t="str">
        <f aca="false">IF('入力用シート（このシートに入力）'!C1=0,"","福岡県"&amp;IF('入力用シート（このシートに入力）'!C1=0,"",'入力用シート（このシートに入力）'!C1)&amp;"長　　　　")</f>
        <v>福岡県那珂県土整備事務所長　　　　</v>
      </c>
      <c r="H38" s="150"/>
      <c r="I38" s="150"/>
      <c r="J38" s="150"/>
      <c r="K38" s="150"/>
      <c r="L38" s="150"/>
      <c r="M38" s="150"/>
      <c r="N38" s="150"/>
      <c r="O38" s="151"/>
      <c r="P38" s="139"/>
    </row>
    <row r="39" customFormat="false" ht="17.25" hidden="false" customHeight="true" outlineLevel="0" collapsed="false">
      <c r="A39" s="152" t="s">
        <v>194</v>
      </c>
      <c r="B39" s="70" t="s">
        <v>195</v>
      </c>
      <c r="C39" s="70"/>
      <c r="D39" s="153"/>
      <c r="E39" s="153"/>
      <c r="F39" s="80"/>
      <c r="G39" s="80"/>
      <c r="H39" s="80"/>
      <c r="I39" s="80" t="s">
        <v>196</v>
      </c>
      <c r="J39" s="80"/>
      <c r="K39" s="80"/>
      <c r="L39" s="80"/>
      <c r="M39" s="80"/>
      <c r="N39" s="80"/>
      <c r="O39" s="80"/>
      <c r="P39" s="81"/>
    </row>
    <row r="40" customFormat="false" ht="17.25" hidden="false" customHeight="true" outlineLevel="0" collapsed="false">
      <c r="A40" s="152"/>
      <c r="B40" s="70"/>
      <c r="C40" s="70"/>
      <c r="D40" s="154" t="s">
        <v>197</v>
      </c>
      <c r="E40" s="155"/>
      <c r="F40" s="155"/>
      <c r="G40" s="85"/>
      <c r="H40" s="85"/>
      <c r="I40" s="53"/>
      <c r="J40" s="53"/>
      <c r="K40" s="53"/>
      <c r="L40" s="53"/>
      <c r="M40" s="53"/>
      <c r="N40" s="53"/>
      <c r="O40" s="53"/>
      <c r="P40" s="139"/>
    </row>
    <row r="41" customFormat="false" ht="17.25" hidden="false" customHeight="true" outlineLevel="0" collapsed="false">
      <c r="A41" s="152"/>
      <c r="B41" s="70" t="s">
        <v>198</v>
      </c>
      <c r="C41" s="70"/>
      <c r="D41" s="156"/>
      <c r="E41" s="157"/>
      <c r="F41" s="157"/>
      <c r="G41" s="53"/>
      <c r="H41" s="53"/>
      <c r="I41" s="53"/>
      <c r="J41" s="53"/>
      <c r="K41" s="53"/>
      <c r="L41" s="53"/>
      <c r="M41" s="53"/>
      <c r="N41" s="53"/>
      <c r="O41" s="53"/>
      <c r="P41" s="139"/>
    </row>
    <row r="42" customFormat="false" ht="17.25" hidden="false" customHeight="true" outlineLevel="0" collapsed="false">
      <c r="A42" s="152"/>
      <c r="B42" s="70"/>
      <c r="C42" s="70"/>
      <c r="D42" s="121" t="s">
        <v>197</v>
      </c>
      <c r="E42" s="155"/>
      <c r="F42" s="155"/>
      <c r="G42" s="53"/>
      <c r="H42" s="53"/>
      <c r="I42" s="53"/>
      <c r="J42" s="53"/>
      <c r="K42" s="53"/>
      <c r="L42" s="53"/>
      <c r="M42" s="53"/>
      <c r="N42" s="53"/>
      <c r="O42" s="53"/>
      <c r="P42" s="139"/>
    </row>
    <row r="43" customFormat="false" ht="17.25" hidden="false" customHeight="true" outlineLevel="0" collapsed="false">
      <c r="A43" s="152"/>
      <c r="B43" s="158" t="s">
        <v>199</v>
      </c>
      <c r="C43" s="158"/>
      <c r="D43" s="158"/>
      <c r="E43" s="158"/>
      <c r="F43" s="158"/>
      <c r="G43" s="158"/>
      <c r="H43" s="158"/>
      <c r="I43" s="158"/>
      <c r="J43" s="158"/>
      <c r="K43" s="158"/>
      <c r="L43" s="158"/>
      <c r="M43" s="158"/>
      <c r="N43" s="158"/>
      <c r="O43" s="158"/>
      <c r="P43" s="158"/>
    </row>
    <row r="44" customFormat="false" ht="17.25" hidden="false" customHeight="true" outlineLevel="0" collapsed="false">
      <c r="A44" s="159" t="s">
        <v>200</v>
      </c>
      <c r="B44" s="159"/>
      <c r="C44" s="159"/>
      <c r="D44" s="159"/>
      <c r="E44" s="159"/>
      <c r="F44" s="159"/>
      <c r="G44" s="159"/>
      <c r="H44" s="159"/>
      <c r="I44" s="159"/>
      <c r="J44" s="159"/>
      <c r="K44" s="159"/>
      <c r="L44" s="159"/>
      <c r="M44" s="159"/>
      <c r="N44" s="159"/>
      <c r="O44" s="159"/>
      <c r="P44" s="159"/>
    </row>
    <row r="45" customFormat="false" ht="17.25" hidden="false" customHeight="true" outlineLevel="0" collapsed="false">
      <c r="A45" s="159"/>
      <c r="B45" s="159"/>
      <c r="C45" s="159"/>
      <c r="D45" s="159"/>
      <c r="E45" s="159"/>
      <c r="F45" s="159"/>
      <c r="G45" s="159"/>
      <c r="H45" s="159"/>
      <c r="I45" s="159"/>
      <c r="J45" s="159"/>
      <c r="K45" s="159"/>
      <c r="L45" s="159"/>
      <c r="M45" s="159"/>
      <c r="N45" s="159"/>
      <c r="O45" s="159"/>
      <c r="P45" s="159"/>
    </row>
    <row r="46" customFormat="false" ht="17.25" hidden="false" customHeight="true" outlineLevel="0" collapsed="false">
      <c r="A46" s="159"/>
      <c r="B46" s="159"/>
      <c r="C46" s="159"/>
      <c r="D46" s="159"/>
      <c r="E46" s="159"/>
      <c r="F46" s="159"/>
      <c r="G46" s="159"/>
      <c r="H46" s="159"/>
      <c r="I46" s="159"/>
      <c r="J46" s="159"/>
      <c r="K46" s="159"/>
      <c r="L46" s="159"/>
      <c r="M46" s="159"/>
      <c r="N46" s="159"/>
      <c r="O46" s="159"/>
      <c r="P46" s="159"/>
    </row>
    <row r="47" customFormat="false" ht="22.5" hidden="false" customHeight="true" outlineLevel="0" collapsed="false">
      <c r="A47" s="159"/>
      <c r="B47" s="159"/>
      <c r="C47" s="159"/>
      <c r="D47" s="159"/>
      <c r="E47" s="159"/>
      <c r="F47" s="159"/>
      <c r="G47" s="159"/>
      <c r="H47" s="159"/>
      <c r="I47" s="159"/>
      <c r="J47" s="159"/>
      <c r="K47" s="159"/>
      <c r="L47" s="159"/>
      <c r="M47" s="159"/>
      <c r="N47" s="159"/>
      <c r="O47" s="159"/>
      <c r="P47" s="159"/>
    </row>
  </sheetData>
  <sheetProtection sheet="true" objects="true" scenarios="true" selectLockedCells="true"/>
  <mergeCells count="94">
    <mergeCell ref="B1:E1"/>
    <mergeCell ref="K1:K3"/>
    <mergeCell ref="L1:L3"/>
    <mergeCell ref="M1:M3"/>
    <mergeCell ref="E2:F4"/>
    <mergeCell ref="G2:H2"/>
    <mergeCell ref="I2:I4"/>
    <mergeCell ref="J2:J4"/>
    <mergeCell ref="N2:N3"/>
    <mergeCell ref="O2:O3"/>
    <mergeCell ref="P2:P3"/>
    <mergeCell ref="G4:H4"/>
    <mergeCell ref="K5:K6"/>
    <mergeCell ref="L5:L6"/>
    <mergeCell ref="M5:M6"/>
    <mergeCell ref="N5:P6"/>
    <mergeCell ref="N7:P7"/>
    <mergeCell ref="H8:I8"/>
    <mergeCell ref="J8:K8"/>
    <mergeCell ref="H9:I9"/>
    <mergeCell ref="J9:P9"/>
    <mergeCell ref="H10:I10"/>
    <mergeCell ref="J10:P10"/>
    <mergeCell ref="K11:P11"/>
    <mergeCell ref="K12:P12"/>
    <mergeCell ref="K13:L13"/>
    <mergeCell ref="M13:P13"/>
    <mergeCell ref="A14:A15"/>
    <mergeCell ref="D14:E15"/>
    <mergeCell ref="H14:I15"/>
    <mergeCell ref="K14:L14"/>
    <mergeCell ref="M14:P14"/>
    <mergeCell ref="A16:C16"/>
    <mergeCell ref="D16:P16"/>
    <mergeCell ref="A17:C19"/>
    <mergeCell ref="D17:E17"/>
    <mergeCell ref="F17:M17"/>
    <mergeCell ref="N17:P17"/>
    <mergeCell ref="E18:G19"/>
    <mergeCell ref="H18:P19"/>
    <mergeCell ref="A20:C26"/>
    <mergeCell ref="D20:H20"/>
    <mergeCell ref="I20:K20"/>
    <mergeCell ref="L20:P20"/>
    <mergeCell ref="D21:H21"/>
    <mergeCell ref="I21:K21"/>
    <mergeCell ref="L21:P21"/>
    <mergeCell ref="D22:H22"/>
    <mergeCell ref="I22:K22"/>
    <mergeCell ref="L22:P22"/>
    <mergeCell ref="D23:H23"/>
    <mergeCell ref="I23:K23"/>
    <mergeCell ref="L23:P23"/>
    <mergeCell ref="D24:H24"/>
    <mergeCell ref="I24:K24"/>
    <mergeCell ref="L24:P24"/>
    <mergeCell ref="D25:H25"/>
    <mergeCell ref="I25:K25"/>
    <mergeCell ref="L25:P25"/>
    <mergeCell ref="D26:H26"/>
    <mergeCell ref="I26:K26"/>
    <mergeCell ref="L26:P26"/>
    <mergeCell ref="A27:C28"/>
    <mergeCell ref="D27:H27"/>
    <mergeCell ref="K27:M27"/>
    <mergeCell ref="N27:P28"/>
    <mergeCell ref="D28:H28"/>
    <mergeCell ref="K28:M28"/>
    <mergeCell ref="A29:C30"/>
    <mergeCell ref="D29:H29"/>
    <mergeCell ref="K29:M29"/>
    <mergeCell ref="N29:P30"/>
    <mergeCell ref="D30:H30"/>
    <mergeCell ref="K30:M30"/>
    <mergeCell ref="A31:C31"/>
    <mergeCell ref="D31:G31"/>
    <mergeCell ref="H31:I32"/>
    <mergeCell ref="A32:C32"/>
    <mergeCell ref="D32:G32"/>
    <mergeCell ref="M33:P33"/>
    <mergeCell ref="M34:P34"/>
    <mergeCell ref="A35:D36"/>
    <mergeCell ref="E35:E36"/>
    <mergeCell ref="G35:M36"/>
    <mergeCell ref="O35:P36"/>
    <mergeCell ref="J37:O37"/>
    <mergeCell ref="G38:N38"/>
    <mergeCell ref="A39:A43"/>
    <mergeCell ref="B39:C40"/>
    <mergeCell ref="E40:F40"/>
    <mergeCell ref="B41:C42"/>
    <mergeCell ref="E42:F42"/>
    <mergeCell ref="B43:P43"/>
    <mergeCell ref="A44:P47"/>
  </mergeCells>
  <printOptions headings="false" gridLines="false" gridLinesSet="true" horizontalCentered="false" verticalCentered="false"/>
  <pageMargins left="0.708333333333333" right="0.708333333333333" top="0.747916666666667" bottom="0.35416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R52"/>
  <sheetViews>
    <sheetView showFormulas="false" showGridLines="true" showRowColHeaders="true" showZeros="true" rightToLeft="false" tabSelected="false" showOutlineSymbols="true" defaultGridColor="true" view="normal" topLeftCell="A15" colorId="64" zoomScale="100" zoomScaleNormal="100" zoomScalePageLayoutView="100" workbookViewId="0">
      <selection pane="topLeft" activeCell="A15" activeCellId="0" sqref="A15"/>
    </sheetView>
  </sheetViews>
  <sheetFormatPr defaultColWidth="9.00390625" defaultRowHeight="13.5" zeroHeight="false" outlineLevelRow="0" outlineLevelCol="0"/>
  <cols>
    <col collapsed="false" customWidth="true" hidden="false" outlineLevel="0" max="2" min="1" style="32" width="3.37"/>
    <col collapsed="false" customWidth="true" hidden="false" outlineLevel="0" max="3" min="3" style="32" width="6.63"/>
    <col collapsed="false" customWidth="true" hidden="false" outlineLevel="0" max="9" min="4" style="32" width="5.63"/>
    <col collapsed="false" customWidth="true" hidden="false" outlineLevel="0" max="10" min="10" style="32" width="8.88"/>
    <col collapsed="false" customWidth="true" hidden="false" outlineLevel="0" max="13" min="11" style="32" width="3.37"/>
    <col collapsed="false" customWidth="true" hidden="false" outlineLevel="0" max="14" min="14" style="32" width="8.13"/>
    <col collapsed="false" customWidth="true" hidden="false" outlineLevel="0" max="15" min="15" style="32" width="6.76"/>
    <col collapsed="false" customWidth="true" hidden="false" outlineLevel="0" max="16" min="16" style="32" width="7.63"/>
    <col collapsed="false" customWidth="false" hidden="false" outlineLevel="0" max="16384" min="17" style="32" width="9"/>
  </cols>
  <sheetData>
    <row r="1" customFormat="false" ht="17.25" hidden="false" customHeight="true" outlineLevel="0" collapsed="false">
      <c r="A1" s="33"/>
      <c r="B1" s="34" t="s">
        <v>201</v>
      </c>
      <c r="C1" s="34"/>
      <c r="D1" s="34"/>
      <c r="E1" s="34"/>
      <c r="F1" s="35"/>
      <c r="G1" s="36"/>
      <c r="H1" s="36"/>
      <c r="I1" s="35"/>
      <c r="J1" s="35"/>
      <c r="K1" s="103" t="s">
        <v>70</v>
      </c>
      <c r="L1" s="103" t="s">
        <v>71</v>
      </c>
      <c r="M1" s="104" t="s">
        <v>72</v>
      </c>
      <c r="N1" s="105"/>
      <c r="O1" s="106" t="s">
        <v>173</v>
      </c>
      <c r="P1" s="107" t="s">
        <v>174</v>
      </c>
    </row>
    <row r="2" customFormat="false" ht="17.25" hidden="false" customHeight="true" outlineLevel="0" collapsed="false">
      <c r="A2" s="35"/>
      <c r="B2" s="35"/>
      <c r="C2" s="35"/>
      <c r="D2" s="35"/>
      <c r="E2" s="160" t="s">
        <v>202</v>
      </c>
      <c r="F2" s="160"/>
      <c r="G2" s="160"/>
      <c r="H2" s="160"/>
      <c r="I2" s="44"/>
      <c r="J2" s="44"/>
      <c r="K2" s="103"/>
      <c r="L2" s="103"/>
      <c r="M2" s="104"/>
      <c r="N2" s="109" t="s">
        <v>176</v>
      </c>
      <c r="O2" s="110" t="s">
        <v>177</v>
      </c>
      <c r="P2" s="111" t="s">
        <v>178</v>
      </c>
      <c r="R2" s="35"/>
    </row>
    <row r="3" customFormat="false" ht="2.25" hidden="false" customHeight="true" outlineLevel="0" collapsed="false">
      <c r="A3" s="35"/>
      <c r="B3" s="35"/>
      <c r="C3" s="35"/>
      <c r="D3" s="35"/>
      <c r="E3" s="160"/>
      <c r="F3" s="160"/>
      <c r="G3" s="160"/>
      <c r="H3" s="160"/>
      <c r="I3" s="44"/>
      <c r="J3" s="44"/>
      <c r="K3" s="103"/>
      <c r="L3" s="103"/>
      <c r="M3" s="104"/>
      <c r="N3" s="109"/>
      <c r="O3" s="110"/>
      <c r="P3" s="111"/>
      <c r="Q3" s="33"/>
      <c r="R3" s="35"/>
    </row>
    <row r="4" customFormat="false" ht="17.25" hidden="false" customHeight="true" outlineLevel="0" collapsed="false">
      <c r="A4" s="35"/>
      <c r="B4" s="35"/>
      <c r="C4" s="35"/>
      <c r="D4" s="35"/>
      <c r="E4" s="160"/>
      <c r="F4" s="160"/>
      <c r="G4" s="160"/>
      <c r="H4" s="160"/>
      <c r="I4" s="44"/>
      <c r="J4" s="44"/>
      <c r="K4" s="44"/>
    </row>
    <row r="5" customFormat="false" ht="8.25" hidden="false" customHeight="true" outlineLevel="0" collapsed="false">
      <c r="A5" s="37"/>
      <c r="B5" s="37"/>
      <c r="C5" s="37"/>
      <c r="D5" s="37"/>
      <c r="E5" s="37"/>
      <c r="F5" s="37"/>
      <c r="G5" s="37"/>
      <c r="H5" s="49"/>
      <c r="I5" s="49"/>
      <c r="J5" s="37"/>
      <c r="K5" s="112"/>
      <c r="L5" s="112"/>
      <c r="M5" s="112"/>
      <c r="N5" s="36"/>
      <c r="O5" s="36"/>
      <c r="P5" s="36"/>
    </row>
    <row r="6" customFormat="false" ht="17.25" hidden="false" customHeight="true" outlineLevel="0" collapsed="false">
      <c r="A6" s="50"/>
      <c r="B6" s="50"/>
      <c r="C6" s="35"/>
      <c r="D6" s="35"/>
      <c r="E6" s="35"/>
      <c r="F6" s="36"/>
      <c r="G6" s="36"/>
      <c r="H6" s="49"/>
      <c r="I6" s="49"/>
      <c r="J6" s="37"/>
      <c r="K6" s="112"/>
      <c r="L6" s="112"/>
      <c r="M6" s="112"/>
      <c r="N6" s="36"/>
      <c r="O6" s="36"/>
      <c r="P6" s="36"/>
    </row>
    <row r="7" customFormat="false" ht="17.25" hidden="false" customHeight="true" outlineLevel="0" collapsed="false">
      <c r="A7" s="50"/>
      <c r="B7" s="50"/>
      <c r="C7" s="50"/>
      <c r="D7" s="50"/>
      <c r="E7" s="50"/>
      <c r="F7" s="50"/>
      <c r="G7" s="50"/>
      <c r="H7" s="50"/>
      <c r="I7" s="50"/>
      <c r="J7" s="50"/>
      <c r="K7" s="50"/>
      <c r="L7" s="50"/>
      <c r="M7" s="50"/>
      <c r="N7" s="52"/>
      <c r="O7" s="52"/>
      <c r="P7" s="52"/>
    </row>
    <row r="8" customFormat="false" ht="17.25" hidden="false" customHeight="true" outlineLevel="0" collapsed="false">
      <c r="A8" s="53"/>
      <c r="B8" s="53"/>
      <c r="C8" s="53"/>
      <c r="D8" s="53"/>
      <c r="E8" s="53"/>
      <c r="F8" s="53"/>
      <c r="G8" s="53"/>
      <c r="H8" s="54" t="s">
        <v>82</v>
      </c>
      <c r="I8" s="54"/>
      <c r="J8" s="113" t="str">
        <f aca="false">IF(申請書!K8="","",申請書!K8)</f>
        <v/>
      </c>
      <c r="K8" s="113"/>
      <c r="L8" s="114"/>
      <c r="M8" s="114"/>
      <c r="N8" s="115"/>
      <c r="O8" s="115"/>
      <c r="P8" s="115"/>
    </row>
    <row r="9" customFormat="false" ht="17.25" hidden="false" customHeight="true" outlineLevel="0" collapsed="false">
      <c r="A9" s="53"/>
      <c r="B9" s="53"/>
      <c r="C9" s="53"/>
      <c r="D9" s="53"/>
      <c r="E9" s="53"/>
      <c r="F9" s="53"/>
      <c r="G9" s="53"/>
      <c r="H9" s="54" t="s">
        <v>9</v>
      </c>
      <c r="I9" s="54"/>
      <c r="J9" s="57" t="str">
        <f aca="false">IF(申請書!K9="","",申請書!K9)</f>
        <v/>
      </c>
      <c r="K9" s="57"/>
      <c r="L9" s="57"/>
      <c r="M9" s="57"/>
      <c r="N9" s="57"/>
      <c r="O9" s="57"/>
      <c r="P9" s="57"/>
    </row>
    <row r="10" customFormat="false" ht="17.25" hidden="false" customHeight="true" outlineLevel="0" collapsed="false">
      <c r="A10" s="53"/>
      <c r="B10" s="53"/>
      <c r="C10" s="53"/>
      <c r="D10" s="53"/>
      <c r="E10" s="53"/>
      <c r="F10" s="53"/>
      <c r="G10" s="53"/>
      <c r="H10" s="54" t="s">
        <v>10</v>
      </c>
      <c r="I10" s="54"/>
      <c r="J10" s="58" t="str">
        <f aca="false">IF(申請書!K10="","",申請書!K10)</f>
        <v/>
      </c>
      <c r="K10" s="58"/>
      <c r="L10" s="58"/>
      <c r="M10" s="58"/>
      <c r="N10" s="58"/>
      <c r="O10" s="58"/>
      <c r="P10" s="58"/>
    </row>
    <row r="11" customFormat="false" ht="17.25" hidden="false" customHeight="true" outlineLevel="0" collapsed="false">
      <c r="A11" s="53"/>
      <c r="B11" s="53"/>
      <c r="C11" s="53"/>
      <c r="D11" s="53"/>
      <c r="E11" s="53"/>
      <c r="F11" s="53"/>
      <c r="G11" s="53"/>
      <c r="H11" s="54"/>
      <c r="I11" s="54"/>
      <c r="J11" s="116"/>
      <c r="K11" s="60" t="str">
        <f aca="false">IF(申請書!L11="","",申請書!L11)</f>
        <v/>
      </c>
      <c r="L11" s="60"/>
      <c r="M11" s="60"/>
      <c r="N11" s="60"/>
      <c r="O11" s="60"/>
      <c r="P11" s="60"/>
    </row>
    <row r="12" customFormat="false" ht="17.25" hidden="false" customHeight="true" outlineLevel="0" collapsed="false">
      <c r="A12" s="53"/>
      <c r="B12" s="53"/>
      <c r="C12" s="53"/>
      <c r="D12" s="53"/>
      <c r="E12" s="53"/>
      <c r="F12" s="53"/>
      <c r="G12" s="53"/>
      <c r="H12" s="53"/>
      <c r="I12" s="53"/>
      <c r="J12" s="115" t="s">
        <v>83</v>
      </c>
      <c r="K12" s="60" t="str">
        <f aca="false">IF(申請書!L12="","",申請書!L12)</f>
        <v/>
      </c>
      <c r="L12" s="60"/>
      <c r="M12" s="60"/>
      <c r="N12" s="60"/>
      <c r="O12" s="60"/>
      <c r="P12" s="60"/>
    </row>
    <row r="13" customFormat="false" ht="17.25" hidden="false" customHeight="true" outlineLevel="0" collapsed="false">
      <c r="A13" s="53"/>
      <c r="B13" s="53"/>
      <c r="C13" s="53"/>
      <c r="D13" s="53"/>
      <c r="E13" s="53"/>
      <c r="F13" s="53"/>
      <c r="G13" s="53"/>
      <c r="H13" s="53"/>
      <c r="I13" s="53"/>
      <c r="J13" s="115"/>
      <c r="K13" s="117" t="s">
        <v>84</v>
      </c>
      <c r="L13" s="117"/>
      <c r="M13" s="118" t="str">
        <f aca="false">IF(申請書!N13="","",申請書!N13)</f>
        <v/>
      </c>
      <c r="N13" s="118"/>
      <c r="O13" s="118"/>
      <c r="P13" s="118"/>
    </row>
    <row r="14" customFormat="false" ht="17.25" hidden="false" customHeight="true" outlineLevel="0" collapsed="false">
      <c r="A14" s="63"/>
      <c r="B14" s="63"/>
      <c r="C14" s="53"/>
      <c r="D14" s="54"/>
      <c r="E14" s="54"/>
      <c r="F14" s="54"/>
      <c r="G14" s="54"/>
      <c r="H14" s="119"/>
      <c r="I14" s="119"/>
      <c r="J14" s="120"/>
      <c r="K14" s="117" t="s">
        <v>90</v>
      </c>
      <c r="L14" s="117"/>
      <c r="M14" s="118" t="str">
        <f aca="false">IF(申請書!N14="","",申請書!N14)</f>
        <v/>
      </c>
      <c r="N14" s="118"/>
      <c r="O14" s="118"/>
      <c r="P14" s="118"/>
    </row>
    <row r="15" customFormat="false" ht="17.25" hidden="false" customHeight="true" outlineLevel="0" collapsed="false">
      <c r="A15" s="63"/>
      <c r="B15" s="121"/>
      <c r="C15" s="53"/>
      <c r="D15" s="54"/>
      <c r="E15" s="54"/>
      <c r="F15" s="54"/>
      <c r="G15" s="54"/>
      <c r="H15" s="119"/>
      <c r="I15" s="119"/>
      <c r="K15" s="35"/>
      <c r="L15" s="35"/>
      <c r="M15" s="35"/>
      <c r="N15" s="35"/>
      <c r="O15" s="35"/>
      <c r="P15" s="35"/>
    </row>
    <row r="16" customFormat="false" ht="24.75" hidden="false" customHeight="true" outlineLevel="0" collapsed="false">
      <c r="A16" s="68" t="s">
        <v>19</v>
      </c>
      <c r="B16" s="68"/>
      <c r="C16" s="68"/>
      <c r="D16" s="144" t="str">
        <f aca="false">IF(申請書!E16="","",申請書!E16)</f>
        <v/>
      </c>
      <c r="E16" s="144"/>
      <c r="F16" s="144"/>
      <c r="G16" s="144"/>
      <c r="H16" s="144"/>
      <c r="I16" s="144"/>
      <c r="J16" s="144"/>
      <c r="K16" s="144"/>
      <c r="L16" s="144"/>
      <c r="M16" s="144"/>
      <c r="N16" s="144"/>
      <c r="O16" s="144"/>
      <c r="P16" s="144"/>
    </row>
    <row r="17" customFormat="false" ht="24.75" hidden="false" customHeight="true" outlineLevel="0" collapsed="false">
      <c r="A17" s="70" t="s">
        <v>95</v>
      </c>
      <c r="B17" s="70"/>
      <c r="C17" s="70"/>
      <c r="D17" s="70" t="s">
        <v>24</v>
      </c>
      <c r="E17" s="70"/>
      <c r="F17" s="71" t="str">
        <f aca="false">IF(申請書!G17="","",申請書!G17)</f>
        <v/>
      </c>
      <c r="G17" s="71"/>
      <c r="H17" s="71"/>
      <c r="I17" s="71"/>
      <c r="J17" s="71"/>
      <c r="K17" s="71"/>
      <c r="L17" s="71"/>
      <c r="M17" s="71"/>
      <c r="N17" s="70" t="s">
        <v>96</v>
      </c>
      <c r="O17" s="70"/>
      <c r="P17" s="70"/>
    </row>
    <row r="18" customFormat="false" ht="17.25" hidden="false" customHeight="true" outlineLevel="0" collapsed="false">
      <c r="A18" s="70"/>
      <c r="B18" s="70"/>
      <c r="C18" s="70"/>
      <c r="D18" s="72" t="s">
        <v>99</v>
      </c>
      <c r="E18" s="73" t="str">
        <f aca="false">IF(申請書!F18="","",申請書!F18)</f>
        <v/>
      </c>
      <c r="F18" s="73"/>
      <c r="G18" s="73"/>
      <c r="H18" s="74" t="str">
        <f aca="false">IF(申請書!I18="","",申請書!I18)</f>
        <v/>
      </c>
      <c r="I18" s="74"/>
      <c r="J18" s="74"/>
      <c r="K18" s="74"/>
      <c r="L18" s="74"/>
      <c r="M18" s="74"/>
      <c r="N18" s="74"/>
      <c r="O18" s="74"/>
      <c r="P18" s="74"/>
    </row>
    <row r="19" customFormat="false" ht="17.25" hidden="false" customHeight="true" outlineLevel="0" collapsed="false">
      <c r="A19" s="70"/>
      <c r="B19" s="70"/>
      <c r="C19" s="70"/>
      <c r="D19" s="75" t="s">
        <v>102</v>
      </c>
      <c r="E19" s="73"/>
      <c r="F19" s="73"/>
      <c r="G19" s="73"/>
      <c r="H19" s="74"/>
      <c r="I19" s="74"/>
      <c r="J19" s="74"/>
      <c r="K19" s="74"/>
      <c r="L19" s="74"/>
      <c r="M19" s="74"/>
      <c r="N19" s="74"/>
      <c r="O19" s="74"/>
      <c r="P19" s="74"/>
    </row>
    <row r="20" customFormat="false" ht="24.75" hidden="false" customHeight="true" outlineLevel="0" collapsed="false">
      <c r="A20" s="70" t="s">
        <v>105</v>
      </c>
      <c r="B20" s="70"/>
      <c r="C20" s="70"/>
      <c r="D20" s="70" t="s">
        <v>106</v>
      </c>
      <c r="E20" s="70"/>
      <c r="F20" s="70"/>
      <c r="G20" s="70"/>
      <c r="H20" s="70"/>
      <c r="I20" s="70" t="s">
        <v>107</v>
      </c>
      <c r="J20" s="70"/>
      <c r="K20" s="70"/>
      <c r="L20" s="70" t="s">
        <v>108</v>
      </c>
      <c r="M20" s="70"/>
      <c r="N20" s="70"/>
      <c r="O20" s="70"/>
      <c r="P20" s="70"/>
    </row>
    <row r="21" customFormat="false" ht="17.25" hidden="false" customHeight="true" outlineLevel="0" collapsed="false">
      <c r="A21" s="70"/>
      <c r="B21" s="70"/>
      <c r="C21" s="70"/>
      <c r="D21" s="76" t="str">
        <f aca="false">IF(申請書!E21="","",申請書!E21)</f>
        <v/>
      </c>
      <c r="E21" s="76"/>
      <c r="F21" s="76"/>
      <c r="G21" s="76"/>
      <c r="H21" s="76"/>
      <c r="I21" s="76" t="str">
        <f aca="false">IF(申請書!J21="","",申請書!J21)</f>
        <v/>
      </c>
      <c r="J21" s="76"/>
      <c r="K21" s="76"/>
      <c r="L21" s="76" t="str">
        <f aca="false">IF(申請書!M21="","",申請書!M21)</f>
        <v/>
      </c>
      <c r="M21" s="76"/>
      <c r="N21" s="76"/>
      <c r="O21" s="76"/>
      <c r="P21" s="76"/>
    </row>
    <row r="22" customFormat="false" ht="17.25" hidden="false" customHeight="true" outlineLevel="0" collapsed="false">
      <c r="A22" s="70"/>
      <c r="B22" s="70"/>
      <c r="C22" s="70"/>
      <c r="D22" s="77" t="str">
        <f aca="false">IF(申請書!E22="","",申請書!E22)</f>
        <v/>
      </c>
      <c r="E22" s="77"/>
      <c r="F22" s="77"/>
      <c r="G22" s="77"/>
      <c r="H22" s="77"/>
      <c r="I22" s="77" t="str">
        <f aca="false">IF(申請書!J22="","",申請書!J22)</f>
        <v/>
      </c>
      <c r="J22" s="77"/>
      <c r="K22" s="77"/>
      <c r="L22" s="77" t="str">
        <f aca="false">IF(申請書!M22="","",申請書!M22)</f>
        <v/>
      </c>
      <c r="M22" s="77"/>
      <c r="N22" s="77"/>
      <c r="O22" s="77"/>
      <c r="P22" s="77"/>
    </row>
    <row r="23" customFormat="false" ht="17.25" hidden="false" customHeight="true" outlineLevel="0" collapsed="false">
      <c r="A23" s="70"/>
      <c r="B23" s="70"/>
      <c r="C23" s="70"/>
      <c r="D23" s="77" t="str">
        <f aca="false">IF(申請書!E23="","",申請書!E23)</f>
        <v/>
      </c>
      <c r="E23" s="77"/>
      <c r="F23" s="77"/>
      <c r="G23" s="77"/>
      <c r="H23" s="77"/>
      <c r="I23" s="77" t="str">
        <f aca="false">IF(申請書!J23="","",申請書!J23)</f>
        <v/>
      </c>
      <c r="J23" s="77"/>
      <c r="K23" s="77"/>
      <c r="L23" s="77" t="str">
        <f aca="false">IF(申請書!M23="","",申請書!M23)</f>
        <v/>
      </c>
      <c r="M23" s="77"/>
      <c r="N23" s="77"/>
      <c r="O23" s="77"/>
      <c r="P23" s="77"/>
    </row>
    <row r="24" customFormat="false" ht="17.25" hidden="false" customHeight="true" outlineLevel="0" collapsed="false">
      <c r="A24" s="70"/>
      <c r="B24" s="70"/>
      <c r="C24" s="70"/>
      <c r="D24" s="77" t="str">
        <f aca="false">IF(申請書!E24="","",申請書!E24)</f>
        <v/>
      </c>
      <c r="E24" s="77"/>
      <c r="F24" s="77"/>
      <c r="G24" s="77"/>
      <c r="H24" s="77"/>
      <c r="I24" s="77" t="str">
        <f aca="false">IF(申請書!J24="","",申請書!J24)</f>
        <v/>
      </c>
      <c r="J24" s="77"/>
      <c r="K24" s="77"/>
      <c r="L24" s="77" t="str">
        <f aca="false">IF(申請書!M24="","",申請書!M24)</f>
        <v/>
      </c>
      <c r="M24" s="77"/>
      <c r="N24" s="77"/>
      <c r="O24" s="77"/>
      <c r="P24" s="77"/>
    </row>
    <row r="25" customFormat="false" ht="17.25" hidden="false" customHeight="true" outlineLevel="0" collapsed="false">
      <c r="A25" s="70"/>
      <c r="B25" s="70"/>
      <c r="C25" s="70"/>
      <c r="D25" s="77" t="str">
        <f aca="false">IF(申請書!E25="","",申請書!E25)</f>
        <v/>
      </c>
      <c r="E25" s="77"/>
      <c r="F25" s="77"/>
      <c r="G25" s="77"/>
      <c r="H25" s="77"/>
      <c r="I25" s="77" t="str">
        <f aca="false">IF(申請書!J25="","",申請書!J25)</f>
        <v/>
      </c>
      <c r="J25" s="77"/>
      <c r="K25" s="77"/>
      <c r="L25" s="77" t="str">
        <f aca="false">IF(申請書!M25="","",申請書!M25)</f>
        <v/>
      </c>
      <c r="M25" s="77"/>
      <c r="N25" s="77"/>
      <c r="O25" s="77"/>
      <c r="P25" s="77"/>
    </row>
    <row r="26" customFormat="false" ht="17.25" hidden="false" customHeight="true" outlineLevel="0" collapsed="false">
      <c r="A26" s="70"/>
      <c r="B26" s="70"/>
      <c r="C26" s="70"/>
      <c r="D26" s="78" t="str">
        <f aca="false">IF(申請書!E26="","",申請書!E26)</f>
        <v/>
      </c>
      <c r="E26" s="78"/>
      <c r="F26" s="78"/>
      <c r="G26" s="78"/>
      <c r="H26" s="78"/>
      <c r="I26" s="78" t="str">
        <f aca="false">IF(申請書!J26="","",申請書!J26)</f>
        <v/>
      </c>
      <c r="J26" s="78"/>
      <c r="K26" s="78"/>
      <c r="L26" s="78" t="str">
        <f aca="false">IF(申請書!M26="","",申請書!M26)</f>
        <v/>
      </c>
      <c r="M26" s="78"/>
      <c r="N26" s="78"/>
      <c r="O26" s="78"/>
      <c r="P26" s="78"/>
    </row>
    <row r="27" customFormat="false" ht="17.25" hidden="false" customHeight="true" outlineLevel="0" collapsed="false">
      <c r="A27" s="70" t="s">
        <v>117</v>
      </c>
      <c r="B27" s="70"/>
      <c r="C27" s="70"/>
      <c r="D27" s="79" t="str">
        <f aca="false">申請書!E27</f>
        <v>令和　　年　　月　　日</v>
      </c>
      <c r="E27" s="79"/>
      <c r="F27" s="79"/>
      <c r="G27" s="79"/>
      <c r="H27" s="79"/>
      <c r="I27" s="80" t="s">
        <v>118</v>
      </c>
      <c r="J27" s="122"/>
      <c r="K27" s="82" t="s">
        <v>105</v>
      </c>
      <c r="L27" s="82"/>
      <c r="M27" s="82"/>
      <c r="N27" s="83" t="str">
        <f aca="false">IF(申請書!O27="","",申請書!O27)</f>
        <v/>
      </c>
      <c r="O27" s="83"/>
      <c r="P27" s="83"/>
    </row>
    <row r="28" customFormat="false" ht="17.25" hidden="false" customHeight="true" outlineLevel="0" collapsed="false">
      <c r="A28" s="70"/>
      <c r="B28" s="70"/>
      <c r="C28" s="70"/>
      <c r="D28" s="84" t="str">
        <f aca="false">申請書!E28</f>
        <v>令和　　年　　月　　日</v>
      </c>
      <c r="E28" s="84"/>
      <c r="F28" s="84"/>
      <c r="G28" s="84"/>
      <c r="H28" s="84"/>
      <c r="I28" s="85" t="s">
        <v>120</v>
      </c>
      <c r="J28" s="86" t="str">
        <f aca="false">申請書!K28</f>
        <v>月間</v>
      </c>
      <c r="K28" s="87" t="s">
        <v>122</v>
      </c>
      <c r="L28" s="87"/>
      <c r="M28" s="87"/>
      <c r="N28" s="83"/>
      <c r="O28" s="83"/>
      <c r="P28" s="83"/>
    </row>
    <row r="29" customFormat="false" ht="17.25" hidden="false" customHeight="true" outlineLevel="0" collapsed="false">
      <c r="A29" s="70" t="s">
        <v>124</v>
      </c>
      <c r="B29" s="70"/>
      <c r="C29" s="70"/>
      <c r="D29" s="79" t="str">
        <f aca="false">申請書!E29</f>
        <v>令和　　年　　月　　日</v>
      </c>
      <c r="E29" s="79"/>
      <c r="F29" s="79"/>
      <c r="G29" s="79"/>
      <c r="H29" s="79"/>
      <c r="I29" s="80" t="s">
        <v>118</v>
      </c>
      <c r="J29" s="122"/>
      <c r="K29" s="82" t="s">
        <v>125</v>
      </c>
      <c r="L29" s="82"/>
      <c r="M29" s="82"/>
      <c r="N29" s="83" t="str">
        <f aca="false">IF(申請書!O29="","",申請書!O29)</f>
        <v/>
      </c>
      <c r="O29" s="83"/>
      <c r="P29" s="83"/>
    </row>
    <row r="30" customFormat="false" ht="17.25" hidden="false" customHeight="true" outlineLevel="0" collapsed="false">
      <c r="A30" s="70"/>
      <c r="B30" s="70"/>
      <c r="C30" s="70"/>
      <c r="D30" s="84" t="str">
        <f aca="false">申請書!E30</f>
        <v>令和　　年　　月　　日</v>
      </c>
      <c r="E30" s="84"/>
      <c r="F30" s="84"/>
      <c r="G30" s="84"/>
      <c r="H30" s="84"/>
      <c r="I30" s="85" t="s">
        <v>120</v>
      </c>
      <c r="J30" s="86" t="str">
        <f aca="false">申請書!K30</f>
        <v>日間</v>
      </c>
      <c r="K30" s="87" t="s">
        <v>128</v>
      </c>
      <c r="L30" s="87"/>
      <c r="M30" s="87"/>
      <c r="N30" s="83"/>
      <c r="O30" s="83"/>
      <c r="P30" s="83"/>
    </row>
    <row r="31" customFormat="false" ht="17.25" hidden="false" customHeight="true" outlineLevel="0" collapsed="false">
      <c r="A31" s="88" t="s">
        <v>130</v>
      </c>
      <c r="B31" s="88"/>
      <c r="C31" s="88"/>
      <c r="D31" s="89" t="str">
        <f aca="false">IF(申請書!E31=0,"",申請書!E31)</f>
        <v>原因者</v>
      </c>
      <c r="E31" s="89"/>
      <c r="F31" s="89"/>
      <c r="G31" s="89"/>
      <c r="H31" s="70" t="s">
        <v>131</v>
      </c>
      <c r="I31" s="70"/>
      <c r="J31" s="90" t="s">
        <v>132</v>
      </c>
      <c r="K31" s="40"/>
      <c r="L31" s="40"/>
      <c r="M31" s="40"/>
      <c r="N31" s="40"/>
      <c r="O31" s="40"/>
      <c r="P31" s="41"/>
    </row>
    <row r="32" customFormat="false" ht="17.25" hidden="false" customHeight="true" outlineLevel="0" collapsed="false">
      <c r="A32" s="91" t="s">
        <v>61</v>
      </c>
      <c r="B32" s="91"/>
      <c r="C32" s="91"/>
      <c r="D32" s="123" t="str">
        <f aca="false">IF(申請書!E32=0,"",申請書!E32)</f>
        <v>原形復旧</v>
      </c>
      <c r="E32" s="123"/>
      <c r="F32" s="123"/>
      <c r="G32" s="123"/>
      <c r="H32" s="70"/>
      <c r="I32" s="70"/>
      <c r="J32" s="93" t="s">
        <v>179</v>
      </c>
      <c r="K32" s="46"/>
      <c r="L32" s="46"/>
      <c r="M32" s="46"/>
      <c r="N32" s="46"/>
      <c r="O32" s="46"/>
      <c r="P32" s="47"/>
    </row>
    <row r="33" customFormat="false" ht="13.5" hidden="false" customHeight="false" outlineLevel="0" collapsed="false">
      <c r="A33" s="39"/>
      <c r="B33" s="40"/>
      <c r="C33" s="40"/>
      <c r="D33" s="40"/>
      <c r="E33" s="40"/>
      <c r="F33" s="40"/>
      <c r="G33" s="40"/>
      <c r="H33" s="40"/>
      <c r="I33" s="40"/>
      <c r="J33" s="40"/>
      <c r="K33" s="40"/>
      <c r="L33" s="40"/>
      <c r="M33" s="40"/>
      <c r="N33" s="40"/>
      <c r="O33" s="161" t="s">
        <v>203</v>
      </c>
      <c r="P33" s="161" t="s">
        <v>204</v>
      </c>
    </row>
    <row r="34" customFormat="false" ht="13.5" hidden="false" customHeight="false" outlineLevel="0" collapsed="false">
      <c r="A34" s="138"/>
      <c r="B34" s="35"/>
      <c r="C34" s="35" t="s">
        <v>191</v>
      </c>
      <c r="D34" s="34" t="s">
        <v>205</v>
      </c>
      <c r="E34" s="34"/>
      <c r="F34" s="34"/>
      <c r="G34" s="34"/>
      <c r="H34" s="35" t="s">
        <v>184</v>
      </c>
      <c r="I34" s="35" t="s">
        <v>206</v>
      </c>
      <c r="J34" s="162" t="s">
        <v>207</v>
      </c>
      <c r="K34" s="162"/>
      <c r="L34" s="162"/>
      <c r="M34" s="162"/>
      <c r="N34" s="162"/>
      <c r="O34" s="163"/>
      <c r="P34" s="41"/>
    </row>
    <row r="35" customFormat="false" ht="13.5" hidden="false" customHeight="false" outlineLevel="0" collapsed="false">
      <c r="A35" s="138"/>
      <c r="B35" s="35"/>
      <c r="C35" s="35" t="s">
        <v>186</v>
      </c>
      <c r="D35" s="34"/>
      <c r="E35" s="34"/>
      <c r="F35" s="34"/>
      <c r="G35" s="34"/>
      <c r="H35" s="35" t="s">
        <v>187</v>
      </c>
      <c r="I35" s="35"/>
      <c r="J35" s="162"/>
      <c r="K35" s="162"/>
      <c r="L35" s="162"/>
      <c r="M35" s="162"/>
      <c r="N35" s="162"/>
      <c r="O35" s="164"/>
      <c r="P35" s="165"/>
    </row>
    <row r="36" customFormat="false" ht="13.5" hidden="false" customHeight="false" outlineLevel="0" collapsed="false">
      <c r="A36" s="140"/>
      <c r="B36" s="46"/>
      <c r="C36" s="46"/>
      <c r="D36" s="46"/>
      <c r="E36" s="46"/>
      <c r="F36" s="46"/>
      <c r="G36" s="46"/>
      <c r="H36" s="46"/>
      <c r="I36" s="46"/>
      <c r="J36" s="46"/>
      <c r="K36" s="46"/>
      <c r="L36" s="46"/>
      <c r="M36" s="46"/>
      <c r="N36" s="46"/>
      <c r="O36" s="166"/>
      <c r="P36" s="47"/>
    </row>
    <row r="37" customFormat="false" ht="13.5" hidden="false" customHeight="false" outlineLevel="0" collapsed="false">
      <c r="A37" s="167" t="s">
        <v>208</v>
      </c>
      <c r="B37" s="167"/>
      <c r="C37" s="168"/>
      <c r="D37" s="168"/>
      <c r="E37" s="40" t="s">
        <v>209</v>
      </c>
      <c r="F37" s="40"/>
      <c r="G37" s="40"/>
      <c r="H37" s="41"/>
      <c r="I37" s="169" t="s">
        <v>210</v>
      </c>
      <c r="J37" s="169"/>
      <c r="K37" s="169"/>
      <c r="L37" s="169"/>
      <c r="M37" s="169"/>
      <c r="N37" s="169"/>
      <c r="O37" s="169"/>
      <c r="P37" s="169"/>
    </row>
    <row r="38" customFormat="false" ht="13.5" hidden="false" customHeight="false" outlineLevel="0" collapsed="false">
      <c r="A38" s="170" t="s">
        <v>211</v>
      </c>
      <c r="B38" s="170"/>
      <c r="C38" s="168"/>
      <c r="D38" s="168"/>
      <c r="E38" s="35"/>
      <c r="F38" s="35"/>
      <c r="G38" s="35"/>
      <c r="H38" s="165"/>
      <c r="I38" s="35"/>
      <c r="J38" s="35"/>
      <c r="K38" s="35"/>
      <c r="L38" s="35"/>
      <c r="M38" s="35"/>
      <c r="N38" s="35"/>
      <c r="O38" s="35"/>
      <c r="P38" s="165"/>
    </row>
    <row r="39" customFormat="false" ht="13.5" hidden="false" customHeight="false" outlineLevel="0" collapsed="false">
      <c r="A39" s="171" t="s">
        <v>212</v>
      </c>
      <c r="B39" s="171"/>
      <c r="C39" s="168"/>
      <c r="D39" s="168"/>
      <c r="E39" s="46" t="s">
        <v>213</v>
      </c>
      <c r="F39" s="46"/>
      <c r="G39" s="46"/>
      <c r="H39" s="47"/>
      <c r="I39" s="46"/>
      <c r="J39" s="46"/>
      <c r="K39" s="46"/>
      <c r="L39" s="46"/>
      <c r="M39" s="46"/>
      <c r="N39" s="46"/>
      <c r="O39" s="46"/>
      <c r="P39" s="47"/>
    </row>
    <row r="40" customFormat="false" ht="13.5" hidden="false" customHeight="true" outlineLevel="0" collapsed="false">
      <c r="A40" s="172" t="s">
        <v>214</v>
      </c>
      <c r="B40" s="172"/>
      <c r="C40" s="172"/>
      <c r="D40" s="173" t="s">
        <v>215</v>
      </c>
      <c r="E40" s="173"/>
      <c r="F40" s="173"/>
      <c r="G40" s="172" t="s">
        <v>214</v>
      </c>
      <c r="H40" s="172"/>
      <c r="I40" s="174" t="str">
        <f aca="false">VLOOKUP('入力用シート（このシートに入力）'!C1,'データ（編集不可）'!C2:E16,3,FALSE())</f>
        <v>     那整第　　　号</v>
      </c>
      <c r="J40" s="174"/>
      <c r="K40" s="174"/>
      <c r="L40" s="40" t="s">
        <v>216</v>
      </c>
      <c r="M40" s="40"/>
      <c r="N40" s="40"/>
      <c r="O40" s="106"/>
      <c r="P40" s="175"/>
    </row>
    <row r="41" customFormat="false" ht="13.5" hidden="false" customHeight="false" outlineLevel="0" collapsed="false">
      <c r="A41" s="138"/>
      <c r="B41" s="35"/>
      <c r="C41" s="165"/>
      <c r="D41" s="173"/>
      <c r="E41" s="173"/>
      <c r="F41" s="173"/>
      <c r="G41" s="138"/>
      <c r="H41" s="165"/>
      <c r="I41" s="174"/>
      <c r="J41" s="174"/>
      <c r="K41" s="174"/>
      <c r="N41" s="176" t="s">
        <v>176</v>
      </c>
      <c r="O41" s="176" t="s">
        <v>177</v>
      </c>
      <c r="P41" s="177" t="s">
        <v>178</v>
      </c>
    </row>
    <row r="42" customFormat="false" ht="13.5" hidden="false" customHeight="false" outlineLevel="0" collapsed="false">
      <c r="A42" s="178" t="s">
        <v>217</v>
      </c>
      <c r="B42" s="178"/>
      <c r="C42" s="178"/>
      <c r="D42" s="173"/>
      <c r="E42" s="173"/>
      <c r="F42" s="173"/>
      <c r="G42" s="178" t="s">
        <v>218</v>
      </c>
      <c r="H42" s="178"/>
      <c r="I42" s="174"/>
      <c r="J42" s="174"/>
      <c r="K42" s="174"/>
      <c r="L42" s="46" t="s">
        <v>219</v>
      </c>
      <c r="M42" s="46"/>
      <c r="N42" s="46"/>
      <c r="O42" s="179"/>
      <c r="P42" s="180"/>
    </row>
    <row r="43" customFormat="false" ht="13.5" hidden="false" customHeight="true" outlineLevel="0" collapsed="false">
      <c r="A43" s="181" t="s">
        <v>220</v>
      </c>
      <c r="B43" s="182" t="s">
        <v>195</v>
      </c>
      <c r="C43" s="182"/>
      <c r="D43" s="183" t="s">
        <v>221</v>
      </c>
      <c r="E43" s="40"/>
      <c r="F43" s="40"/>
      <c r="G43" s="40"/>
      <c r="H43" s="40"/>
      <c r="I43" s="40" t="s">
        <v>196</v>
      </c>
      <c r="J43" s="40"/>
      <c r="K43" s="40"/>
      <c r="L43" s="40"/>
      <c r="M43" s="40"/>
      <c r="N43" s="40"/>
      <c r="O43" s="40"/>
      <c r="P43" s="41"/>
    </row>
    <row r="44" customFormat="false" ht="13.5" hidden="false" customHeight="false" outlineLevel="0" collapsed="false">
      <c r="A44" s="181"/>
      <c r="B44" s="182"/>
      <c r="C44" s="182"/>
      <c r="D44" s="183"/>
      <c r="E44" s="46"/>
      <c r="F44" s="46"/>
      <c r="G44" s="46"/>
      <c r="H44" s="46"/>
      <c r="I44" s="35"/>
      <c r="J44" s="35"/>
      <c r="K44" s="35"/>
      <c r="L44" s="35"/>
      <c r="M44" s="35"/>
      <c r="N44" s="35"/>
      <c r="O44" s="35"/>
      <c r="P44" s="165"/>
    </row>
    <row r="45" customFormat="false" ht="13.5" hidden="false" customHeight="true" outlineLevel="0" collapsed="false">
      <c r="A45" s="181"/>
      <c r="B45" s="182" t="s">
        <v>222</v>
      </c>
      <c r="C45" s="182"/>
      <c r="D45" s="171" t="s">
        <v>221</v>
      </c>
      <c r="E45" s="35"/>
      <c r="F45" s="35"/>
      <c r="G45" s="35"/>
      <c r="H45" s="35"/>
      <c r="I45" s="35"/>
      <c r="J45" s="35"/>
      <c r="K45" s="35"/>
      <c r="L45" s="35"/>
      <c r="M45" s="35"/>
      <c r="N45" s="35"/>
      <c r="O45" s="35"/>
      <c r="P45" s="165"/>
    </row>
    <row r="46" customFormat="false" ht="13.5" hidden="false" customHeight="false" outlineLevel="0" collapsed="false">
      <c r="A46" s="181"/>
      <c r="B46" s="182"/>
      <c r="C46" s="182"/>
      <c r="D46" s="171"/>
      <c r="E46" s="46"/>
      <c r="F46" s="46"/>
      <c r="G46" s="46"/>
      <c r="H46" s="46"/>
      <c r="I46" s="46"/>
      <c r="J46" s="46"/>
      <c r="K46" s="46"/>
      <c r="L46" s="46"/>
      <c r="M46" s="46"/>
      <c r="N46" s="46"/>
      <c r="O46" s="46"/>
      <c r="P46" s="47"/>
    </row>
    <row r="47" customFormat="false" ht="13.5" hidden="false" customHeight="false" outlineLevel="0" collapsed="false">
      <c r="A47" s="181"/>
      <c r="B47" s="184" t="s">
        <v>223</v>
      </c>
      <c r="C47" s="184"/>
      <c r="D47" s="184"/>
      <c r="E47" s="184"/>
      <c r="F47" s="184"/>
      <c r="G47" s="184"/>
      <c r="H47" s="184"/>
      <c r="I47" s="185"/>
      <c r="J47" s="40"/>
      <c r="K47" s="186" t="s">
        <v>186</v>
      </c>
      <c r="L47" s="186"/>
      <c r="M47" s="187" t="s">
        <v>224</v>
      </c>
      <c r="N47" s="187"/>
      <c r="O47" s="187"/>
      <c r="P47" s="187"/>
    </row>
    <row r="48" customFormat="false" ht="13.5" hidden="false" customHeight="true" outlineLevel="0" collapsed="false">
      <c r="A48" s="181"/>
      <c r="B48" s="184"/>
      <c r="C48" s="184"/>
      <c r="D48" s="184"/>
      <c r="E48" s="184"/>
      <c r="F48" s="184"/>
      <c r="G48" s="184"/>
      <c r="H48" s="184"/>
      <c r="I48" s="185"/>
      <c r="J48" s="110" t="s">
        <v>225</v>
      </c>
      <c r="K48" s="186" t="s">
        <v>187</v>
      </c>
      <c r="L48" s="186"/>
      <c r="M48" s="187" t="s">
        <v>224</v>
      </c>
      <c r="N48" s="187"/>
      <c r="O48" s="187"/>
      <c r="P48" s="187"/>
    </row>
    <row r="49" customFormat="false" ht="13.5" hidden="false" customHeight="true" outlineLevel="0" collapsed="false">
      <c r="A49" s="181" t="s">
        <v>226</v>
      </c>
      <c r="B49" s="188" t="s">
        <v>227</v>
      </c>
      <c r="C49" s="188"/>
      <c r="D49" s="189" t="s">
        <v>228</v>
      </c>
      <c r="E49" s="189"/>
      <c r="F49" s="190" t="s">
        <v>229</v>
      </c>
      <c r="G49" s="190"/>
      <c r="H49" s="191"/>
      <c r="I49" s="192"/>
      <c r="J49" s="192"/>
      <c r="K49" s="192"/>
      <c r="L49" s="192"/>
      <c r="M49" s="192"/>
      <c r="N49" s="192"/>
      <c r="O49" s="192"/>
      <c r="P49" s="193"/>
    </row>
    <row r="50" customFormat="false" ht="13.5" hidden="false" customHeight="false" outlineLevel="0" collapsed="false">
      <c r="A50" s="181"/>
      <c r="B50" s="194" t="s">
        <v>230</v>
      </c>
      <c r="C50" s="194"/>
      <c r="D50" s="195"/>
      <c r="E50" s="195"/>
      <c r="F50" s="196"/>
      <c r="G50" s="196"/>
      <c r="H50" s="168" t="s">
        <v>24</v>
      </c>
      <c r="I50" s="168"/>
      <c r="J50" s="184" t="s">
        <v>231</v>
      </c>
      <c r="K50" s="184" t="s">
        <v>232</v>
      </c>
      <c r="L50" s="184"/>
      <c r="M50" s="184"/>
      <c r="N50" s="197" t="s">
        <v>233</v>
      </c>
      <c r="O50" s="168" t="s">
        <v>234</v>
      </c>
      <c r="P50" s="168"/>
    </row>
    <row r="51" customFormat="false" ht="13.5" hidden="false" customHeight="false" outlineLevel="0" collapsed="false">
      <c r="A51" s="181"/>
      <c r="B51" s="198" t="s">
        <v>235</v>
      </c>
      <c r="C51" s="198"/>
      <c r="D51" s="199"/>
      <c r="E51" s="199"/>
      <c r="F51" s="200"/>
      <c r="G51" s="200"/>
      <c r="H51" s="39"/>
      <c r="I51" s="41"/>
      <c r="J51" s="163"/>
      <c r="K51" s="201" t="s">
        <v>236</v>
      </c>
      <c r="L51" s="201"/>
      <c r="M51" s="201"/>
      <c r="N51" s="202" t="s">
        <v>237</v>
      </c>
      <c r="O51" s="201" t="s">
        <v>238</v>
      </c>
      <c r="P51" s="201"/>
    </row>
    <row r="52" customFormat="false" ht="13.5" hidden="false" customHeight="false" outlineLevel="0" collapsed="false">
      <c r="A52" s="181"/>
      <c r="B52" s="203" t="s">
        <v>239</v>
      </c>
      <c r="C52" s="203"/>
      <c r="D52" s="204"/>
      <c r="E52" s="204"/>
      <c r="F52" s="205"/>
      <c r="G52" s="205"/>
      <c r="H52" s="140"/>
      <c r="I52" s="47"/>
      <c r="J52" s="206" t="s">
        <v>240</v>
      </c>
      <c r="K52" s="207" t="s">
        <v>241</v>
      </c>
      <c r="L52" s="207"/>
      <c r="M52" s="207"/>
      <c r="N52" s="208" t="s">
        <v>242</v>
      </c>
      <c r="O52" s="207" t="s">
        <v>243</v>
      </c>
      <c r="P52" s="207"/>
    </row>
  </sheetData>
  <sheetProtection sheet="true" objects="true" scenarios="true" selectLockedCells="true"/>
  <mergeCells count="123">
    <mergeCell ref="B1:E1"/>
    <mergeCell ref="K1:K3"/>
    <mergeCell ref="L1:L3"/>
    <mergeCell ref="M1:M3"/>
    <mergeCell ref="E2:H4"/>
    <mergeCell ref="I2:I4"/>
    <mergeCell ref="J2:J4"/>
    <mergeCell ref="N2:N3"/>
    <mergeCell ref="O2:O3"/>
    <mergeCell ref="P2:P3"/>
    <mergeCell ref="K5:K6"/>
    <mergeCell ref="L5:L6"/>
    <mergeCell ref="M5:M6"/>
    <mergeCell ref="N5:P6"/>
    <mergeCell ref="N7:P7"/>
    <mergeCell ref="H8:I8"/>
    <mergeCell ref="J8:K8"/>
    <mergeCell ref="H9:I9"/>
    <mergeCell ref="J9:P9"/>
    <mergeCell ref="H10:I10"/>
    <mergeCell ref="J10:P10"/>
    <mergeCell ref="K11:P11"/>
    <mergeCell ref="K12:P12"/>
    <mergeCell ref="K13:L13"/>
    <mergeCell ref="M13:P13"/>
    <mergeCell ref="A14:A15"/>
    <mergeCell ref="D14:E15"/>
    <mergeCell ref="H14:I15"/>
    <mergeCell ref="K14:L14"/>
    <mergeCell ref="M14:P14"/>
    <mergeCell ref="A16:C16"/>
    <mergeCell ref="D16:P16"/>
    <mergeCell ref="A17:C19"/>
    <mergeCell ref="D17:E17"/>
    <mergeCell ref="F17:M17"/>
    <mergeCell ref="N17:P17"/>
    <mergeCell ref="E18:G19"/>
    <mergeCell ref="H18:P19"/>
    <mergeCell ref="A20:C26"/>
    <mergeCell ref="D20:H20"/>
    <mergeCell ref="I20:K20"/>
    <mergeCell ref="L20:P20"/>
    <mergeCell ref="D21:H21"/>
    <mergeCell ref="I21:K21"/>
    <mergeCell ref="L21:P21"/>
    <mergeCell ref="D22:H22"/>
    <mergeCell ref="I22:K22"/>
    <mergeCell ref="L22:P22"/>
    <mergeCell ref="D23:H23"/>
    <mergeCell ref="I23:K23"/>
    <mergeCell ref="L23:P23"/>
    <mergeCell ref="D24:H24"/>
    <mergeCell ref="I24:K24"/>
    <mergeCell ref="L24:P24"/>
    <mergeCell ref="D25:H25"/>
    <mergeCell ref="I25:K25"/>
    <mergeCell ref="L25:P25"/>
    <mergeCell ref="D26:H26"/>
    <mergeCell ref="I26:K26"/>
    <mergeCell ref="L26:P26"/>
    <mergeCell ref="A27:C28"/>
    <mergeCell ref="D27:H27"/>
    <mergeCell ref="K27:M27"/>
    <mergeCell ref="N27:P28"/>
    <mergeCell ref="D28:H28"/>
    <mergeCell ref="K28:M28"/>
    <mergeCell ref="A29:C30"/>
    <mergeCell ref="D29:H29"/>
    <mergeCell ref="K29:M29"/>
    <mergeCell ref="N29:P30"/>
    <mergeCell ref="D30:H30"/>
    <mergeCell ref="K30:M30"/>
    <mergeCell ref="A31:C31"/>
    <mergeCell ref="D31:G31"/>
    <mergeCell ref="H31:I32"/>
    <mergeCell ref="A32:C32"/>
    <mergeCell ref="D32:G32"/>
    <mergeCell ref="D34:G35"/>
    <mergeCell ref="J34:N35"/>
    <mergeCell ref="A37:B37"/>
    <mergeCell ref="C37:D37"/>
    <mergeCell ref="I37:P37"/>
    <mergeCell ref="A38:B38"/>
    <mergeCell ref="C38:D38"/>
    <mergeCell ref="A39:B39"/>
    <mergeCell ref="C39:D39"/>
    <mergeCell ref="A40:C40"/>
    <mergeCell ref="D40:F42"/>
    <mergeCell ref="G40:H40"/>
    <mergeCell ref="I40:K42"/>
    <mergeCell ref="A42:C42"/>
    <mergeCell ref="G42:H42"/>
    <mergeCell ref="A43:A48"/>
    <mergeCell ref="B43:C44"/>
    <mergeCell ref="D43:D44"/>
    <mergeCell ref="B45:C46"/>
    <mergeCell ref="D45:D46"/>
    <mergeCell ref="B47:H48"/>
    <mergeCell ref="I47:I48"/>
    <mergeCell ref="K47:L47"/>
    <mergeCell ref="M47:P47"/>
    <mergeCell ref="K48:L48"/>
    <mergeCell ref="M48:P48"/>
    <mergeCell ref="A49:A52"/>
    <mergeCell ref="B49:C49"/>
    <mergeCell ref="D49:E49"/>
    <mergeCell ref="F49:G49"/>
    <mergeCell ref="B50:C50"/>
    <mergeCell ref="D50:E50"/>
    <mergeCell ref="F50:G50"/>
    <mergeCell ref="H50:I50"/>
    <mergeCell ref="K50:M50"/>
    <mergeCell ref="O50:P50"/>
    <mergeCell ref="B51:C51"/>
    <mergeCell ref="D51:E51"/>
    <mergeCell ref="F51:G51"/>
    <mergeCell ref="K51:M51"/>
    <mergeCell ref="O51:P51"/>
    <mergeCell ref="B52:C52"/>
    <mergeCell ref="D52:E52"/>
    <mergeCell ref="F52:G52"/>
    <mergeCell ref="K52:M52"/>
    <mergeCell ref="O52:P52"/>
  </mergeCells>
  <printOptions headings="false" gridLines="false" gridLinesSet="true" horizontalCentered="false" verticalCentered="false"/>
  <pageMargins left="0.7" right="0.7" top="0.509722222222222" bottom="0.29027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J6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17" activeCellId="0" sqref="E17"/>
    </sheetView>
  </sheetViews>
  <sheetFormatPr defaultColWidth="8.546875" defaultRowHeight="13.5" zeroHeight="false" outlineLevelRow="0" outlineLevelCol="0"/>
  <cols>
    <col collapsed="false" customWidth="true" hidden="false" outlineLevel="0" max="3" min="3" style="0" width="29.63"/>
    <col collapsed="false" customWidth="true" hidden="false" outlineLevel="0" max="4" min="4" style="0" width="7.76"/>
    <col collapsed="false" customWidth="true" hidden="false" outlineLevel="0" max="5" min="5" style="0" width="18.63"/>
    <col collapsed="false" customWidth="true" hidden="false" outlineLevel="0" max="6" min="6" style="0" width="7.13"/>
    <col collapsed="false" customWidth="true" hidden="false" outlineLevel="0" max="8" min="8" style="0" width="29.63"/>
    <col collapsed="false" customWidth="true" hidden="false" outlineLevel="0" max="9" min="9" style="0" width="15.13"/>
    <col collapsed="false" customWidth="true" hidden="false" outlineLevel="0" max="10" min="10" style="0" width="10"/>
  </cols>
  <sheetData>
    <row r="1" customFormat="false" ht="13.5" hidden="false" customHeight="false" outlineLevel="0" collapsed="false">
      <c r="H1" s="184" t="s">
        <v>244</v>
      </c>
      <c r="I1" s="184" t="s">
        <v>245</v>
      </c>
      <c r="J1" s="184" t="s">
        <v>246</v>
      </c>
    </row>
    <row r="2" customFormat="false" ht="13.5" hidden="false" customHeight="false" outlineLevel="0" collapsed="false">
      <c r="B2" s="197" t="n">
        <v>1</v>
      </c>
      <c r="C2" s="197" t="s">
        <v>247</v>
      </c>
      <c r="D2" s="197" t="s">
        <v>248</v>
      </c>
      <c r="E2" s="197" t="s">
        <v>249</v>
      </c>
      <c r="F2" s="197" t="s">
        <v>250</v>
      </c>
      <c r="H2" s="197" t="s">
        <v>247</v>
      </c>
      <c r="I2" s="197" t="s">
        <v>251</v>
      </c>
      <c r="J2" s="197" t="s">
        <v>252</v>
      </c>
    </row>
    <row r="3" customFormat="false" ht="13.5" hidden="false" customHeight="false" outlineLevel="0" collapsed="false">
      <c r="B3" s="197" t="n">
        <v>2</v>
      </c>
      <c r="C3" s="197" t="s">
        <v>253</v>
      </c>
      <c r="D3" s="197" t="s">
        <v>254</v>
      </c>
      <c r="E3" s="197" t="s">
        <v>255</v>
      </c>
      <c r="F3" s="197" t="s">
        <v>256</v>
      </c>
      <c r="H3" s="197" t="s">
        <v>247</v>
      </c>
      <c r="I3" s="197" t="s">
        <v>257</v>
      </c>
      <c r="J3" s="197" t="s">
        <v>252</v>
      </c>
    </row>
    <row r="4" customFormat="false" ht="13.5" hidden="false" customHeight="false" outlineLevel="0" collapsed="false">
      <c r="B4" s="197" t="n">
        <v>3</v>
      </c>
      <c r="C4" s="197" t="s">
        <v>258</v>
      </c>
      <c r="D4" s="197" t="s">
        <v>259</v>
      </c>
      <c r="E4" s="197" t="s">
        <v>260</v>
      </c>
      <c r="F4" s="197" t="s">
        <v>261</v>
      </c>
      <c r="H4" s="197" t="s">
        <v>247</v>
      </c>
      <c r="I4" s="197" t="s">
        <v>262</v>
      </c>
      <c r="J4" s="197" t="s">
        <v>252</v>
      </c>
    </row>
    <row r="5" customFormat="false" ht="13.5" hidden="false" customHeight="false" outlineLevel="0" collapsed="false">
      <c r="B5" s="197" t="n">
        <v>4</v>
      </c>
      <c r="C5" s="197" t="s">
        <v>263</v>
      </c>
      <c r="D5" s="197" t="s">
        <v>264</v>
      </c>
      <c r="E5" s="197" t="s">
        <v>265</v>
      </c>
      <c r="F5" s="197" t="s">
        <v>266</v>
      </c>
      <c r="H5" s="197" t="s">
        <v>247</v>
      </c>
      <c r="I5" s="197" t="s">
        <v>267</v>
      </c>
      <c r="J5" s="197" t="s">
        <v>252</v>
      </c>
    </row>
    <row r="6" customFormat="false" ht="13.5" hidden="false" customHeight="false" outlineLevel="0" collapsed="false">
      <c r="B6" s="197" t="n">
        <v>5</v>
      </c>
      <c r="C6" s="197" t="s">
        <v>268</v>
      </c>
      <c r="D6" s="197" t="s">
        <v>269</v>
      </c>
      <c r="E6" s="197" t="s">
        <v>270</v>
      </c>
      <c r="F6" s="197" t="s">
        <v>271</v>
      </c>
      <c r="H6" s="197" t="s">
        <v>247</v>
      </c>
      <c r="I6" s="197" t="s">
        <v>272</v>
      </c>
      <c r="J6" s="197" t="s">
        <v>252</v>
      </c>
    </row>
    <row r="7" customFormat="false" ht="13.5" hidden="false" customHeight="false" outlineLevel="0" collapsed="false">
      <c r="B7" s="197" t="n">
        <v>6</v>
      </c>
      <c r="C7" s="197" t="s">
        <v>273</v>
      </c>
      <c r="D7" s="197" t="s">
        <v>274</v>
      </c>
      <c r="E7" s="197" t="s">
        <v>275</v>
      </c>
      <c r="F7" s="197" t="s">
        <v>276</v>
      </c>
      <c r="H7" s="197" t="s">
        <v>247</v>
      </c>
      <c r="I7" s="197" t="s">
        <v>277</v>
      </c>
      <c r="J7" s="197" t="s">
        <v>252</v>
      </c>
    </row>
    <row r="8" customFormat="false" ht="13.5" hidden="false" customHeight="false" outlineLevel="0" collapsed="false">
      <c r="B8" s="197" t="n">
        <v>7</v>
      </c>
      <c r="C8" s="197" t="s">
        <v>278</v>
      </c>
      <c r="D8" s="197" t="s">
        <v>279</v>
      </c>
      <c r="E8" s="197" t="s">
        <v>280</v>
      </c>
      <c r="F8" s="197" t="s">
        <v>281</v>
      </c>
      <c r="H8" s="197" t="s">
        <v>247</v>
      </c>
      <c r="I8" s="197" t="s">
        <v>282</v>
      </c>
      <c r="J8" s="197" t="s">
        <v>252</v>
      </c>
    </row>
    <row r="9" customFormat="false" ht="13.5" hidden="false" customHeight="false" outlineLevel="0" collapsed="false">
      <c r="B9" s="197" t="n">
        <v>8</v>
      </c>
      <c r="C9" s="197" t="s">
        <v>283</v>
      </c>
      <c r="D9" s="197" t="s">
        <v>284</v>
      </c>
      <c r="E9" s="197" t="s">
        <v>285</v>
      </c>
      <c r="F9" s="197" t="s">
        <v>286</v>
      </c>
      <c r="H9" s="197" t="s">
        <v>247</v>
      </c>
      <c r="I9" s="197" t="s">
        <v>287</v>
      </c>
      <c r="J9" s="197" t="s">
        <v>252</v>
      </c>
    </row>
    <row r="10" customFormat="false" ht="13.5" hidden="false" customHeight="false" outlineLevel="0" collapsed="false">
      <c r="B10" s="197" t="n">
        <v>9</v>
      </c>
      <c r="C10" s="197" t="s">
        <v>288</v>
      </c>
      <c r="D10" s="197" t="s">
        <v>289</v>
      </c>
      <c r="E10" s="197" t="s">
        <v>290</v>
      </c>
      <c r="F10" s="197" t="s">
        <v>291</v>
      </c>
      <c r="H10" s="197" t="s">
        <v>253</v>
      </c>
      <c r="I10" s="197" t="s">
        <v>292</v>
      </c>
      <c r="J10" s="197" t="s">
        <v>293</v>
      </c>
    </row>
    <row r="11" customFormat="false" ht="13.5" hidden="false" customHeight="false" outlineLevel="0" collapsed="false">
      <c r="B11" s="197" t="n">
        <v>10</v>
      </c>
      <c r="C11" s="197" t="s">
        <v>294</v>
      </c>
      <c r="D11" s="197" t="s">
        <v>295</v>
      </c>
      <c r="E11" s="197" t="s">
        <v>296</v>
      </c>
      <c r="F11" s="197" t="s">
        <v>297</v>
      </c>
      <c r="H11" s="197" t="s">
        <v>258</v>
      </c>
      <c r="I11" s="197" t="s">
        <v>298</v>
      </c>
      <c r="J11" s="197" t="s">
        <v>259</v>
      </c>
    </row>
    <row r="12" customFormat="false" ht="13.5" hidden="false" customHeight="false" outlineLevel="0" collapsed="false">
      <c r="B12" s="197" t="n">
        <v>11</v>
      </c>
      <c r="C12" s="197" t="s">
        <v>299</v>
      </c>
      <c r="D12" s="197" t="s">
        <v>300</v>
      </c>
      <c r="E12" s="197" t="s">
        <v>301</v>
      </c>
      <c r="F12" s="197" t="s">
        <v>302</v>
      </c>
      <c r="H12" s="197" t="s">
        <v>258</v>
      </c>
      <c r="I12" s="197" t="s">
        <v>303</v>
      </c>
      <c r="J12" s="197" t="s">
        <v>304</v>
      </c>
    </row>
    <row r="13" customFormat="false" ht="13.5" hidden="false" customHeight="false" outlineLevel="0" collapsed="false">
      <c r="B13" s="197" t="n">
        <v>12</v>
      </c>
      <c r="C13" s="197" t="s">
        <v>305</v>
      </c>
      <c r="D13" s="197" t="s">
        <v>306</v>
      </c>
      <c r="E13" s="197" t="s">
        <v>307</v>
      </c>
      <c r="F13" s="197" t="s">
        <v>308</v>
      </c>
      <c r="H13" s="197" t="s">
        <v>258</v>
      </c>
      <c r="I13" s="197" t="s">
        <v>309</v>
      </c>
      <c r="J13" s="197" t="s">
        <v>310</v>
      </c>
    </row>
    <row r="14" customFormat="false" ht="13.5" hidden="false" customHeight="false" outlineLevel="0" collapsed="false">
      <c r="B14" s="197" t="n">
        <v>13</v>
      </c>
      <c r="C14" s="197" t="s">
        <v>311</v>
      </c>
      <c r="D14" s="197" t="s">
        <v>312</v>
      </c>
      <c r="E14" s="197" t="s">
        <v>313</v>
      </c>
      <c r="F14" s="197" t="s">
        <v>314</v>
      </c>
      <c r="H14" s="197" t="s">
        <v>258</v>
      </c>
      <c r="I14" s="197" t="s">
        <v>315</v>
      </c>
      <c r="J14" s="197" t="s">
        <v>304</v>
      </c>
    </row>
    <row r="15" customFormat="false" ht="13.5" hidden="false" customHeight="false" outlineLevel="0" collapsed="false">
      <c r="B15" s="197" t="n">
        <v>14</v>
      </c>
      <c r="C15" s="197" t="s">
        <v>316</v>
      </c>
      <c r="D15" s="197" t="s">
        <v>317</v>
      </c>
      <c r="E15" s="197" t="s">
        <v>318</v>
      </c>
      <c r="F15" s="197" t="s">
        <v>319</v>
      </c>
      <c r="H15" s="197" t="s">
        <v>263</v>
      </c>
      <c r="I15" s="197" t="s">
        <v>320</v>
      </c>
      <c r="J15" s="197" t="s">
        <v>321</v>
      </c>
    </row>
    <row r="16" customFormat="false" ht="13.5" hidden="false" customHeight="false" outlineLevel="0" collapsed="false">
      <c r="B16" s="197" t="n">
        <v>15</v>
      </c>
      <c r="C16" s="197" t="s">
        <v>1</v>
      </c>
      <c r="D16" s="197" t="s">
        <v>322</v>
      </c>
      <c r="E16" s="197" t="s">
        <v>323</v>
      </c>
      <c r="F16" s="197" t="s">
        <v>324</v>
      </c>
      <c r="H16" s="197" t="s">
        <v>263</v>
      </c>
      <c r="I16" s="197" t="s">
        <v>325</v>
      </c>
      <c r="J16" s="197" t="s">
        <v>269</v>
      </c>
    </row>
    <row r="17" customFormat="false" ht="13.5" hidden="false" customHeight="false" outlineLevel="0" collapsed="false">
      <c r="H17" s="197" t="s">
        <v>268</v>
      </c>
      <c r="I17" s="197" t="s">
        <v>326</v>
      </c>
      <c r="J17" s="197" t="s">
        <v>269</v>
      </c>
    </row>
    <row r="18" customFormat="false" ht="13.5" hidden="false" customHeight="false" outlineLevel="0" collapsed="false">
      <c r="H18" s="197" t="s">
        <v>268</v>
      </c>
      <c r="I18" s="197" t="s">
        <v>327</v>
      </c>
      <c r="J18" s="197" t="s">
        <v>328</v>
      </c>
    </row>
    <row r="19" customFormat="false" ht="13.5" hidden="false" customHeight="false" outlineLevel="0" collapsed="false">
      <c r="H19" s="197" t="s">
        <v>268</v>
      </c>
      <c r="I19" s="197" t="s">
        <v>329</v>
      </c>
      <c r="J19" s="197" t="s">
        <v>269</v>
      </c>
    </row>
    <row r="20" customFormat="false" ht="13.5" hidden="false" customHeight="false" outlineLevel="0" collapsed="false">
      <c r="H20" s="197" t="s">
        <v>268</v>
      </c>
      <c r="I20" s="197" t="s">
        <v>330</v>
      </c>
      <c r="J20" s="197" t="s">
        <v>328</v>
      </c>
    </row>
    <row r="21" customFormat="false" ht="13.5" hidden="false" customHeight="false" outlineLevel="0" collapsed="false">
      <c r="H21" s="197" t="s">
        <v>273</v>
      </c>
      <c r="I21" s="197" t="s">
        <v>331</v>
      </c>
      <c r="J21" s="197" t="s">
        <v>274</v>
      </c>
    </row>
    <row r="22" customFormat="false" ht="13.5" hidden="false" customHeight="false" outlineLevel="0" collapsed="false">
      <c r="D22" s="0" t="str">
        <f aca="false">IFERROR(INDEX(I:I,1/LARGE(INDEX(($H$2:$H$60='入力用シート（このシートに入力）'!$C$1)/ROW($H$2:$H$60),0),ROW(A1))),"")</f>
        <v>筑紫野市</v>
      </c>
      <c r="H22" s="197" t="s">
        <v>273</v>
      </c>
      <c r="I22" s="197" t="s">
        <v>332</v>
      </c>
      <c r="J22" s="197" t="s">
        <v>274</v>
      </c>
    </row>
    <row r="23" customFormat="false" ht="13.5" hidden="false" customHeight="false" outlineLevel="0" collapsed="false">
      <c r="D23" s="32" t="str">
        <f aca="false">IFERROR(INDEX(I:I,1/LARGE(INDEX(($H$2:$H$60='入力用シート（このシートに入力）'!$C$1)/ROW($H$2:$H$60),0),ROW(A2))),"")</f>
        <v>春日市</v>
      </c>
      <c r="H23" s="197" t="s">
        <v>273</v>
      </c>
      <c r="I23" s="197" t="s">
        <v>333</v>
      </c>
      <c r="J23" s="197" t="s">
        <v>274</v>
      </c>
    </row>
    <row r="24" customFormat="false" ht="13.5" hidden="false" customHeight="false" outlineLevel="0" collapsed="false">
      <c r="D24" s="32" t="str">
        <f aca="false">IFERROR(INDEX(I:I,1/LARGE(INDEX(($H$2:$H$60='入力用シート（このシートに入力）'!$C$1)/ROW($H$2:$H$60),0),ROW(A3))),"")</f>
        <v>大野城市</v>
      </c>
      <c r="H24" s="197" t="s">
        <v>273</v>
      </c>
      <c r="I24" s="197" t="s">
        <v>334</v>
      </c>
      <c r="J24" s="197" t="s">
        <v>274</v>
      </c>
    </row>
    <row r="25" customFormat="false" ht="13.5" hidden="false" customHeight="false" outlineLevel="0" collapsed="false">
      <c r="D25" s="32" t="str">
        <f aca="false">IFERROR(INDEX(I:I,1/LARGE(INDEX(($H$2:$H$60='入力用シート（このシートに入力）'!$C$1)/ROW($H$2:$H$60),0),ROW(A4))),"")</f>
        <v>太宰府市</v>
      </c>
      <c r="H25" s="197" t="s">
        <v>278</v>
      </c>
      <c r="I25" s="197" t="s">
        <v>335</v>
      </c>
      <c r="J25" s="197" t="s">
        <v>336</v>
      </c>
    </row>
    <row r="26" customFormat="false" ht="13.5" hidden="false" customHeight="false" outlineLevel="0" collapsed="false">
      <c r="D26" s="32" t="str">
        <f aca="false">IFERROR(INDEX(I:I,1/LARGE(INDEX(($H$2:$H$60='入力用シート（このシートに入力）'!$C$1)/ROW($H$2:$H$60),0),ROW(A5))),"")</f>
        <v>那珂川市</v>
      </c>
      <c r="H26" s="197" t="s">
        <v>278</v>
      </c>
      <c r="I26" s="197" t="s">
        <v>337</v>
      </c>
      <c r="J26" s="197" t="s">
        <v>336</v>
      </c>
    </row>
    <row r="27" customFormat="false" ht="13.5" hidden="false" customHeight="false" outlineLevel="0" collapsed="false">
      <c r="D27" s="32" t="str">
        <f aca="false">IFERROR(INDEX(I:I,1/LARGE(INDEX(($H$2:$H$60='入力用シート（このシートに入力）'!$C$1)/ROW($H$2:$H$60),0),ROW(A6))),"")</f>
        <v/>
      </c>
      <c r="H27" s="197" t="s">
        <v>278</v>
      </c>
      <c r="I27" s="197" t="s">
        <v>338</v>
      </c>
      <c r="J27" s="197" t="s">
        <v>336</v>
      </c>
    </row>
    <row r="28" customFormat="false" ht="13.5" hidden="false" customHeight="false" outlineLevel="0" collapsed="false">
      <c r="D28" s="32" t="str">
        <f aca="false">IFERROR(INDEX(I:I,1/LARGE(INDEX(($H$2:$H$60='入力用シート（このシートに入力）'!$C$1)/ROW($H$2:$H$60),0),ROW(A7))),"")</f>
        <v/>
      </c>
      <c r="H28" s="197" t="s">
        <v>278</v>
      </c>
      <c r="I28" s="197" t="s">
        <v>339</v>
      </c>
      <c r="J28" s="197" t="s">
        <v>336</v>
      </c>
    </row>
    <row r="29" customFormat="false" ht="13.5" hidden="false" customHeight="false" outlineLevel="0" collapsed="false">
      <c r="D29" s="32" t="str">
        <f aca="false">IFERROR(INDEX(I:I,1/LARGE(INDEX(($H$2:$H$60='入力用シート（このシートに入力）'!$C$1)/ROW($H$2:$H$60),0),ROW(A8))),"")</f>
        <v/>
      </c>
      <c r="H29" s="197" t="s">
        <v>283</v>
      </c>
      <c r="I29" s="197" t="s">
        <v>340</v>
      </c>
      <c r="J29" s="197" t="s">
        <v>284</v>
      </c>
    </row>
    <row r="30" customFormat="false" ht="13.5" hidden="false" customHeight="false" outlineLevel="0" collapsed="false">
      <c r="D30" s="32" t="str">
        <f aca="false">IFERROR(INDEX(I:I,1/LARGE(INDEX(($H$2:$H$60='入力用シート（このシートに入力）'!$C$1)/ROW($H$2:$H$60),0),ROW(A9))),"")</f>
        <v/>
      </c>
      <c r="H30" s="197" t="s">
        <v>283</v>
      </c>
      <c r="I30" s="197" t="s">
        <v>341</v>
      </c>
      <c r="J30" s="197" t="s">
        <v>284</v>
      </c>
    </row>
    <row r="31" customFormat="false" ht="13.5" hidden="false" customHeight="false" outlineLevel="0" collapsed="false">
      <c r="D31" s="32" t="str">
        <f aca="false">IFERROR(INDEX(I:I,1/LARGE(INDEX(($H$2:$H$60='入力用シート（このシートに入力）'!$C$1)/ROW($H$2:$H$60),0),ROW(A10))),"")</f>
        <v/>
      </c>
      <c r="H31" s="197" t="s">
        <v>283</v>
      </c>
      <c r="I31" s="197" t="s">
        <v>342</v>
      </c>
      <c r="J31" s="197" t="s">
        <v>284</v>
      </c>
    </row>
    <row r="32" customFormat="false" ht="13.5" hidden="false" customHeight="false" outlineLevel="0" collapsed="false">
      <c r="H32" s="197" t="s">
        <v>288</v>
      </c>
      <c r="I32" s="197" t="s">
        <v>343</v>
      </c>
      <c r="J32" s="197" t="s">
        <v>289</v>
      </c>
    </row>
    <row r="33" customFormat="false" ht="13.5" hidden="false" customHeight="false" outlineLevel="0" collapsed="false">
      <c r="H33" s="197" t="s">
        <v>288</v>
      </c>
      <c r="I33" s="197" t="s">
        <v>344</v>
      </c>
      <c r="J33" s="197" t="s">
        <v>289</v>
      </c>
    </row>
    <row r="34" customFormat="false" ht="13.5" hidden="false" customHeight="false" outlineLevel="0" collapsed="false">
      <c r="H34" s="197" t="s">
        <v>288</v>
      </c>
      <c r="I34" s="197" t="s">
        <v>345</v>
      </c>
      <c r="J34" s="197" t="s">
        <v>289</v>
      </c>
    </row>
    <row r="35" customFormat="false" ht="13.5" hidden="false" customHeight="false" outlineLevel="0" collapsed="false">
      <c r="H35" s="197" t="s">
        <v>294</v>
      </c>
      <c r="I35" s="197" t="s">
        <v>346</v>
      </c>
      <c r="J35" s="197" t="s">
        <v>295</v>
      </c>
    </row>
    <row r="36" customFormat="false" ht="13.5" hidden="false" customHeight="false" outlineLevel="0" collapsed="false">
      <c r="H36" s="197" t="s">
        <v>294</v>
      </c>
      <c r="I36" s="197" t="s">
        <v>347</v>
      </c>
      <c r="J36" s="197" t="s">
        <v>328</v>
      </c>
    </row>
    <row r="37" customFormat="false" ht="13.5" hidden="false" customHeight="false" outlineLevel="0" collapsed="false">
      <c r="H37" s="197" t="s">
        <v>294</v>
      </c>
      <c r="I37" s="197" t="s">
        <v>348</v>
      </c>
      <c r="J37" s="197" t="s">
        <v>295</v>
      </c>
    </row>
    <row r="38" customFormat="false" ht="13.5" hidden="false" customHeight="false" outlineLevel="0" collapsed="false">
      <c r="H38" s="197" t="s">
        <v>299</v>
      </c>
      <c r="I38" s="197" t="s">
        <v>349</v>
      </c>
      <c r="J38" s="197" t="s">
        <v>350</v>
      </c>
    </row>
    <row r="39" customFormat="false" ht="13.5" hidden="false" customHeight="false" outlineLevel="0" collapsed="false">
      <c r="H39" s="197" t="s">
        <v>299</v>
      </c>
      <c r="I39" s="197" t="s">
        <v>351</v>
      </c>
      <c r="J39" s="197" t="s">
        <v>350</v>
      </c>
    </row>
    <row r="40" customFormat="false" ht="13.5" hidden="false" customHeight="false" outlineLevel="0" collapsed="false">
      <c r="H40" s="197" t="s">
        <v>299</v>
      </c>
      <c r="I40" s="197" t="s">
        <v>352</v>
      </c>
      <c r="J40" s="197" t="s">
        <v>350</v>
      </c>
    </row>
    <row r="41" customFormat="false" ht="13.5" hidden="false" customHeight="false" outlineLevel="0" collapsed="false">
      <c r="H41" s="197" t="s">
        <v>299</v>
      </c>
      <c r="I41" s="197" t="s">
        <v>353</v>
      </c>
      <c r="J41" s="197" t="s">
        <v>350</v>
      </c>
    </row>
    <row r="42" customFormat="false" ht="13.5" hidden="false" customHeight="false" outlineLevel="0" collapsed="false">
      <c r="H42" s="197" t="s">
        <v>299</v>
      </c>
      <c r="I42" s="197" t="s">
        <v>354</v>
      </c>
      <c r="J42" s="197" t="s">
        <v>350</v>
      </c>
    </row>
    <row r="43" customFormat="false" ht="13.5" hidden="false" customHeight="false" outlineLevel="0" collapsed="false">
      <c r="H43" s="197" t="s">
        <v>305</v>
      </c>
      <c r="I43" s="197" t="s">
        <v>355</v>
      </c>
      <c r="J43" s="197" t="s">
        <v>306</v>
      </c>
    </row>
    <row r="44" customFormat="false" ht="13.5" hidden="false" customHeight="false" outlineLevel="0" collapsed="false">
      <c r="H44" s="197" t="s">
        <v>305</v>
      </c>
      <c r="I44" s="197" t="s">
        <v>356</v>
      </c>
      <c r="J44" s="197" t="s">
        <v>306</v>
      </c>
    </row>
    <row r="45" customFormat="false" ht="13.5" hidden="false" customHeight="false" outlineLevel="0" collapsed="false">
      <c r="H45" s="197" t="s">
        <v>311</v>
      </c>
      <c r="I45" s="197" t="s">
        <v>357</v>
      </c>
      <c r="J45" s="197" t="s">
        <v>312</v>
      </c>
    </row>
    <row r="46" customFormat="false" ht="13.5" hidden="false" customHeight="false" outlineLevel="0" collapsed="false">
      <c r="H46" s="197" t="s">
        <v>311</v>
      </c>
      <c r="I46" s="197" t="s">
        <v>358</v>
      </c>
      <c r="J46" s="197" t="s">
        <v>312</v>
      </c>
    </row>
    <row r="47" customFormat="false" ht="13.5" hidden="false" customHeight="false" outlineLevel="0" collapsed="false">
      <c r="H47" s="197" t="s">
        <v>311</v>
      </c>
      <c r="I47" s="197" t="s">
        <v>359</v>
      </c>
      <c r="J47" s="197" t="s">
        <v>312</v>
      </c>
    </row>
    <row r="48" customFormat="false" ht="13.5" hidden="false" customHeight="false" outlineLevel="0" collapsed="false">
      <c r="H48" s="197" t="s">
        <v>311</v>
      </c>
      <c r="I48" s="197" t="s">
        <v>360</v>
      </c>
      <c r="J48" s="197" t="s">
        <v>312</v>
      </c>
    </row>
    <row r="49" customFormat="false" ht="13.5" hidden="false" customHeight="false" outlineLevel="0" collapsed="false">
      <c r="H49" s="197" t="s">
        <v>311</v>
      </c>
      <c r="I49" s="197" t="s">
        <v>361</v>
      </c>
      <c r="J49" s="197" t="s">
        <v>312</v>
      </c>
    </row>
    <row r="50" customFormat="false" ht="13.5" hidden="false" customHeight="false" outlineLevel="0" collapsed="false">
      <c r="H50" s="197" t="s">
        <v>311</v>
      </c>
      <c r="I50" s="197" t="s">
        <v>362</v>
      </c>
      <c r="J50" s="197" t="s">
        <v>312</v>
      </c>
    </row>
    <row r="51" customFormat="false" ht="13.5" hidden="false" customHeight="false" outlineLevel="0" collapsed="false">
      <c r="H51" s="197" t="s">
        <v>311</v>
      </c>
      <c r="I51" s="197" t="s">
        <v>363</v>
      </c>
      <c r="J51" s="197" t="s">
        <v>312</v>
      </c>
    </row>
    <row r="52" customFormat="false" ht="13.5" hidden="false" customHeight="false" outlineLevel="0" collapsed="false">
      <c r="H52" s="197" t="s">
        <v>311</v>
      </c>
      <c r="I52" s="197" t="s">
        <v>364</v>
      </c>
      <c r="J52" s="197" t="s">
        <v>312</v>
      </c>
    </row>
    <row r="53" customFormat="false" ht="13.5" hidden="false" customHeight="false" outlineLevel="0" collapsed="false">
      <c r="H53" s="197" t="s">
        <v>316</v>
      </c>
      <c r="I53" s="197" t="s">
        <v>365</v>
      </c>
      <c r="J53" s="197" t="s">
        <v>317</v>
      </c>
    </row>
    <row r="54" customFormat="false" ht="13.5" hidden="false" customHeight="false" outlineLevel="0" collapsed="false">
      <c r="H54" s="197" t="s">
        <v>316</v>
      </c>
      <c r="I54" s="197" t="s">
        <v>366</v>
      </c>
      <c r="J54" s="197" t="s">
        <v>367</v>
      </c>
    </row>
    <row r="55" customFormat="false" ht="13.5" hidden="false" customHeight="false" outlineLevel="0" collapsed="false">
      <c r="H55" s="197" t="s">
        <v>316</v>
      </c>
      <c r="I55" s="197" t="s">
        <v>368</v>
      </c>
      <c r="J55" s="197" t="s">
        <v>317</v>
      </c>
    </row>
    <row r="56" customFormat="false" ht="13.5" hidden="false" customHeight="false" outlineLevel="0" collapsed="false">
      <c r="H56" s="197" t="s">
        <v>1</v>
      </c>
      <c r="I56" s="197" t="s">
        <v>103</v>
      </c>
      <c r="J56" s="197" t="s">
        <v>369</v>
      </c>
    </row>
    <row r="57" customFormat="false" ht="13.5" hidden="false" customHeight="false" outlineLevel="0" collapsed="false">
      <c r="H57" s="197" t="s">
        <v>1</v>
      </c>
      <c r="I57" s="197" t="s">
        <v>93</v>
      </c>
      <c r="J57" s="197" t="s">
        <v>370</v>
      </c>
    </row>
    <row r="58" customFormat="false" ht="13.5" hidden="false" customHeight="false" outlineLevel="0" collapsed="false">
      <c r="H58" s="197" t="s">
        <v>1</v>
      </c>
      <c r="I58" s="197" t="s">
        <v>97</v>
      </c>
      <c r="J58" s="197" t="s">
        <v>370</v>
      </c>
    </row>
    <row r="59" customFormat="false" ht="13.5" hidden="false" customHeight="false" outlineLevel="0" collapsed="false">
      <c r="H59" s="197" t="s">
        <v>1</v>
      </c>
      <c r="I59" s="197" t="s">
        <v>100</v>
      </c>
      <c r="J59" s="197" t="s">
        <v>369</v>
      </c>
    </row>
    <row r="60" customFormat="false" ht="13.5" hidden="false" customHeight="false" outlineLevel="0" collapsed="false">
      <c r="H60" s="197" t="s">
        <v>1</v>
      </c>
      <c r="I60" s="197" t="s">
        <v>109</v>
      </c>
      <c r="J60" s="197" t="s">
        <v>370</v>
      </c>
    </row>
  </sheetData>
  <sheetProtection sheet="true" objects="true" scenarios="true" selectLockedCells="true" selectUnlockedCells="true"/>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LibreOffice/24.8.6.2$Windows_X86_64 LibreOffice_project/6d98ba145e9a8a39fc57bcc76981d1fb1316c60c</Application>
  <AppVersion>15.0000</AppVersion>
  <Company>福岡県</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2015-12-22T02:55:53Z</dcterms:created>
  <dc:creator>福岡県</dc:creator>
  <dc:description/>
  <dc:language>ja-JP</dc:language>
  <cp:lastModifiedBy>Windows ユーザー</cp:lastModifiedBy>
  <cp:lastPrinted>2024-06-06T06:22:51Z</cp:lastPrinted>
  <dcterms:modified xsi:type="dcterms:W3CDTF">2024-06-06T06:47:24Z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