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6_指導・監査\G623_保育所指導監査資料\R7監査資料見直し\05_通知\★溶け込みバージョン（HPアップ用）\R7調書（幼保）\"/>
    </mc:Choice>
  </mc:AlternateContent>
  <bookViews>
    <workbookView xWindow="7515" yWindow="15" windowWidth="10920" windowHeight="8040" tabRatio="815"/>
  </bookViews>
  <sheets>
    <sheet name="表紙" sheetId="7" r:id="rId1"/>
    <sheet name="目次" sheetId="13" r:id="rId2"/>
    <sheet name="１" sheetId="8" r:id="rId3"/>
    <sheet name="２" sheetId="9" r:id="rId4"/>
    <sheet name="３" sheetId="39" r:id="rId5"/>
    <sheet name="４" sheetId="40" r:id="rId6"/>
    <sheet name="５" sheetId="1" r:id="rId7"/>
    <sheet name="６" sheetId="28" r:id="rId8"/>
    <sheet name="７" sheetId="2" r:id="rId9"/>
    <sheet name="８" sheetId="3" r:id="rId10"/>
    <sheet name="９" sheetId="41" r:id="rId11"/>
    <sheet name="１０" sheetId="21" r:id="rId12"/>
    <sheet name="１１" sheetId="29" r:id="rId13"/>
    <sheet name="１２" sheetId="43" r:id="rId14"/>
    <sheet name="１３" sheetId="46" r:id="rId15"/>
    <sheet name="１４" sheetId="24" r:id="rId16"/>
    <sheet name="１５" sheetId="14" r:id="rId17"/>
    <sheet name="１６" sheetId="12" r:id="rId18"/>
    <sheet name="１７" sheetId="25" r:id="rId19"/>
  </sheets>
  <definedNames>
    <definedName name="_xlnm.Print_Area" localSheetId="2">'１'!$A$1:$N$34</definedName>
    <definedName name="_xlnm.Print_Area" localSheetId="11">'１０'!$A$1:$AG$24</definedName>
    <definedName name="_xlnm.Print_Area" localSheetId="12">'１１'!$A$1:$AP$26</definedName>
    <definedName name="_xlnm.Print_Area" localSheetId="13">'１２'!$A$1:$AQ$23</definedName>
    <definedName name="_xlnm.Print_Area" localSheetId="14">'１３'!$A$1:$AW$39</definedName>
    <definedName name="_xlnm.Print_Area" localSheetId="15">'１４'!$A$1:$AX$26</definedName>
    <definedName name="_xlnm.Print_Area" localSheetId="16">'１５'!$A$1:$BM$31</definedName>
    <definedName name="_xlnm.Print_Area" localSheetId="17">'１６'!$A$1:$AH$16</definedName>
    <definedName name="_xlnm.Print_Area" localSheetId="18">'１７'!$A$1:$AF$23</definedName>
    <definedName name="_xlnm.Print_Area" localSheetId="3">'２'!$A$1:$AG$31</definedName>
    <definedName name="_xlnm.Print_Area" localSheetId="4">'３'!$A$1:$AJ$31</definedName>
    <definedName name="_xlnm.Print_Area" localSheetId="5">'４'!$A$1:$AH$38</definedName>
    <definedName name="_xlnm.Print_Area" localSheetId="6">'５'!$A$1:$AR$43</definedName>
    <definedName name="_xlnm.Print_Area" localSheetId="7">'６'!$A$1:$AS$36</definedName>
    <definedName name="_xlnm.Print_Area" localSheetId="8">'７'!$A$1:$AC$22</definedName>
    <definedName name="_xlnm.Print_Area" localSheetId="9">'８'!$A$1:$Y$34</definedName>
    <definedName name="_xlnm.Print_Area" localSheetId="10">'９'!$A$1:$R$30</definedName>
    <definedName name="_xlnm.Print_Area" localSheetId="0">表紙!$A$1:$E$20</definedName>
    <definedName name="_xlnm.Print_Area" localSheetId="1">目次!$A$1:$E$32</definedName>
  </definedNames>
  <calcPr calcId="162913"/>
  <fileRecoveryPr repairLoad="1"/>
</workbook>
</file>

<file path=xl/calcChain.xml><?xml version="1.0" encoding="utf-8"?>
<calcChain xmlns="http://schemas.openxmlformats.org/spreadsheetml/2006/main">
  <c r="AP32" i="46" l="1"/>
  <c r="AR36" i="46"/>
  <c r="AO36" i="46" l="1"/>
  <c r="AU36" i="46" s="1"/>
  <c r="AM34" i="46"/>
  <c r="AJ34" i="46"/>
  <c r="AI33" i="46" s="1"/>
  <c r="AG34" i="46"/>
  <c r="AD34" i="46"/>
  <c r="AA34" i="46"/>
  <c r="X34" i="46"/>
  <c r="U34" i="46"/>
  <c r="R34" i="46"/>
  <c r="Q33" i="46" s="1"/>
  <c r="O34" i="46"/>
  <c r="L34" i="46"/>
  <c r="I34" i="46"/>
  <c r="F34" i="46"/>
  <c r="AR33" i="46"/>
  <c r="AM33" i="46"/>
  <c r="AL33" i="46" s="1"/>
  <c r="AJ33" i="46"/>
  <c r="AG33" i="46"/>
  <c r="AF33" i="46" s="1"/>
  <c r="AD33" i="46"/>
  <c r="AC33" i="46"/>
  <c r="AA33" i="46"/>
  <c r="Z33" i="46" s="1"/>
  <c r="X33" i="46"/>
  <c r="W33" i="46"/>
  <c r="U33" i="46"/>
  <c r="R33" i="46"/>
  <c r="O33" i="46"/>
  <c r="N33" i="46" s="1"/>
  <c r="L33" i="46"/>
  <c r="K33" i="46"/>
  <c r="I33" i="46"/>
  <c r="H33" i="46" s="1"/>
  <c r="F33" i="46"/>
  <c r="E33" i="46"/>
  <c r="AP31" i="46"/>
  <c r="AL31" i="46"/>
  <c r="AI31" i="46"/>
  <c r="AF31" i="46"/>
  <c r="AC31" i="46"/>
  <c r="Z31" i="46"/>
  <c r="W31" i="46"/>
  <c r="T31" i="46"/>
  <c r="Q31" i="46"/>
  <c r="N31" i="46"/>
  <c r="K31" i="46"/>
  <c r="H31" i="46"/>
  <c r="E31" i="46"/>
  <c r="AO31" i="46" s="1"/>
  <c r="AP30" i="46"/>
  <c r="AP29" i="46"/>
  <c r="AP28" i="46"/>
  <c r="AL28" i="46"/>
  <c r="AL35" i="46" s="1"/>
  <c r="AI28" i="46"/>
  <c r="AI35" i="46" s="1"/>
  <c r="AF28" i="46"/>
  <c r="AF35" i="46" s="1"/>
  <c r="AC28" i="46"/>
  <c r="AC35" i="46" s="1"/>
  <c r="Z28" i="46"/>
  <c r="W28" i="46"/>
  <c r="T28" i="46"/>
  <c r="T35" i="46" s="1"/>
  <c r="Q28" i="46"/>
  <c r="Q35" i="46" s="1"/>
  <c r="N28" i="46"/>
  <c r="N35" i="46" s="1"/>
  <c r="K28" i="46"/>
  <c r="K35" i="46" s="1"/>
  <c r="H28" i="46"/>
  <c r="H35" i="46" s="1"/>
  <c r="E28" i="46"/>
  <c r="AL27" i="46"/>
  <c r="AI27" i="46"/>
  <c r="AF27" i="46"/>
  <c r="AC27" i="46"/>
  <c r="Z27" i="46"/>
  <c r="W27" i="46"/>
  <c r="T27" i="46"/>
  <c r="Q27" i="46"/>
  <c r="N27" i="46"/>
  <c r="K27" i="46"/>
  <c r="H27" i="46"/>
  <c r="E27" i="46"/>
  <c r="AO26" i="46"/>
  <c r="AO25" i="46"/>
  <c r="AO24" i="46"/>
  <c r="AM15" i="46"/>
  <c r="AJ15" i="46"/>
  <c r="AM14" i="46"/>
  <c r="AL14" i="46" s="1"/>
  <c r="AJ14" i="46"/>
  <c r="AI14" i="46" s="1"/>
  <c r="AG14" i="46"/>
  <c r="AD14" i="46"/>
  <c r="AA14" i="46"/>
  <c r="X14" i="46"/>
  <c r="U14" i="46"/>
  <c r="R14" i="46"/>
  <c r="O14" i="46"/>
  <c r="L14" i="46"/>
  <c r="I14" i="46"/>
  <c r="F14" i="46"/>
  <c r="AP10" i="46"/>
  <c r="AL9" i="46"/>
  <c r="AI9" i="46"/>
  <c r="AF9" i="46"/>
  <c r="AC9" i="46"/>
  <c r="Z9" i="46"/>
  <c r="W9" i="46"/>
  <c r="T9" i="46"/>
  <c r="Q9" i="46"/>
  <c r="N9" i="46"/>
  <c r="N16" i="46" s="1"/>
  <c r="K9" i="46"/>
  <c r="H9" i="46"/>
  <c r="E9" i="46"/>
  <c r="E8" i="46"/>
  <c r="AP9" i="46"/>
  <c r="AP11" i="46"/>
  <c r="E12" i="46"/>
  <c r="H12" i="46"/>
  <c r="K12" i="46"/>
  <c r="N12" i="46"/>
  <c r="Q12" i="46"/>
  <c r="Q16" i="46" s="1"/>
  <c r="T12" i="46"/>
  <c r="W12" i="46"/>
  <c r="Z12" i="46"/>
  <c r="Z16" i="46" s="1"/>
  <c r="AC12" i="46"/>
  <c r="AF12" i="46"/>
  <c r="AI12" i="46"/>
  <c r="AL12" i="46"/>
  <c r="AL16" i="46" s="1"/>
  <c r="AP12" i="46"/>
  <c r="AP13" i="46"/>
  <c r="AR14" i="46"/>
  <c r="F15" i="46"/>
  <c r="I15" i="46"/>
  <c r="L15" i="46"/>
  <c r="O15" i="46"/>
  <c r="R15" i="46"/>
  <c r="U15" i="46"/>
  <c r="X15" i="46"/>
  <c r="AA15" i="46"/>
  <c r="AD15" i="46"/>
  <c r="AG15" i="46"/>
  <c r="AR17" i="46"/>
  <c r="AO17" i="46"/>
  <c r="AU17" i="46" s="1"/>
  <c r="AF16" i="46"/>
  <c r="T16" i="46"/>
  <c r="H16" i="46"/>
  <c r="AC16" i="46"/>
  <c r="AL8" i="46"/>
  <c r="AI8" i="46"/>
  <c r="AF8" i="46"/>
  <c r="AC8" i="46"/>
  <c r="Z8" i="46"/>
  <c r="W8" i="46"/>
  <c r="T8" i="46"/>
  <c r="Q8" i="46"/>
  <c r="N8" i="46"/>
  <c r="K8" i="46"/>
  <c r="H8" i="46"/>
  <c r="AO7" i="46"/>
  <c r="AO6" i="46"/>
  <c r="AO5" i="46"/>
  <c r="AI16" i="46" l="1"/>
  <c r="AF14" i="46"/>
  <c r="AP33" i="46"/>
  <c r="AV33" i="46" s="1"/>
  <c r="AP34" i="46"/>
  <c r="AV34" i="46" s="1"/>
  <c r="W16" i="46"/>
  <c r="AO27" i="46"/>
  <c r="AU27" i="46" s="1"/>
  <c r="E35" i="46"/>
  <c r="W35" i="46"/>
  <c r="T33" i="46"/>
  <c r="AO33" i="46" s="1"/>
  <c r="AU33" i="46" s="1"/>
  <c r="AO12" i="46"/>
  <c r="AO16" i="46" s="1"/>
  <c r="AU16" i="46" s="1"/>
  <c r="E16" i="46"/>
  <c r="Z35" i="46"/>
  <c r="K16" i="46"/>
  <c r="AO28" i="46"/>
  <c r="AO35" i="46" s="1"/>
  <c r="AU35" i="46" s="1"/>
  <c r="AO8" i="46"/>
  <c r="AU8" i="46" s="1"/>
  <c r="AP15" i="46"/>
  <c r="AV15" i="46" s="1"/>
  <c r="AO9" i="46"/>
  <c r="T14" i="46"/>
  <c r="AC14" i="46"/>
  <c r="Q14" i="46"/>
  <c r="E14" i="46"/>
  <c r="AO14" i="46" s="1"/>
  <c r="AU14" i="46" s="1"/>
  <c r="H14" i="46"/>
  <c r="Z14" i="46"/>
  <c r="N14" i="46"/>
  <c r="AP14" i="46"/>
  <c r="AV14" i="46" s="1"/>
  <c r="W14" i="46"/>
  <c r="K14" i="46"/>
  <c r="AA19" i="40" l="1"/>
  <c r="AA15" i="40"/>
  <c r="AA13" i="40"/>
  <c r="AA11" i="40"/>
  <c r="AA6" i="40" s="1"/>
  <c r="Y10" i="40" s="1"/>
  <c r="AA9" i="40"/>
  <c r="Q38" i="40"/>
  <c r="W18" i="40"/>
  <c r="AA18" i="40" s="1"/>
  <c r="Y25" i="40" s="1"/>
  <c r="AA21" i="40"/>
  <c r="AA4" i="40"/>
  <c r="Y7" i="40" s="1"/>
  <c r="I15" i="39"/>
  <c r="X31" i="39"/>
  <c r="V31" i="39"/>
  <c r="S31" i="39"/>
  <c r="Q31" i="39"/>
  <c r="N31" i="39"/>
  <c r="L31" i="39"/>
  <c r="I31" i="39"/>
  <c r="G31" i="39"/>
  <c r="AC30" i="39"/>
  <c r="AA30" i="39"/>
  <c r="AC29" i="39"/>
  <c r="AA29" i="39"/>
  <c r="AC28" i="39"/>
  <c r="AA28" i="39"/>
  <c r="AC27" i="39"/>
  <c r="AA27" i="39"/>
  <c r="AC26" i="39"/>
  <c r="AA26" i="39"/>
  <c r="AC25" i="39"/>
  <c r="AA25" i="39"/>
  <c r="AC24" i="39"/>
  <c r="AA24" i="39"/>
  <c r="AC23" i="39"/>
  <c r="AC31" i="39" s="1"/>
  <c r="AA23" i="39"/>
  <c r="AA31" i="39" s="1"/>
  <c r="AC14" i="39"/>
  <c r="AA14" i="39"/>
  <c r="AC13" i="39"/>
  <c r="AA13" i="39"/>
  <c r="AC12" i="39"/>
  <c r="AA12" i="39"/>
  <c r="AC11" i="39"/>
  <c r="AA11" i="39"/>
  <c r="AA10" i="39"/>
  <c r="AC10" i="39"/>
  <c r="AC9" i="39"/>
  <c r="AA9" i="39"/>
  <c r="AC8" i="39"/>
  <c r="AA8" i="39"/>
  <c r="AA7" i="39"/>
  <c r="AC7" i="39"/>
  <c r="X15" i="39"/>
  <c r="V15" i="39"/>
  <c r="S15" i="39"/>
  <c r="Q15" i="39"/>
  <c r="N15" i="39"/>
  <c r="L15" i="39"/>
  <c r="G15" i="39"/>
  <c r="Y27" i="40" l="1"/>
  <c r="Y22" i="40"/>
  <c r="AA15" i="39"/>
  <c r="AC15" i="39"/>
</calcChain>
</file>

<file path=xl/comments1.xml><?xml version="1.0" encoding="utf-8"?>
<comments xmlns="http://schemas.openxmlformats.org/spreadsheetml/2006/main">
  <authors>
    <author>kumamoto</author>
    <author>福岡県</author>
  </authors>
  <commentList>
    <comment ref="L3" authorId="0" shapeId="0">
      <text>
        <r>
          <rPr>
            <sz val="9"/>
            <color indexed="81"/>
            <rFont val="ＭＳ Ｐゴシック"/>
            <family val="3"/>
            <charset val="128"/>
          </rPr>
          <t>小数点第２位以下切り捨て</t>
        </r>
      </text>
    </comment>
    <comment ref="I8" authorId="1" shapeId="0">
      <text>
        <r>
          <rPr>
            <b/>
            <sz val="9"/>
            <color indexed="81"/>
            <rFont val="ＭＳ Ｐゴシック"/>
            <family val="3"/>
            <charset val="128"/>
          </rPr>
          <t>３歳児、４歳以上児は、満たしている方の基準で計算してください。※（）内旧基準</t>
        </r>
      </text>
    </comment>
    <comment ref="B13" authorId="0" shapeId="0">
      <text>
        <r>
          <rPr>
            <b/>
            <sz val="10"/>
            <color indexed="81"/>
            <rFont val="ＭＳ Ｐゴシック"/>
            <family val="3"/>
            <charset val="128"/>
          </rPr>
          <t>１人に限り保育士とみなすことができる。</t>
        </r>
        <r>
          <rPr>
            <b/>
            <u/>
            <sz val="10"/>
            <color indexed="81"/>
            <rFont val="ＭＳ Ｐゴシック"/>
            <family val="3"/>
            <charset val="128"/>
          </rPr>
          <t>（※5留意事項あり）</t>
        </r>
      </text>
    </comment>
    <comment ref="L15" authorId="0" shapeId="0">
      <text>
        <r>
          <rPr>
            <b/>
            <sz val="9"/>
            <color indexed="81"/>
            <rFont val="ＭＳ Ｐゴシック"/>
            <family val="3"/>
            <charset val="128"/>
          </rPr>
          <t>小数点以下四捨五入</t>
        </r>
      </text>
    </comment>
  </commentList>
</comments>
</file>

<file path=xl/sharedStrings.xml><?xml version="1.0" encoding="utf-8"?>
<sst xmlns="http://schemas.openxmlformats.org/spreadsheetml/2006/main" count="1141" uniqueCount="613">
  <si>
    <t>氏名</t>
    <rPh sb="0" eb="2">
      <t>シメイ</t>
    </rPh>
    <phoneticPr fontId="1"/>
  </si>
  <si>
    <t>年齢</t>
    <rPh sb="0" eb="2">
      <t>ネンレイ</t>
    </rPh>
    <phoneticPr fontId="1"/>
  </si>
  <si>
    <t>その他</t>
    <rPh sb="2" eb="3">
      <t>タ</t>
    </rPh>
    <phoneticPr fontId="1"/>
  </si>
  <si>
    <t>合計</t>
    <rPh sb="0" eb="2">
      <t>ゴウケイ</t>
    </rPh>
    <phoneticPr fontId="1"/>
  </si>
  <si>
    <t>　</t>
    <phoneticPr fontId="1"/>
  </si>
  <si>
    <t>指　　摘　　事　　項</t>
    <rPh sb="0" eb="1">
      <t>ユビ</t>
    </rPh>
    <rPh sb="3" eb="4">
      <t>チャク</t>
    </rPh>
    <rPh sb="6" eb="7">
      <t>コト</t>
    </rPh>
    <rPh sb="9" eb="10">
      <t>コウ</t>
    </rPh>
    <phoneticPr fontId="1"/>
  </si>
  <si>
    <t>備　　　　　考</t>
    <rPh sb="0" eb="1">
      <t>ビ</t>
    </rPh>
    <rPh sb="6" eb="7">
      <t>コウ</t>
    </rPh>
    <phoneticPr fontId="1"/>
  </si>
  <si>
    <t>１　「指摘事項」欄には、文書指摘のあった事項（文書による改善結果、改善計画、改善状況等の報告書の提出が必要なもの）の全文を記載すること。</t>
    <phoneticPr fontId="1"/>
  </si>
  <si>
    <t>処　　理　　状　　況（直近の状況を記入）</t>
    <rPh sb="0" eb="1">
      <t>トコロ</t>
    </rPh>
    <rPh sb="3" eb="4">
      <t>リ</t>
    </rPh>
    <rPh sb="6" eb="7">
      <t>ジョウ</t>
    </rPh>
    <rPh sb="9" eb="10">
      <t>イワン</t>
    </rPh>
    <rPh sb="11" eb="13">
      <t>チョッキン</t>
    </rPh>
    <rPh sb="14" eb="16">
      <t>ジョウキョウ</t>
    </rPh>
    <rPh sb="17" eb="19">
      <t>キニュウ</t>
    </rPh>
    <phoneticPr fontId="1"/>
  </si>
  <si>
    <t>改善状況</t>
    <rPh sb="0" eb="2">
      <t>カイゼン</t>
    </rPh>
    <rPh sb="2" eb="4">
      <t>ジョウキョウ</t>
    </rPh>
    <phoneticPr fontId="1"/>
  </si>
  <si>
    <t>職名</t>
    <rPh sb="0" eb="2">
      <t>ショクメイ</t>
    </rPh>
    <phoneticPr fontId="1"/>
  </si>
  <si>
    <t>勤続年数</t>
    <rPh sb="0" eb="2">
      <t>キンゾク</t>
    </rPh>
    <rPh sb="2" eb="4">
      <t>ネンスウ</t>
    </rPh>
    <phoneticPr fontId="1"/>
  </si>
  <si>
    <t>本俸</t>
    <rPh sb="0" eb="2">
      <t>ホンポウ</t>
    </rPh>
    <phoneticPr fontId="1"/>
  </si>
  <si>
    <t>格付</t>
    <rPh sb="0" eb="1">
      <t>カク</t>
    </rPh>
    <rPh sb="1" eb="2">
      <t>ヅ</t>
    </rPh>
    <phoneticPr fontId="1"/>
  </si>
  <si>
    <t>金額</t>
    <rPh sb="0" eb="2">
      <t>キンガク</t>
    </rPh>
    <phoneticPr fontId="1"/>
  </si>
  <si>
    <t>計</t>
    <rPh sb="0" eb="1">
      <t>ケイ</t>
    </rPh>
    <phoneticPr fontId="1"/>
  </si>
  <si>
    <t>円</t>
    <rPh sb="0" eb="1">
      <t>エン</t>
    </rPh>
    <phoneticPr fontId="1"/>
  </si>
  <si>
    <t>人</t>
    <rPh sb="0" eb="1">
      <t>ニン</t>
    </rPh>
    <phoneticPr fontId="1"/>
  </si>
  <si>
    <t>施設名</t>
    <rPh sb="0" eb="2">
      <t>シセツ</t>
    </rPh>
    <rPh sb="2" eb="3">
      <t>メイ</t>
    </rPh>
    <phoneticPr fontId="1"/>
  </si>
  <si>
    <t>２  施設の概況</t>
    <rPh sb="3" eb="5">
      <t>シセツ</t>
    </rPh>
    <rPh sb="6" eb="8">
      <t>ガイキョウ</t>
    </rPh>
    <phoneticPr fontId="1"/>
  </si>
  <si>
    <t>（１）　運営方針等</t>
    <rPh sb="4" eb="6">
      <t>ウンエイ</t>
    </rPh>
    <rPh sb="6" eb="8">
      <t>ホウシン</t>
    </rPh>
    <rPh sb="8" eb="9">
      <t>トウ</t>
    </rPh>
    <phoneticPr fontId="1"/>
  </si>
  <si>
    <t>（２）　土地・建物設備の状況</t>
    <rPh sb="4" eb="6">
      <t>トチ</t>
    </rPh>
    <rPh sb="7" eb="9">
      <t>タテモノ</t>
    </rPh>
    <rPh sb="9" eb="11">
      <t>セツビ</t>
    </rPh>
    <rPh sb="12" eb="14">
      <t>ジョウキョウ</t>
    </rPh>
    <phoneticPr fontId="1"/>
  </si>
  <si>
    <t>３  職員の定数と現員の状況</t>
    <rPh sb="3" eb="5">
      <t>ショクイン</t>
    </rPh>
    <rPh sb="6" eb="8">
      <t>テイスウ</t>
    </rPh>
    <rPh sb="9" eb="11">
      <t>ゲンイン</t>
    </rPh>
    <rPh sb="12" eb="14">
      <t>ジョウキョウ</t>
    </rPh>
    <phoneticPr fontId="1"/>
  </si>
  <si>
    <t>７　就業規則等の整備状況</t>
    <rPh sb="2" eb="4">
      <t>シュウギョウ</t>
    </rPh>
    <rPh sb="4" eb="6">
      <t>キソク</t>
    </rPh>
    <rPh sb="6" eb="7">
      <t>トウ</t>
    </rPh>
    <rPh sb="8" eb="10">
      <t>セイビ</t>
    </rPh>
    <rPh sb="10" eb="12">
      <t>ジョウキョウ</t>
    </rPh>
    <phoneticPr fontId="1"/>
  </si>
  <si>
    <t>８　職員配置等現況調</t>
    <rPh sb="2" eb="4">
      <t>ショクイン</t>
    </rPh>
    <rPh sb="4" eb="6">
      <t>ハイチ</t>
    </rPh>
    <rPh sb="6" eb="7">
      <t>トウ</t>
    </rPh>
    <rPh sb="7" eb="9">
      <t>ゲンキョウ</t>
    </rPh>
    <rPh sb="9" eb="10">
      <t>シラ</t>
    </rPh>
    <phoneticPr fontId="1"/>
  </si>
  <si>
    <t>９　研修会の状況</t>
    <rPh sb="2" eb="5">
      <t>ケンシュウカイ</t>
    </rPh>
    <rPh sb="6" eb="8">
      <t>ジョウキョウ</t>
    </rPh>
    <phoneticPr fontId="1"/>
  </si>
  <si>
    <t>10　非常災害対策</t>
    <rPh sb="3" eb="5">
      <t>ヒジョウ</t>
    </rPh>
    <rPh sb="5" eb="7">
      <t>サイガイ</t>
    </rPh>
    <rPh sb="7" eb="9">
      <t>タイサク</t>
    </rPh>
    <phoneticPr fontId="1"/>
  </si>
  <si>
    <t>（１）　防火管理者等の状況</t>
    <rPh sb="4" eb="6">
      <t>ボウカ</t>
    </rPh>
    <rPh sb="6" eb="9">
      <t>カンリシャ</t>
    </rPh>
    <rPh sb="9" eb="10">
      <t>トウ</t>
    </rPh>
    <rPh sb="11" eb="13">
      <t>ジョウキョウ</t>
    </rPh>
    <phoneticPr fontId="1"/>
  </si>
  <si>
    <t>（２）　防災設備の保守点検の状況</t>
    <rPh sb="4" eb="6">
      <t>ボウサイ</t>
    </rPh>
    <rPh sb="6" eb="8">
      <t>セツビ</t>
    </rPh>
    <rPh sb="9" eb="11">
      <t>ホシュ</t>
    </rPh>
    <rPh sb="11" eb="13">
      <t>テンケン</t>
    </rPh>
    <rPh sb="14" eb="16">
      <t>ジョウキョウ</t>
    </rPh>
    <phoneticPr fontId="1"/>
  </si>
  <si>
    <t>13　勤務体制</t>
    <rPh sb="3" eb="5">
      <t>キンム</t>
    </rPh>
    <rPh sb="5" eb="7">
      <t>タイセイ</t>
    </rPh>
    <phoneticPr fontId="1"/>
  </si>
  <si>
    <t>14　職員・児童の健康診断等の状況</t>
    <rPh sb="3" eb="5">
      <t>ショクイン</t>
    </rPh>
    <rPh sb="6" eb="8">
      <t>ジドウ</t>
    </rPh>
    <rPh sb="9" eb="11">
      <t>ケンコウ</t>
    </rPh>
    <rPh sb="11" eb="13">
      <t>シンダン</t>
    </rPh>
    <rPh sb="13" eb="14">
      <t>トウ</t>
    </rPh>
    <rPh sb="15" eb="17">
      <t>ジョウキョウ</t>
    </rPh>
    <phoneticPr fontId="1"/>
  </si>
  <si>
    <t>２　「備考」欄には記入しないこと。</t>
    <phoneticPr fontId="1"/>
  </si>
  <si>
    <t>経営主体名</t>
    <rPh sb="0" eb="2">
      <t>ケイエイ</t>
    </rPh>
    <rPh sb="2" eb="4">
      <t>シュタイ</t>
    </rPh>
    <rPh sb="4" eb="5">
      <t>メイ</t>
    </rPh>
    <phoneticPr fontId="1"/>
  </si>
  <si>
    <t>事業開始年月日</t>
    <rPh sb="0" eb="2">
      <t>ジギョウ</t>
    </rPh>
    <rPh sb="2" eb="4">
      <t>カイシ</t>
    </rPh>
    <rPh sb="4" eb="7">
      <t>ネンガッピ</t>
    </rPh>
    <phoneticPr fontId="1"/>
  </si>
  <si>
    <t>就任年月日</t>
    <rPh sb="0" eb="2">
      <t>シュウニン</t>
    </rPh>
    <rPh sb="2" eb="5">
      <t>ネンガッピ</t>
    </rPh>
    <phoneticPr fontId="1"/>
  </si>
  <si>
    <t>年</t>
    <rPh sb="0" eb="1">
      <t>ネン</t>
    </rPh>
    <phoneticPr fontId="1"/>
  </si>
  <si>
    <t>月</t>
    <rPh sb="0" eb="1">
      <t>ガツ</t>
    </rPh>
    <phoneticPr fontId="1"/>
  </si>
  <si>
    <t>日</t>
    <rPh sb="0" eb="1">
      <t>ニチ</t>
    </rPh>
    <phoneticPr fontId="1"/>
  </si>
  <si>
    <t>認可定員</t>
    <rPh sb="0" eb="2">
      <t>ニンカ</t>
    </rPh>
    <rPh sb="2" eb="4">
      <t>テイイン</t>
    </rPh>
    <phoneticPr fontId="1"/>
  </si>
  <si>
    <t>利用定員</t>
    <rPh sb="0" eb="2">
      <t>リヨウ</t>
    </rPh>
    <rPh sb="2" eb="4">
      <t>テイイン</t>
    </rPh>
    <phoneticPr fontId="1"/>
  </si>
  <si>
    <t>㎡</t>
    <phoneticPr fontId="1"/>
  </si>
  <si>
    <t>構造</t>
    <rPh sb="0" eb="2">
      <t>コウゾウ</t>
    </rPh>
    <phoneticPr fontId="1"/>
  </si>
  <si>
    <t>造</t>
    <rPh sb="0" eb="1">
      <t>ツク</t>
    </rPh>
    <phoneticPr fontId="1"/>
  </si>
  <si>
    <t>保育室</t>
    <rPh sb="0" eb="3">
      <t>ホイクシツ</t>
    </rPh>
    <phoneticPr fontId="1"/>
  </si>
  <si>
    <t>遊戯室</t>
    <rPh sb="0" eb="3">
      <t>ユウギシツ</t>
    </rPh>
    <phoneticPr fontId="1"/>
  </si>
  <si>
    <t>調理室</t>
    <rPh sb="0" eb="3">
      <t>チョウリシツ</t>
    </rPh>
    <phoneticPr fontId="1"/>
  </si>
  <si>
    <t>便所</t>
    <rPh sb="0" eb="2">
      <t>ベンジョ</t>
    </rPh>
    <phoneticPr fontId="1"/>
  </si>
  <si>
    <t>職員室</t>
    <rPh sb="0" eb="3">
      <t>ショクインシツ</t>
    </rPh>
    <phoneticPr fontId="1"/>
  </si>
  <si>
    <t>１、２歳児</t>
    <rPh sb="3" eb="4">
      <t>サイ</t>
    </rPh>
    <rPh sb="4" eb="5">
      <t>ジ</t>
    </rPh>
    <phoneticPr fontId="1"/>
  </si>
  <si>
    <t>３歳児</t>
    <rPh sb="1" eb="2">
      <t>サイ</t>
    </rPh>
    <rPh sb="2" eb="3">
      <t>ジ</t>
    </rPh>
    <phoneticPr fontId="1"/>
  </si>
  <si>
    <t>４歳以上児</t>
    <rPh sb="1" eb="2">
      <t>サイ</t>
    </rPh>
    <rPh sb="2" eb="4">
      <t>イジョウ</t>
    </rPh>
    <rPh sb="4" eb="5">
      <t>ジ</t>
    </rPh>
    <phoneticPr fontId="1"/>
  </si>
  <si>
    <t>小計</t>
    <rPh sb="0" eb="2">
      <t>ショウケイ</t>
    </rPh>
    <phoneticPr fontId="1"/>
  </si>
  <si>
    <t>配置基準</t>
    <rPh sb="0" eb="2">
      <t>ハイチ</t>
    </rPh>
    <rPh sb="2" eb="4">
      <t>キジュン</t>
    </rPh>
    <phoneticPr fontId="1"/>
  </si>
  <si>
    <t>乳　　　児</t>
    <rPh sb="0" eb="1">
      <t>チチ</t>
    </rPh>
    <rPh sb="4" eb="5">
      <t>ジ</t>
    </rPh>
    <phoneticPr fontId="1"/>
  </si>
  <si>
    <t>３　歳　児</t>
    <rPh sb="2" eb="3">
      <t>サイ</t>
    </rPh>
    <rPh sb="4" eb="5">
      <t>ジ</t>
    </rPh>
    <phoneticPr fontId="1"/>
  </si>
  <si>
    <t>年度中</t>
    <rPh sb="0" eb="3">
      <t>ネンドチュウ</t>
    </rPh>
    <phoneticPr fontId="1"/>
  </si>
  <si>
    <t>採用</t>
    <rPh sb="0" eb="2">
      <t>サイヨウ</t>
    </rPh>
    <phoneticPr fontId="1"/>
  </si>
  <si>
    <t>退職</t>
    <rPh sb="0" eb="2">
      <t>タイショク</t>
    </rPh>
    <phoneticPr fontId="1"/>
  </si>
  <si>
    <t>年度当初
職員数</t>
    <rPh sb="0" eb="2">
      <t>ネンド</t>
    </rPh>
    <rPh sb="2" eb="4">
      <t>トウショ</t>
    </rPh>
    <rPh sb="5" eb="7">
      <t>ショクイン</t>
    </rPh>
    <rPh sb="7" eb="8">
      <t>スウ</t>
    </rPh>
    <phoneticPr fontId="1"/>
  </si>
  <si>
    <t>現員数</t>
    <rPh sb="0" eb="2">
      <t>ゲンイン</t>
    </rPh>
    <rPh sb="2" eb="3">
      <t>スウ</t>
    </rPh>
    <phoneticPr fontId="1"/>
  </si>
  <si>
    <t>補助
事業</t>
    <rPh sb="0" eb="2">
      <t>ホジョ</t>
    </rPh>
    <rPh sb="3" eb="5">
      <t>ジギョウ</t>
    </rPh>
    <phoneticPr fontId="1"/>
  </si>
  <si>
    <t>自主
事業</t>
    <rPh sb="0" eb="2">
      <t>ジシュ</t>
    </rPh>
    <rPh sb="3" eb="5">
      <t>ジギョウ</t>
    </rPh>
    <phoneticPr fontId="1"/>
  </si>
  <si>
    <t>　．</t>
    <phoneticPr fontId="1"/>
  </si>
  <si>
    <t>調理員
等</t>
    <rPh sb="0" eb="3">
      <t>チョウリイン</t>
    </rPh>
    <rPh sb="4" eb="5">
      <t>トウ</t>
    </rPh>
    <phoneticPr fontId="1"/>
  </si>
  <si>
    <t>職員配置状況
（専任、兼任の別など具体的に記入）</t>
    <rPh sb="0" eb="2">
      <t>ショクイン</t>
    </rPh>
    <rPh sb="2" eb="4">
      <t>ハイチ</t>
    </rPh>
    <rPh sb="4" eb="6">
      <t>ジョウキョウ</t>
    </rPh>
    <rPh sb="8" eb="10">
      <t>センニン</t>
    </rPh>
    <rPh sb="11" eb="13">
      <t>ケンニン</t>
    </rPh>
    <rPh sb="14" eb="15">
      <t>ベツ</t>
    </rPh>
    <rPh sb="17" eb="20">
      <t>グタイテキ</t>
    </rPh>
    <rPh sb="21" eb="23">
      <t>キニュウ</t>
    </rPh>
    <phoneticPr fontId="1"/>
  </si>
  <si>
    <t>児童数</t>
    <rPh sb="0" eb="2">
      <t>ジドウ</t>
    </rPh>
    <rPh sb="2" eb="3">
      <t>スウ</t>
    </rPh>
    <phoneticPr fontId="1"/>
  </si>
  <si>
    <t>０歳児</t>
    <rPh sb="1" eb="2">
      <t>サイ</t>
    </rPh>
    <rPh sb="2" eb="3">
      <t>ジ</t>
    </rPh>
    <phoneticPr fontId="1"/>
  </si>
  <si>
    <t>１歳児</t>
    <rPh sb="1" eb="2">
      <t>サイ</t>
    </rPh>
    <rPh sb="2" eb="3">
      <t>ジ</t>
    </rPh>
    <phoneticPr fontId="1"/>
  </si>
  <si>
    <t>２歳児</t>
    <rPh sb="1" eb="2">
      <t>サイ</t>
    </rPh>
    <rPh sb="2" eb="3">
      <t>ジ</t>
    </rPh>
    <phoneticPr fontId="1"/>
  </si>
  <si>
    <t>４歳児</t>
    <rPh sb="1" eb="2">
      <t>サイ</t>
    </rPh>
    <rPh sb="2" eb="3">
      <t>ジ</t>
    </rPh>
    <phoneticPr fontId="1"/>
  </si>
  <si>
    <t>計（人）</t>
    <rPh sb="0" eb="1">
      <t>ケイ</t>
    </rPh>
    <rPh sb="2" eb="3">
      <t>ニン</t>
    </rPh>
    <phoneticPr fontId="1"/>
  </si>
  <si>
    <t>必要面積（㎡）</t>
    <rPh sb="0" eb="2">
      <t>ヒツヨウ</t>
    </rPh>
    <rPh sb="2" eb="4">
      <t>メンセキ</t>
    </rPh>
    <phoneticPr fontId="1"/>
  </si>
  <si>
    <t>実面積（㎡）</t>
    <rPh sb="0" eb="1">
      <t>ジツ</t>
    </rPh>
    <rPh sb="1" eb="3">
      <t>メンセキ</t>
    </rPh>
    <phoneticPr fontId="1"/>
  </si>
  <si>
    <t>届出年月日</t>
    <rPh sb="0" eb="2">
      <t>トドケデ</t>
    </rPh>
    <rPh sb="2" eb="5">
      <t>ネンガッピ</t>
    </rPh>
    <phoneticPr fontId="1"/>
  </si>
  <si>
    <t>職員代表者職・氏名</t>
    <rPh sb="0" eb="2">
      <t>ショクイン</t>
    </rPh>
    <rPh sb="2" eb="5">
      <t>ダイヒョウシャ</t>
    </rPh>
    <rPh sb="5" eb="6">
      <t>ショク</t>
    </rPh>
    <rPh sb="7" eb="9">
      <t>シメイ</t>
    </rPh>
    <phoneticPr fontId="1"/>
  </si>
  <si>
    <t>（職）</t>
    <rPh sb="1" eb="2">
      <t>ショク</t>
    </rPh>
    <phoneticPr fontId="1"/>
  </si>
  <si>
    <t>（氏名）</t>
    <rPh sb="1" eb="3">
      <t>シメイ</t>
    </rPh>
    <phoneticPr fontId="1"/>
  </si>
  <si>
    <t>変更事項</t>
    <rPh sb="0" eb="2">
      <t>ヘンコウ</t>
    </rPh>
    <rPh sb="2" eb="4">
      <t>ジコウ</t>
    </rPh>
    <phoneticPr fontId="1"/>
  </si>
  <si>
    <t>（２）　労働時間</t>
    <rPh sb="4" eb="6">
      <t>ロウドウ</t>
    </rPh>
    <rPh sb="6" eb="8">
      <t>ジカン</t>
    </rPh>
    <phoneticPr fontId="1"/>
  </si>
  <si>
    <t>就業規則</t>
    <rPh sb="0" eb="2">
      <t>シュウギョウ</t>
    </rPh>
    <rPh sb="2" eb="4">
      <t>キソク</t>
    </rPh>
    <phoneticPr fontId="1"/>
  </si>
  <si>
    <t>変形労働時間制の実労働時間（平均）</t>
    <rPh sb="0" eb="2">
      <t>ヘンケイ</t>
    </rPh>
    <rPh sb="2" eb="4">
      <t>ロウドウ</t>
    </rPh>
    <rPh sb="4" eb="6">
      <t>ジカン</t>
    </rPh>
    <rPh sb="6" eb="7">
      <t>セイ</t>
    </rPh>
    <rPh sb="8" eb="9">
      <t>ジツ</t>
    </rPh>
    <rPh sb="9" eb="11">
      <t>ロウドウ</t>
    </rPh>
    <rPh sb="11" eb="13">
      <t>ジカン</t>
    </rPh>
    <rPh sb="14" eb="16">
      <t>ヘイキン</t>
    </rPh>
    <phoneticPr fontId="1"/>
  </si>
  <si>
    <t>週　　　　時間　　　分</t>
    <rPh sb="0" eb="1">
      <t>シュウ</t>
    </rPh>
    <rPh sb="5" eb="7">
      <t>ジカン</t>
    </rPh>
    <rPh sb="10" eb="11">
      <t>フン</t>
    </rPh>
    <phoneticPr fontId="1"/>
  </si>
  <si>
    <t>時間外労働の有無</t>
    <rPh sb="0" eb="3">
      <t>ジカンガイ</t>
    </rPh>
    <rPh sb="3" eb="5">
      <t>ロウドウ</t>
    </rPh>
    <rPh sb="6" eb="8">
      <t>ウム</t>
    </rPh>
    <phoneticPr fontId="1"/>
  </si>
  <si>
    <t>有　・　無</t>
    <rPh sb="0" eb="1">
      <t>ア</t>
    </rPh>
    <rPh sb="4" eb="5">
      <t>ナシ</t>
    </rPh>
    <phoneticPr fontId="1"/>
  </si>
  <si>
    <t>変形の単位（期間）</t>
    <rPh sb="0" eb="2">
      <t>ヘンケイ</t>
    </rPh>
    <rPh sb="3" eb="5">
      <t>タンイ</t>
    </rPh>
    <rPh sb="6" eb="8">
      <t>キカン</t>
    </rPh>
    <phoneticPr fontId="1"/>
  </si>
  <si>
    <t>就業規則規定の有無</t>
    <rPh sb="0" eb="2">
      <t>シュウギョウ</t>
    </rPh>
    <rPh sb="2" eb="4">
      <t>キソク</t>
    </rPh>
    <rPh sb="4" eb="6">
      <t>キテイ</t>
    </rPh>
    <rPh sb="7" eb="9">
      <t>ウム</t>
    </rPh>
    <phoneticPr fontId="1"/>
  </si>
  <si>
    <t>（３）　時間外及び休日労働に関する協定（３６協定）</t>
    <rPh sb="4" eb="7">
      <t>ジカンガイ</t>
    </rPh>
    <rPh sb="7" eb="8">
      <t>オヨ</t>
    </rPh>
    <rPh sb="9" eb="11">
      <t>キュウジツ</t>
    </rPh>
    <rPh sb="11" eb="13">
      <t>ロウドウ</t>
    </rPh>
    <rPh sb="14" eb="15">
      <t>カン</t>
    </rPh>
    <rPh sb="17" eb="19">
      <t>キョウテイ</t>
    </rPh>
    <rPh sb="22" eb="24">
      <t>キョウテイ</t>
    </rPh>
    <phoneticPr fontId="1"/>
  </si>
  <si>
    <t>協定締結年月日</t>
    <rPh sb="0" eb="2">
      <t>キョウテイ</t>
    </rPh>
    <rPh sb="2" eb="4">
      <t>テイケツ</t>
    </rPh>
    <rPh sb="4" eb="7">
      <t>ネンガッピ</t>
    </rPh>
    <phoneticPr fontId="1"/>
  </si>
  <si>
    <t>年　　月　　日</t>
    <rPh sb="0" eb="1">
      <t>ネン</t>
    </rPh>
    <rPh sb="3" eb="4">
      <t>ガツ</t>
    </rPh>
    <rPh sb="6" eb="7">
      <t>ニチ</t>
    </rPh>
    <phoneticPr fontId="1"/>
  </si>
  <si>
    <t>協定期間</t>
    <rPh sb="0" eb="2">
      <t>キョウテイ</t>
    </rPh>
    <rPh sb="2" eb="4">
      <t>キカン</t>
    </rPh>
    <phoneticPr fontId="1"/>
  </si>
  <si>
    <t>～</t>
    <phoneticPr fontId="1"/>
  </si>
  <si>
    <t>年　　月　　日</t>
    <rPh sb="0" eb="1">
      <t>ネン</t>
    </rPh>
    <rPh sb="3" eb="4">
      <t>ガツ</t>
    </rPh>
    <rPh sb="6" eb="7">
      <t>ヒ</t>
    </rPh>
    <phoneticPr fontId="1"/>
  </si>
  <si>
    <t>法定外控除の有無</t>
    <rPh sb="0" eb="2">
      <t>ホウテイ</t>
    </rPh>
    <rPh sb="2" eb="3">
      <t>ガイ</t>
    </rPh>
    <rPh sb="3" eb="5">
      <t>コウジョ</t>
    </rPh>
    <rPh sb="6" eb="8">
      <t>ウム</t>
    </rPh>
    <phoneticPr fontId="1"/>
  </si>
  <si>
    <t>法定外控除の項目</t>
    <rPh sb="0" eb="2">
      <t>ホウテイ</t>
    </rPh>
    <rPh sb="2" eb="3">
      <t>ガイ</t>
    </rPh>
    <rPh sb="3" eb="5">
      <t>コウジョ</t>
    </rPh>
    <rPh sb="6" eb="8">
      <t>コウモク</t>
    </rPh>
    <phoneticPr fontId="1"/>
  </si>
  <si>
    <t>協定締結の有無</t>
    <rPh sb="0" eb="2">
      <t>キョウテイ</t>
    </rPh>
    <rPh sb="2" eb="4">
      <t>テイケツ</t>
    </rPh>
    <rPh sb="5" eb="7">
      <t>ウム</t>
    </rPh>
    <phoneticPr fontId="1"/>
  </si>
  <si>
    <t>有　　・　　無</t>
    <rPh sb="0" eb="1">
      <t>ユウ</t>
    </rPh>
    <rPh sb="6" eb="7">
      <t>ナシ</t>
    </rPh>
    <phoneticPr fontId="1"/>
  </si>
  <si>
    <t>　　　　　有　・　無</t>
    <rPh sb="5" eb="6">
      <t>ユウ</t>
    </rPh>
    <rPh sb="9" eb="10">
      <t>ナシ</t>
    </rPh>
    <phoneticPr fontId="1"/>
  </si>
  <si>
    <t>口座振込払の有無</t>
    <rPh sb="0" eb="2">
      <t>コウザ</t>
    </rPh>
    <rPh sb="2" eb="4">
      <t>フリコミ</t>
    </rPh>
    <rPh sb="4" eb="5">
      <t>バラ</t>
    </rPh>
    <rPh sb="6" eb="8">
      <t>ウム</t>
    </rPh>
    <phoneticPr fontId="1"/>
  </si>
  <si>
    <t>資格の有無</t>
    <rPh sb="0" eb="2">
      <t>シカク</t>
    </rPh>
    <rPh sb="3" eb="5">
      <t>ウム</t>
    </rPh>
    <phoneticPr fontId="1"/>
  </si>
  <si>
    <t>経験年数</t>
    <rPh sb="0" eb="2">
      <t>ケイケン</t>
    </rPh>
    <rPh sb="2" eb="4">
      <t>ネンスウ</t>
    </rPh>
    <phoneticPr fontId="1"/>
  </si>
  <si>
    <t>給与支払総額（　　　月分）</t>
    <rPh sb="0" eb="2">
      <t>キュウヨ</t>
    </rPh>
    <rPh sb="2" eb="4">
      <t>シハラ</t>
    </rPh>
    <rPh sb="4" eb="6">
      <t>ソウガク</t>
    </rPh>
    <rPh sb="10" eb="11">
      <t>ガツ</t>
    </rPh>
    <rPh sb="11" eb="12">
      <t>ブン</t>
    </rPh>
    <phoneticPr fontId="1"/>
  </si>
  <si>
    <t>前年の年次有給
休暇取得の状況</t>
    <rPh sb="0" eb="2">
      <t>ゼンネン</t>
    </rPh>
    <rPh sb="3" eb="5">
      <t>ネンジ</t>
    </rPh>
    <rPh sb="5" eb="7">
      <t>ユウキュウ</t>
    </rPh>
    <rPh sb="8" eb="10">
      <t>キュウカ</t>
    </rPh>
    <rPh sb="10" eb="12">
      <t>シュトク</t>
    </rPh>
    <rPh sb="13" eb="15">
      <t>ジョウキョウ</t>
    </rPh>
    <phoneticPr fontId="1"/>
  </si>
  <si>
    <t>社会保険
加入状況</t>
    <rPh sb="0" eb="2">
      <t>シャカイ</t>
    </rPh>
    <rPh sb="2" eb="4">
      <t>ホケン</t>
    </rPh>
    <rPh sb="5" eb="7">
      <t>カニュウ</t>
    </rPh>
    <rPh sb="7" eb="9">
      <t>ジョウキョウ</t>
    </rPh>
    <phoneticPr fontId="1"/>
  </si>
  <si>
    <t>雇用保険
加入状況</t>
    <rPh sb="0" eb="2">
      <t>コヨウ</t>
    </rPh>
    <rPh sb="2" eb="4">
      <t>ホケン</t>
    </rPh>
    <rPh sb="5" eb="7">
      <t>カニュウ</t>
    </rPh>
    <rPh sb="7" eb="9">
      <t>ジョウキョウ</t>
    </rPh>
    <phoneticPr fontId="1"/>
  </si>
  <si>
    <t>退職者共済
加入状況</t>
    <rPh sb="0" eb="3">
      <t>タイショクシャ</t>
    </rPh>
    <rPh sb="3" eb="5">
      <t>キョウサイ</t>
    </rPh>
    <rPh sb="6" eb="8">
      <t>カニュウ</t>
    </rPh>
    <rPh sb="8" eb="10">
      <t>ジョウキョウ</t>
    </rPh>
    <phoneticPr fontId="1"/>
  </si>
  <si>
    <t>備考
[親族関係]
[産休・代替職員等]</t>
    <rPh sb="0" eb="2">
      <t>ビコウ</t>
    </rPh>
    <rPh sb="4" eb="6">
      <t>シンゾク</t>
    </rPh>
    <rPh sb="6" eb="8">
      <t>カンケイ</t>
    </rPh>
    <rPh sb="11" eb="13">
      <t>サンキュウ</t>
    </rPh>
    <rPh sb="14" eb="16">
      <t>ダイタイ</t>
    </rPh>
    <rPh sb="16" eb="18">
      <t>ショクイン</t>
    </rPh>
    <rPh sb="18" eb="19">
      <t>トウ</t>
    </rPh>
    <phoneticPr fontId="1"/>
  </si>
  <si>
    <t>前々年分
　年　月
格付金額</t>
    <rPh sb="0" eb="2">
      <t>マエマエ</t>
    </rPh>
    <rPh sb="2" eb="3">
      <t>ドシ</t>
    </rPh>
    <rPh sb="3" eb="4">
      <t>ブン</t>
    </rPh>
    <rPh sb="6" eb="7">
      <t>ネン</t>
    </rPh>
    <rPh sb="8" eb="9">
      <t>ガツ</t>
    </rPh>
    <rPh sb="10" eb="11">
      <t>カク</t>
    </rPh>
    <rPh sb="11" eb="12">
      <t>ヅ</t>
    </rPh>
    <rPh sb="12" eb="14">
      <t>キンガク</t>
    </rPh>
    <phoneticPr fontId="1"/>
  </si>
  <si>
    <t>給与
改善
手当</t>
    <rPh sb="0" eb="2">
      <t>キュウヨ</t>
    </rPh>
    <rPh sb="3" eb="4">
      <t>アラタメル</t>
    </rPh>
    <rPh sb="4" eb="5">
      <t>ゼン</t>
    </rPh>
    <rPh sb="6" eb="8">
      <t>テアテ</t>
    </rPh>
    <phoneticPr fontId="1"/>
  </si>
  <si>
    <t>特殊
業務
手当</t>
    <rPh sb="0" eb="2">
      <t>トクシュ</t>
    </rPh>
    <rPh sb="3" eb="5">
      <t>ギョウム</t>
    </rPh>
    <rPh sb="6" eb="8">
      <t>テアテ</t>
    </rPh>
    <phoneticPr fontId="1"/>
  </si>
  <si>
    <t>扶養
手当</t>
    <rPh sb="0" eb="2">
      <t>フヨウ</t>
    </rPh>
    <rPh sb="3" eb="5">
      <t>テアテ</t>
    </rPh>
    <phoneticPr fontId="1"/>
  </si>
  <si>
    <t>管理職
手当</t>
    <rPh sb="0" eb="2">
      <t>カンリ</t>
    </rPh>
    <rPh sb="2" eb="3">
      <t>ショク</t>
    </rPh>
    <rPh sb="4" eb="6">
      <t>テアテ</t>
    </rPh>
    <phoneticPr fontId="1"/>
  </si>
  <si>
    <t>通勤
手当</t>
    <rPh sb="0" eb="2">
      <t>ツウキン</t>
    </rPh>
    <rPh sb="3" eb="5">
      <t>テアテ</t>
    </rPh>
    <phoneticPr fontId="1"/>
  </si>
  <si>
    <t>住居
手当</t>
    <rPh sb="0" eb="2">
      <t>ジュウキョ</t>
    </rPh>
    <rPh sb="3" eb="5">
      <t>テアテ</t>
    </rPh>
    <phoneticPr fontId="1"/>
  </si>
  <si>
    <t>時間外
勤務
手当</t>
    <rPh sb="0" eb="3">
      <t>ジカンガイ</t>
    </rPh>
    <rPh sb="4" eb="6">
      <t>キンム</t>
    </rPh>
    <rPh sb="7" eb="9">
      <t>テアテ</t>
    </rPh>
    <phoneticPr fontId="1"/>
  </si>
  <si>
    <t>その他
の手当
（　）</t>
    <rPh sb="2" eb="3">
      <t>タ</t>
    </rPh>
    <rPh sb="5" eb="7">
      <t>テアテ</t>
    </rPh>
    <phoneticPr fontId="1"/>
  </si>
  <si>
    <t>就職
年月日</t>
    <rPh sb="0" eb="2">
      <t>シュウショク</t>
    </rPh>
    <rPh sb="3" eb="6">
      <t>ネンガッピ</t>
    </rPh>
    <phoneticPr fontId="1"/>
  </si>
  <si>
    <t>保有
日数</t>
    <rPh sb="0" eb="2">
      <t>ホユウ</t>
    </rPh>
    <rPh sb="3" eb="5">
      <t>ニッスウ</t>
    </rPh>
    <phoneticPr fontId="1"/>
  </si>
  <si>
    <t>取得
日数</t>
    <rPh sb="0" eb="2">
      <t>シュトク</t>
    </rPh>
    <rPh sb="3" eb="5">
      <t>ニッスウ</t>
    </rPh>
    <phoneticPr fontId="1"/>
  </si>
  <si>
    <t>　　年</t>
    <rPh sb="2" eb="3">
      <t>ネン</t>
    </rPh>
    <phoneticPr fontId="1"/>
  </si>
  <si>
    <t>　　月</t>
    <rPh sb="2" eb="3">
      <t>ツキ</t>
    </rPh>
    <phoneticPr fontId="1"/>
  </si>
  <si>
    <t>平均</t>
    <rPh sb="0" eb="2">
      <t>ヘイキン</t>
    </rPh>
    <phoneticPr fontId="1"/>
  </si>
  <si>
    <t>研修名</t>
    <rPh sb="0" eb="2">
      <t>ケンシュウ</t>
    </rPh>
    <rPh sb="2" eb="3">
      <t>メイ</t>
    </rPh>
    <phoneticPr fontId="1"/>
  </si>
  <si>
    <t>研修内容</t>
    <rPh sb="0" eb="2">
      <t>ケンシュウ</t>
    </rPh>
    <rPh sb="2" eb="4">
      <t>ナイヨウ</t>
    </rPh>
    <phoneticPr fontId="1"/>
  </si>
  <si>
    <t>参加職種</t>
    <rPh sb="0" eb="2">
      <t>サンカ</t>
    </rPh>
    <rPh sb="2" eb="4">
      <t>ショクシュ</t>
    </rPh>
    <phoneticPr fontId="1"/>
  </si>
  <si>
    <t>参加人数</t>
    <rPh sb="0" eb="2">
      <t>サンカ</t>
    </rPh>
    <rPh sb="2" eb="4">
      <t>ニンズウ</t>
    </rPh>
    <phoneticPr fontId="1"/>
  </si>
  <si>
    <t>期日</t>
    <rPh sb="0" eb="2">
      <t>キジツ</t>
    </rPh>
    <phoneticPr fontId="1"/>
  </si>
  <si>
    <t>県・市町村主催</t>
    <rPh sb="0" eb="1">
      <t>ケン</t>
    </rPh>
    <rPh sb="2" eb="5">
      <t>シチョウソン</t>
    </rPh>
    <rPh sb="5" eb="7">
      <t>シュサイ</t>
    </rPh>
    <phoneticPr fontId="1"/>
  </si>
  <si>
    <t>回数</t>
    <rPh sb="0" eb="2">
      <t>カイスウ</t>
    </rPh>
    <phoneticPr fontId="1"/>
  </si>
  <si>
    <t>研修会名</t>
    <rPh sb="0" eb="3">
      <t>ケンシュウカイ</t>
    </rPh>
    <rPh sb="3" eb="4">
      <t>メイ</t>
    </rPh>
    <phoneticPr fontId="1"/>
  </si>
  <si>
    <t>防火管理者氏名</t>
    <rPh sb="0" eb="2">
      <t>ボウカ</t>
    </rPh>
    <rPh sb="2" eb="5">
      <t>カンリシャ</t>
    </rPh>
    <rPh sb="5" eb="7">
      <t>シメイ</t>
    </rPh>
    <phoneticPr fontId="1"/>
  </si>
  <si>
    <t>防火管理者届出年月日</t>
    <rPh sb="0" eb="2">
      <t>ボウカ</t>
    </rPh>
    <rPh sb="2" eb="5">
      <t>カンリシャ</t>
    </rPh>
    <rPh sb="5" eb="7">
      <t>トドケデ</t>
    </rPh>
    <rPh sb="7" eb="10">
      <t>ネンガッピ</t>
    </rPh>
    <phoneticPr fontId="1"/>
  </si>
  <si>
    <t>消防計画届出年月日</t>
    <rPh sb="0" eb="2">
      <t>ショウボウ</t>
    </rPh>
    <rPh sb="2" eb="4">
      <t>ケイカク</t>
    </rPh>
    <rPh sb="4" eb="6">
      <t>トドケデ</t>
    </rPh>
    <rPh sb="6" eb="9">
      <t>ネンガッピ</t>
    </rPh>
    <phoneticPr fontId="1"/>
  </si>
  <si>
    <t>点検項目</t>
    <rPh sb="0" eb="2">
      <t>テンケン</t>
    </rPh>
    <rPh sb="2" eb="4">
      <t>コウモク</t>
    </rPh>
    <phoneticPr fontId="1"/>
  </si>
  <si>
    <t>実施者</t>
    <rPh sb="0" eb="2">
      <t>ジッシ</t>
    </rPh>
    <rPh sb="2" eb="3">
      <t>シャ</t>
    </rPh>
    <phoneticPr fontId="1"/>
  </si>
  <si>
    <t>避難訓練</t>
    <rPh sb="0" eb="2">
      <t>ヒナン</t>
    </rPh>
    <rPh sb="2" eb="4">
      <t>クンレン</t>
    </rPh>
    <phoneticPr fontId="1"/>
  </si>
  <si>
    <t>４月</t>
    <rPh sb="1" eb="2">
      <t>ガツ</t>
    </rPh>
    <phoneticPr fontId="1"/>
  </si>
  <si>
    <t>５月</t>
    <rPh sb="1" eb="2">
      <t>ガツ</t>
    </rPh>
    <phoneticPr fontId="1"/>
  </si>
  <si>
    <t>６月</t>
  </si>
  <si>
    <t>６月</t>
    <rPh sb="1" eb="2">
      <t>ガツ</t>
    </rPh>
    <phoneticPr fontId="1"/>
  </si>
  <si>
    <t>７月</t>
  </si>
  <si>
    <t>７月</t>
    <rPh sb="1" eb="2">
      <t>ガツ</t>
    </rPh>
    <phoneticPr fontId="1"/>
  </si>
  <si>
    <t>８月</t>
  </si>
  <si>
    <t>８月</t>
    <rPh sb="1" eb="2">
      <t>ガツ</t>
    </rPh>
    <phoneticPr fontId="1"/>
  </si>
  <si>
    <t>９月</t>
  </si>
  <si>
    <t>９月</t>
    <rPh sb="1" eb="2">
      <t>ガツ</t>
    </rPh>
    <phoneticPr fontId="1"/>
  </si>
  <si>
    <t>１０月</t>
  </si>
  <si>
    <t>１０月</t>
    <rPh sb="2" eb="3">
      <t>ガツ</t>
    </rPh>
    <phoneticPr fontId="1"/>
  </si>
  <si>
    <t>１１月</t>
  </si>
  <si>
    <t>１１月</t>
    <rPh sb="2" eb="3">
      <t>ガツ</t>
    </rPh>
    <phoneticPr fontId="1"/>
  </si>
  <si>
    <t>１２月</t>
  </si>
  <si>
    <t>１２月</t>
    <rPh sb="2" eb="3">
      <t>ガツ</t>
    </rPh>
    <phoneticPr fontId="1"/>
  </si>
  <si>
    <t>１月</t>
  </si>
  <si>
    <t>１月</t>
    <rPh sb="1" eb="2">
      <t>ガツ</t>
    </rPh>
    <phoneticPr fontId="1"/>
  </si>
  <si>
    <t>２月</t>
  </si>
  <si>
    <t>２月</t>
    <rPh sb="1" eb="2">
      <t>ガツ</t>
    </rPh>
    <phoneticPr fontId="1"/>
  </si>
  <si>
    <t>３月</t>
    <rPh sb="1" eb="2">
      <t>ガツ</t>
    </rPh>
    <phoneticPr fontId="1"/>
  </si>
  <si>
    <t>（４）消防署の立入検査の状況</t>
    <rPh sb="3" eb="6">
      <t>ショウボウショ</t>
    </rPh>
    <rPh sb="7" eb="9">
      <t>タチイリ</t>
    </rPh>
    <rPh sb="9" eb="11">
      <t>ケンサ</t>
    </rPh>
    <rPh sb="12" eb="14">
      <t>ジョウキョウ</t>
    </rPh>
    <phoneticPr fontId="1"/>
  </si>
  <si>
    <t>立入検査年月日</t>
    <rPh sb="0" eb="2">
      <t>タチイリ</t>
    </rPh>
    <rPh sb="2" eb="4">
      <t>ケンサ</t>
    </rPh>
    <rPh sb="4" eb="7">
      <t>ネンガッピ</t>
    </rPh>
    <phoneticPr fontId="1"/>
  </si>
  <si>
    <t>改善指示事項</t>
    <rPh sb="0" eb="2">
      <t>カイゼン</t>
    </rPh>
    <rPh sb="2" eb="4">
      <t>シジ</t>
    </rPh>
    <rPh sb="4" eb="6">
      <t>ジコウ</t>
    </rPh>
    <phoneticPr fontId="1"/>
  </si>
  <si>
    <t>合　　　計</t>
    <rPh sb="0" eb="1">
      <t>ア</t>
    </rPh>
    <rPh sb="4" eb="5">
      <t>ケイ</t>
    </rPh>
    <phoneticPr fontId="1"/>
  </si>
  <si>
    <t>１３　勤務体制</t>
    <rPh sb="3" eb="5">
      <t>キンム</t>
    </rPh>
    <rPh sb="5" eb="7">
      <t>タイセイ</t>
    </rPh>
    <phoneticPr fontId="1"/>
  </si>
  <si>
    <t>平　　　日</t>
    <rPh sb="0" eb="1">
      <t>ヒラ</t>
    </rPh>
    <rPh sb="4" eb="5">
      <t>ヒ</t>
    </rPh>
    <phoneticPr fontId="1"/>
  </si>
  <si>
    <t>歯科</t>
    <rPh sb="0" eb="2">
      <t>シカ</t>
    </rPh>
    <phoneticPr fontId="1"/>
  </si>
  <si>
    <t>内科</t>
    <rPh sb="0" eb="2">
      <t>ナイカ</t>
    </rPh>
    <phoneticPr fontId="1"/>
  </si>
  <si>
    <t>児童</t>
    <rPh sb="0" eb="2">
      <t>ジドウ</t>
    </rPh>
    <phoneticPr fontId="1"/>
  </si>
  <si>
    <t>職員</t>
    <rPh sb="0" eb="2">
      <t>ショクイン</t>
    </rPh>
    <phoneticPr fontId="1"/>
  </si>
  <si>
    <t>調理従事者以外</t>
    <rPh sb="0" eb="2">
      <t>チョウリ</t>
    </rPh>
    <rPh sb="2" eb="5">
      <t>ジュウジシャ</t>
    </rPh>
    <rPh sb="5" eb="7">
      <t>イガイ</t>
    </rPh>
    <phoneticPr fontId="1"/>
  </si>
  <si>
    <t>の上欄には、健康診断等を受けた者の人数、下欄には健康診断等対象の人数を記入すること。</t>
    <rPh sb="1" eb="3">
      <t>ジョウラン</t>
    </rPh>
    <rPh sb="6" eb="8">
      <t>ケンコウ</t>
    </rPh>
    <rPh sb="8" eb="10">
      <t>シンダン</t>
    </rPh>
    <rPh sb="10" eb="11">
      <t>トウ</t>
    </rPh>
    <rPh sb="12" eb="13">
      <t>ウ</t>
    </rPh>
    <rPh sb="15" eb="16">
      <t>モノ</t>
    </rPh>
    <rPh sb="17" eb="19">
      <t>ニンズウ</t>
    </rPh>
    <rPh sb="20" eb="21">
      <t>シタ</t>
    </rPh>
    <rPh sb="21" eb="22">
      <t>ラン</t>
    </rPh>
    <rPh sb="24" eb="26">
      <t>ケンコウ</t>
    </rPh>
    <rPh sb="26" eb="28">
      <t>シンダン</t>
    </rPh>
    <rPh sb="28" eb="29">
      <t>トウ</t>
    </rPh>
    <rPh sb="29" eb="31">
      <t>タイショウ</t>
    </rPh>
    <rPh sb="32" eb="34">
      <t>ニンズウ</t>
    </rPh>
    <rPh sb="35" eb="37">
      <t>キニュウ</t>
    </rPh>
    <phoneticPr fontId="1"/>
  </si>
  <si>
    <t>保険会社名</t>
    <rPh sb="0" eb="2">
      <t>ホケン</t>
    </rPh>
    <rPh sb="2" eb="4">
      <t>カイシャ</t>
    </rPh>
    <rPh sb="4" eb="5">
      <t>メイ</t>
    </rPh>
    <phoneticPr fontId="1"/>
  </si>
  <si>
    <t>保険名</t>
    <rPh sb="0" eb="2">
      <t>ホケン</t>
    </rPh>
    <rPh sb="2" eb="3">
      <t>メイ</t>
    </rPh>
    <phoneticPr fontId="1"/>
  </si>
  <si>
    <t>補償の概要</t>
    <rPh sb="0" eb="2">
      <t>ホショウ</t>
    </rPh>
    <rPh sb="3" eb="5">
      <t>ガイヨウ</t>
    </rPh>
    <phoneticPr fontId="1"/>
  </si>
  <si>
    <t>防犯ブザー</t>
    <rPh sb="0" eb="2">
      <t>ボウハン</t>
    </rPh>
    <phoneticPr fontId="1"/>
  </si>
  <si>
    <t>非常ベル、通報ボタン</t>
    <rPh sb="0" eb="2">
      <t>ヒジョウ</t>
    </rPh>
    <rPh sb="5" eb="7">
      <t>ツウホウ</t>
    </rPh>
    <phoneticPr fontId="1"/>
  </si>
  <si>
    <t>防犯カメラ</t>
    <rPh sb="0" eb="2">
      <t>ボウハン</t>
    </rPh>
    <phoneticPr fontId="1"/>
  </si>
  <si>
    <t>インターホン</t>
    <phoneticPr fontId="1"/>
  </si>
  <si>
    <t>フェンス</t>
    <phoneticPr fontId="1"/>
  </si>
  <si>
    <t>整備済み</t>
    <rPh sb="0" eb="2">
      <t>セイビ</t>
    </rPh>
    <rPh sb="2" eb="3">
      <t>ズ</t>
    </rPh>
    <phoneticPr fontId="1"/>
  </si>
  <si>
    <t>門</t>
    <rPh sb="0" eb="1">
      <t>モン</t>
    </rPh>
    <phoneticPr fontId="1"/>
  </si>
  <si>
    <t>２　その他については、内容を具体的に記入すること。</t>
    <rPh sb="4" eb="5">
      <t>タ</t>
    </rPh>
    <rPh sb="11" eb="13">
      <t>ナイヨウ</t>
    </rPh>
    <rPh sb="14" eb="17">
      <t>グタイテキ</t>
    </rPh>
    <rPh sb="18" eb="20">
      <t>キニュウ</t>
    </rPh>
    <phoneticPr fontId="1"/>
  </si>
  <si>
    <t>年　月　日</t>
    <rPh sb="0" eb="1">
      <t>トシ</t>
    </rPh>
    <rPh sb="2" eb="3">
      <t>ガツ</t>
    </rPh>
    <rPh sb="4" eb="5">
      <t>ヒ</t>
    </rPh>
    <phoneticPr fontId="1"/>
  </si>
  <si>
    <t>内　　　　　容</t>
    <rPh sb="0" eb="1">
      <t>ナイ</t>
    </rPh>
    <rPh sb="6" eb="7">
      <t>カタチ</t>
    </rPh>
    <phoneticPr fontId="1"/>
  </si>
  <si>
    <t>参　加　者</t>
    <rPh sb="0" eb="1">
      <t>マイ</t>
    </rPh>
    <rPh sb="2" eb="3">
      <t>カ</t>
    </rPh>
    <rPh sb="4" eb="5">
      <t>シャ</t>
    </rPh>
    <phoneticPr fontId="1"/>
  </si>
  <si>
    <t>人　　数</t>
    <rPh sb="0" eb="1">
      <t>ヒト</t>
    </rPh>
    <rPh sb="3" eb="4">
      <t>スウ</t>
    </rPh>
    <phoneticPr fontId="1"/>
  </si>
  <si>
    <t>１  前回監査指摘事項の処理状況</t>
    <phoneticPr fontId="1"/>
  </si>
  <si>
    <t>６　組編制と保育室の面積</t>
    <rPh sb="2" eb="3">
      <t>クミ</t>
    </rPh>
    <rPh sb="3" eb="5">
      <t>ヘンセイ</t>
    </rPh>
    <rPh sb="6" eb="8">
      <t>ホイク</t>
    </rPh>
    <rPh sb="8" eb="9">
      <t>シツ</t>
    </rPh>
    <rPh sb="10" eb="12">
      <t>メンセキ</t>
    </rPh>
    <phoneticPr fontId="1"/>
  </si>
  <si>
    <t>（１）　地域交流実績</t>
    <rPh sb="4" eb="6">
      <t>チイキ</t>
    </rPh>
    <rPh sb="6" eb="8">
      <t>コウリュウ</t>
    </rPh>
    <rPh sb="8" eb="10">
      <t>ジッセキ</t>
    </rPh>
    <phoneticPr fontId="1"/>
  </si>
  <si>
    <t>（３）　食育への取組状況</t>
    <rPh sb="4" eb="6">
      <t>ショクイク</t>
    </rPh>
    <rPh sb="8" eb="10">
      <t>トリクミ</t>
    </rPh>
    <rPh sb="10" eb="12">
      <t>ジョウキョウ</t>
    </rPh>
    <phoneticPr fontId="1"/>
  </si>
  <si>
    <t>（２）　幼保小連携の状況</t>
    <rPh sb="4" eb="5">
      <t>ヨウ</t>
    </rPh>
    <rPh sb="5" eb="6">
      <t>ホ</t>
    </rPh>
    <rPh sb="6" eb="7">
      <t>ショウ</t>
    </rPh>
    <rPh sb="7" eb="9">
      <t>レンケイ</t>
    </rPh>
    <rPh sb="10" eb="12">
      <t>ジョウキョウ</t>
    </rPh>
    <phoneticPr fontId="1"/>
  </si>
  <si>
    <t>延長保育</t>
    <rPh sb="0" eb="2">
      <t>エンチョウ</t>
    </rPh>
    <rPh sb="2" eb="4">
      <t>ホイク</t>
    </rPh>
    <phoneticPr fontId="1"/>
  </si>
  <si>
    <t>区分</t>
    <rPh sb="0" eb="2">
      <t>クブン</t>
    </rPh>
    <phoneticPr fontId="1"/>
  </si>
  <si>
    <t>一時預かり</t>
    <rPh sb="0" eb="2">
      <t>イチジ</t>
    </rPh>
    <rPh sb="2" eb="3">
      <t>アズ</t>
    </rPh>
    <phoneticPr fontId="1"/>
  </si>
  <si>
    <t>病児保育</t>
    <rPh sb="0" eb="2">
      <t>ビョウジ</t>
    </rPh>
    <rPh sb="2" eb="4">
      <t>ホイク</t>
    </rPh>
    <phoneticPr fontId="1"/>
  </si>
  <si>
    <t>地域子育て支援拠点</t>
    <rPh sb="0" eb="2">
      <t>チイキ</t>
    </rPh>
    <rPh sb="2" eb="4">
      <t>コソダ</t>
    </rPh>
    <rPh sb="5" eb="7">
      <t>シエン</t>
    </rPh>
    <rPh sb="7" eb="9">
      <t>キョテン</t>
    </rPh>
    <phoneticPr fontId="1"/>
  </si>
  <si>
    <t>１号</t>
    <rPh sb="1" eb="2">
      <t>ゴウ</t>
    </rPh>
    <phoneticPr fontId="1"/>
  </si>
  <si>
    <t>２号</t>
    <rPh sb="1" eb="2">
      <t>ゴウ</t>
    </rPh>
    <phoneticPr fontId="1"/>
  </si>
  <si>
    <t>保健室</t>
    <rPh sb="0" eb="3">
      <t>ホケンシツ</t>
    </rPh>
    <phoneticPr fontId="1"/>
  </si>
  <si>
    <t>園児数に対する必要職員数</t>
    <rPh sb="0" eb="2">
      <t>エンジ</t>
    </rPh>
    <rPh sb="2" eb="3">
      <t>カズ</t>
    </rPh>
    <rPh sb="3" eb="4">
      <t>イリスウ</t>
    </rPh>
    <rPh sb="4" eb="5">
      <t>タイ</t>
    </rPh>
    <rPh sb="7" eb="9">
      <t>ヒツヨウ</t>
    </rPh>
    <rPh sb="9" eb="11">
      <t>ショクイン</t>
    </rPh>
    <rPh sb="11" eb="12">
      <t>スウ</t>
    </rPh>
    <phoneticPr fontId="1"/>
  </si>
  <si>
    <t>学校医・学校歯科医・学校薬剤師</t>
    <rPh sb="0" eb="2">
      <t>ガッコウ</t>
    </rPh>
    <rPh sb="2" eb="3">
      <t>イ</t>
    </rPh>
    <rPh sb="4" eb="6">
      <t>ガッコウ</t>
    </rPh>
    <rPh sb="6" eb="9">
      <t>シカイ</t>
    </rPh>
    <rPh sb="10" eb="12">
      <t>ガッコウ</t>
    </rPh>
    <rPh sb="12" eb="15">
      <t>ヤクザイシ</t>
    </rPh>
    <phoneticPr fontId="1"/>
  </si>
  <si>
    <t>園　　　　長</t>
    <rPh sb="0" eb="1">
      <t>エン</t>
    </rPh>
    <rPh sb="5" eb="6">
      <t>チョウ</t>
    </rPh>
    <phoneticPr fontId="1"/>
  </si>
  <si>
    <t>専任主幹保育教諭</t>
    <rPh sb="0" eb="2">
      <t>センニン</t>
    </rPh>
    <rPh sb="2" eb="4">
      <t>シュカン</t>
    </rPh>
    <rPh sb="4" eb="6">
      <t>ホイク</t>
    </rPh>
    <rPh sb="6" eb="8">
      <t>キョウユ</t>
    </rPh>
    <phoneticPr fontId="1"/>
  </si>
  <si>
    <t>事務職員</t>
    <rPh sb="0" eb="2">
      <t>ジム</t>
    </rPh>
    <rPh sb="2" eb="4">
      <t>ショクイン</t>
    </rPh>
    <phoneticPr fontId="1"/>
  </si>
  <si>
    <t>園長</t>
    <rPh sb="0" eb="2">
      <t>エンチョウ</t>
    </rPh>
    <phoneticPr fontId="1"/>
  </si>
  <si>
    <t>学級名、組名</t>
    <rPh sb="0" eb="2">
      <t>ガッキュウ</t>
    </rPh>
    <rPh sb="2" eb="3">
      <t>メイ</t>
    </rPh>
    <rPh sb="4" eb="5">
      <t>クミ</t>
    </rPh>
    <rPh sb="5" eb="6">
      <t>メイ</t>
    </rPh>
    <phoneticPr fontId="1"/>
  </si>
  <si>
    <t>園児数※</t>
    <rPh sb="0" eb="2">
      <t>エンジ</t>
    </rPh>
    <rPh sb="2" eb="3">
      <t>スウ</t>
    </rPh>
    <phoneticPr fontId="1"/>
  </si>
  <si>
    <t>４　職員の採用・退職の状況</t>
    <rPh sb="2" eb="4">
      <t>ショクイン</t>
    </rPh>
    <rPh sb="5" eb="7">
      <t>サイヨウ</t>
    </rPh>
    <rPh sb="8" eb="10">
      <t>タイショク</t>
    </rPh>
    <rPh sb="11" eb="13">
      <t>ジョウキョウ</t>
    </rPh>
    <phoneticPr fontId="1"/>
  </si>
  <si>
    <t>（人）</t>
    <rPh sb="1" eb="2">
      <t>ニン</t>
    </rPh>
    <phoneticPr fontId="1"/>
  </si>
  <si>
    <t>幼稚園・保育所の全経験年数</t>
    <rPh sb="0" eb="3">
      <t>ヨウチエン</t>
    </rPh>
    <rPh sb="4" eb="6">
      <t>ホイク</t>
    </rPh>
    <rPh sb="6" eb="7">
      <t>ショ</t>
    </rPh>
    <rPh sb="8" eb="9">
      <t>ゼン</t>
    </rPh>
    <rPh sb="10" eb="11">
      <t>ゲン</t>
    </rPh>
    <rPh sb="11" eb="13">
      <t>ネンスウ</t>
    </rPh>
    <phoneticPr fontId="1"/>
  </si>
  <si>
    <t>前年分
　年　月
格付金額</t>
    <rPh sb="0" eb="2">
      <t>ゼンネン</t>
    </rPh>
    <rPh sb="2" eb="3">
      <t>ブン</t>
    </rPh>
    <rPh sb="5" eb="6">
      <t>ネン</t>
    </rPh>
    <rPh sb="7" eb="8">
      <t>ガツ</t>
    </rPh>
    <rPh sb="9" eb="10">
      <t>カク</t>
    </rPh>
    <rPh sb="10" eb="11">
      <t>ヅ</t>
    </rPh>
    <rPh sb="11" eb="13">
      <t>キンガク</t>
    </rPh>
    <rPh sb="12" eb="13">
      <t>ガク</t>
    </rPh>
    <phoneticPr fontId="1"/>
  </si>
  <si>
    <t>土　曜　日</t>
    <rPh sb="0" eb="1">
      <t>ツチ</t>
    </rPh>
    <rPh sb="2" eb="3">
      <t>ヨウ</t>
    </rPh>
    <rPh sb="4" eb="5">
      <t>ヒ</t>
    </rPh>
    <phoneticPr fontId="1"/>
  </si>
  <si>
    <t>期　　間　（　日　数　）</t>
    <rPh sb="0" eb="1">
      <t>キ</t>
    </rPh>
    <rPh sb="3" eb="4">
      <t>アイダ</t>
    </rPh>
    <rPh sb="7" eb="8">
      <t>ヒ</t>
    </rPh>
    <rPh sb="9" eb="10">
      <t>カズ</t>
    </rPh>
    <phoneticPr fontId="1"/>
  </si>
  <si>
    <t>職　員　の　勤　務　体　制</t>
    <rPh sb="0" eb="1">
      <t>ショク</t>
    </rPh>
    <rPh sb="2" eb="3">
      <t>イン</t>
    </rPh>
    <rPh sb="6" eb="7">
      <t>ツトム</t>
    </rPh>
    <rPh sb="8" eb="9">
      <t>ツトム</t>
    </rPh>
    <rPh sb="10" eb="11">
      <t>カラダ</t>
    </rPh>
    <rPh sb="12" eb="13">
      <t>セイ</t>
    </rPh>
    <phoneticPr fontId="1"/>
  </si>
  <si>
    <t>開所時間</t>
    <rPh sb="0" eb="2">
      <t>カイショ</t>
    </rPh>
    <rPh sb="2" eb="4">
      <t>ジカン</t>
    </rPh>
    <phoneticPr fontId="1"/>
  </si>
  <si>
    <t>時</t>
    <rPh sb="0" eb="1">
      <t>ジ</t>
    </rPh>
    <phoneticPr fontId="1"/>
  </si>
  <si>
    <t>分～</t>
    <rPh sb="0" eb="1">
      <t>フン</t>
    </rPh>
    <phoneticPr fontId="1"/>
  </si>
  <si>
    <t>分</t>
    <rPh sb="0" eb="1">
      <t>フン</t>
    </rPh>
    <phoneticPr fontId="1"/>
  </si>
  <si>
    <t>冬　期　休　業</t>
    <phoneticPr fontId="1"/>
  </si>
  <si>
    <t>　月　　日～　月　　日（</t>
    <rPh sb="1" eb="2">
      <t>ツキ</t>
    </rPh>
    <rPh sb="4" eb="5">
      <t>ヒ</t>
    </rPh>
    <rPh sb="7" eb="8">
      <t>ツキ</t>
    </rPh>
    <rPh sb="10" eb="11">
      <t>ヒ</t>
    </rPh>
    <phoneticPr fontId="1"/>
  </si>
  <si>
    <t>日）</t>
    <rPh sb="0" eb="1">
      <t>ヒ</t>
    </rPh>
    <phoneticPr fontId="1"/>
  </si>
  <si>
    <t>全出</t>
    <rPh sb="0" eb="1">
      <t>ゼン</t>
    </rPh>
    <rPh sb="1" eb="2">
      <t>デ</t>
    </rPh>
    <phoneticPr fontId="1"/>
  </si>
  <si>
    <t>・</t>
    <phoneticPr fontId="1"/>
  </si>
  <si>
    <t>一部出（</t>
    <rPh sb="0" eb="2">
      <t>イチブ</t>
    </rPh>
    <rPh sb="2" eb="3">
      <t>デ</t>
    </rPh>
    <phoneticPr fontId="1"/>
  </si>
  <si>
    <t>人)</t>
    <rPh sb="0" eb="1">
      <t>ニン</t>
    </rPh>
    <phoneticPr fontId="1"/>
  </si>
  <si>
    <t>全欠</t>
    <rPh sb="0" eb="1">
      <t>ゼン</t>
    </rPh>
    <rPh sb="1" eb="2">
      <t>ケツ</t>
    </rPh>
    <phoneticPr fontId="1"/>
  </si>
  <si>
    <t>１号認定　利用時間</t>
    <rPh sb="1" eb="2">
      <t>ゴウ</t>
    </rPh>
    <rPh sb="2" eb="4">
      <t>ニンテイ</t>
    </rPh>
    <rPh sb="5" eb="7">
      <t>リヨウ</t>
    </rPh>
    <rPh sb="7" eb="9">
      <t>ジカン</t>
    </rPh>
    <phoneticPr fontId="1"/>
  </si>
  <si>
    <t>夏　期　休　業</t>
    <phoneticPr fontId="1"/>
  </si>
  <si>
    <t>春　期　休　業
（年度末・年度始）</t>
    <phoneticPr fontId="1"/>
  </si>
  <si>
    <t>開 園 記 念 日</t>
    <phoneticPr fontId="1"/>
  </si>
  <si>
    <t>　　月　　日　　　　　（</t>
    <rPh sb="2" eb="3">
      <t>ツキ</t>
    </rPh>
    <rPh sb="5" eb="6">
      <t>ヒ</t>
    </rPh>
    <phoneticPr fontId="1"/>
  </si>
  <si>
    <t>そ の 他 行 事 等
（　　　　　　　）</t>
    <phoneticPr fontId="1"/>
  </si>
  <si>
    <t>年　　末　　年　　始</t>
    <rPh sb="0" eb="1">
      <t>トシ</t>
    </rPh>
    <rPh sb="3" eb="4">
      <t>スエ</t>
    </rPh>
    <rPh sb="6" eb="7">
      <t>トシ</t>
    </rPh>
    <rPh sb="9" eb="10">
      <t>ハジメ</t>
    </rPh>
    <phoneticPr fontId="1"/>
  </si>
  <si>
    <t>〔延長保育〕</t>
    <rPh sb="1" eb="3">
      <t>エンチョウ</t>
    </rPh>
    <rPh sb="3" eb="5">
      <t>ホイク</t>
    </rPh>
    <phoneticPr fontId="1"/>
  </si>
  <si>
    <t>保育標準時間：</t>
    <rPh sb="0" eb="2">
      <t>ホイク</t>
    </rPh>
    <rPh sb="2" eb="4">
      <t>ヒョウジュン</t>
    </rPh>
    <rPh sb="4" eb="6">
      <t>ジカン</t>
    </rPh>
    <phoneticPr fontId="1"/>
  </si>
  <si>
    <t>保育短時間：</t>
    <rPh sb="0" eb="2">
      <t>ホイク</t>
    </rPh>
    <rPh sb="2" eb="3">
      <t>タン</t>
    </rPh>
    <rPh sb="3" eb="5">
      <t>ジカン</t>
    </rPh>
    <phoneticPr fontId="1"/>
  </si>
  <si>
    <t>勤務区分</t>
    <rPh sb="0" eb="2">
      <t>キンム</t>
    </rPh>
    <rPh sb="2" eb="4">
      <t>クブン</t>
    </rPh>
    <phoneticPr fontId="1"/>
  </si>
  <si>
    <t>土　　曜　　日　</t>
    <rPh sb="0" eb="1">
      <t>ツチ</t>
    </rPh>
    <rPh sb="3" eb="4">
      <t>ヨウ</t>
    </rPh>
    <rPh sb="6" eb="7">
      <t>ヒ</t>
    </rPh>
    <phoneticPr fontId="1"/>
  </si>
  <si>
    <t>事　　項</t>
    <rPh sb="0" eb="1">
      <t>コト</t>
    </rPh>
    <rPh sb="3" eb="4">
      <t>コウ</t>
    </rPh>
    <phoneticPr fontId="1"/>
  </si>
  <si>
    <t>平　常　勤　務</t>
    <rPh sb="0" eb="1">
      <t>ヒラ</t>
    </rPh>
    <rPh sb="2" eb="3">
      <t>ツネ</t>
    </rPh>
    <rPh sb="4" eb="5">
      <t>ツトム</t>
    </rPh>
    <rPh sb="6" eb="7">
      <t>ツトム</t>
    </rPh>
    <phoneticPr fontId="1"/>
  </si>
  <si>
    <t>早　番　勤　務</t>
    <rPh sb="0" eb="1">
      <t>ハヤ</t>
    </rPh>
    <rPh sb="2" eb="3">
      <t>バン</t>
    </rPh>
    <rPh sb="4" eb="5">
      <t>ツトム</t>
    </rPh>
    <rPh sb="6" eb="7">
      <t>ツトム</t>
    </rPh>
    <phoneticPr fontId="1"/>
  </si>
  <si>
    <t>遅　番　勤　務</t>
    <rPh sb="0" eb="1">
      <t>チ</t>
    </rPh>
    <rPh sb="2" eb="3">
      <t>バン</t>
    </rPh>
    <rPh sb="4" eb="5">
      <t>ツトム</t>
    </rPh>
    <rPh sb="6" eb="7">
      <t>ツトム</t>
    </rPh>
    <phoneticPr fontId="1"/>
  </si>
  <si>
    <t>始業時間Ａ</t>
    <rPh sb="0" eb="2">
      <t>シギョウ</t>
    </rPh>
    <rPh sb="2" eb="4">
      <t>ジカン</t>
    </rPh>
    <phoneticPr fontId="1"/>
  </si>
  <si>
    <t>休　　　憩Ｂ</t>
    <rPh sb="0" eb="1">
      <t>キュウ</t>
    </rPh>
    <rPh sb="4" eb="5">
      <t>イコイ</t>
    </rPh>
    <phoneticPr fontId="1"/>
  </si>
  <si>
    <t>終業時間Ｃ</t>
    <rPh sb="0" eb="2">
      <t>シュウギョウ</t>
    </rPh>
    <rPh sb="2" eb="4">
      <t>ジカン</t>
    </rPh>
    <phoneticPr fontId="1"/>
  </si>
  <si>
    <t>勤務時間
（Ａ～Ｃ)-B</t>
    <rPh sb="0" eb="2">
      <t>キンム</t>
    </rPh>
    <rPh sb="2" eb="4">
      <t>ジカン</t>
    </rPh>
    <phoneticPr fontId="1"/>
  </si>
  <si>
    <t>時間</t>
    <rPh sb="0" eb="1">
      <t>ジ</t>
    </rPh>
    <rPh sb="1" eb="2">
      <t>カン</t>
    </rPh>
    <phoneticPr fontId="1"/>
  </si>
  <si>
    <t>休憩時間の確保について、どのように取り組んでいるか</t>
    <rPh sb="0" eb="2">
      <t>キュウケイ</t>
    </rPh>
    <rPh sb="2" eb="4">
      <t>ジカン</t>
    </rPh>
    <rPh sb="5" eb="7">
      <t>カクホ</t>
    </rPh>
    <rPh sb="17" eb="18">
      <t>ト</t>
    </rPh>
    <rPh sb="19" eb="20">
      <t>ク</t>
    </rPh>
    <phoneticPr fontId="1"/>
  </si>
  <si>
    <t>幼稚園・保育団体・社協主催</t>
    <rPh sb="0" eb="3">
      <t>ヨウチエン</t>
    </rPh>
    <rPh sb="4" eb="6">
      <t>ホイク</t>
    </rPh>
    <rPh sb="6" eb="8">
      <t>ダンタイ</t>
    </rPh>
    <rPh sb="9" eb="11">
      <t>シャキョウ</t>
    </rPh>
    <rPh sb="11" eb="13">
      <t>シュサイ</t>
    </rPh>
    <phoneticPr fontId="1"/>
  </si>
  <si>
    <t>１号認定園児の休業日</t>
    <rPh sb="1" eb="2">
      <t>ゴウ</t>
    </rPh>
    <rPh sb="2" eb="4">
      <t>ニンテイ</t>
    </rPh>
    <rPh sb="4" eb="6">
      <t>エンジ</t>
    </rPh>
    <rPh sb="7" eb="9">
      <t>キュウギョウ</t>
    </rPh>
    <rPh sb="9" eb="10">
      <t>ビ</t>
    </rPh>
    <phoneticPr fontId="1"/>
  </si>
  <si>
    <t>１５　嘱託医等の状況</t>
    <rPh sb="3" eb="5">
      <t>ショクタク</t>
    </rPh>
    <rPh sb="5" eb="6">
      <t>イ</t>
    </rPh>
    <rPh sb="6" eb="7">
      <t>トウ</t>
    </rPh>
    <rPh sb="8" eb="10">
      <t>ジョウキョウ</t>
    </rPh>
    <phoneticPr fontId="1"/>
  </si>
  <si>
    <t>嘱託医等名</t>
    <rPh sb="0" eb="2">
      <t>ショクタク</t>
    </rPh>
    <rPh sb="2" eb="3">
      <t>イ</t>
    </rPh>
    <rPh sb="3" eb="4">
      <t>トウ</t>
    </rPh>
    <rPh sb="4" eb="5">
      <t>メイ</t>
    </rPh>
    <phoneticPr fontId="1"/>
  </si>
  <si>
    <t>薬剤師</t>
    <rPh sb="0" eb="3">
      <t>ヤクザイシ</t>
    </rPh>
    <phoneticPr fontId="1"/>
  </si>
  <si>
    <t>園長氏名</t>
    <rPh sb="0" eb="1">
      <t>エン</t>
    </rPh>
    <rPh sb="1" eb="2">
      <t>チョウ</t>
    </rPh>
    <rPh sb="2" eb="4">
      <t>シメイ</t>
    </rPh>
    <phoneticPr fontId="1"/>
  </si>
  <si>
    <t>［運営方針等］　①当該年度の運営方針　　②教育・保育の方針　　③職員処遇の充実・研修　　④地域開放・貢献等　　⑤施設の特徴等　について</t>
    <rPh sb="1" eb="3">
      <t>ウンエイ</t>
    </rPh>
    <rPh sb="3" eb="5">
      <t>ホウシン</t>
    </rPh>
    <rPh sb="5" eb="6">
      <t>トウ</t>
    </rPh>
    <rPh sb="9" eb="11">
      <t>トウガイ</t>
    </rPh>
    <rPh sb="11" eb="13">
      <t>ネンド</t>
    </rPh>
    <rPh sb="14" eb="16">
      <t>ウンエイ</t>
    </rPh>
    <rPh sb="16" eb="18">
      <t>ホウシン</t>
    </rPh>
    <rPh sb="21" eb="23">
      <t>キョウイク</t>
    </rPh>
    <rPh sb="24" eb="26">
      <t>ホイク</t>
    </rPh>
    <rPh sb="27" eb="29">
      <t>ホウシン</t>
    </rPh>
    <rPh sb="32" eb="34">
      <t>ショクイン</t>
    </rPh>
    <rPh sb="34" eb="36">
      <t>ショグウ</t>
    </rPh>
    <rPh sb="37" eb="39">
      <t>ジュウジツ</t>
    </rPh>
    <rPh sb="40" eb="42">
      <t>ケンシュウ</t>
    </rPh>
    <rPh sb="45" eb="47">
      <t>チイキ</t>
    </rPh>
    <rPh sb="47" eb="49">
      <t>カイホウ</t>
    </rPh>
    <rPh sb="50" eb="52">
      <t>コウケン</t>
    </rPh>
    <rPh sb="52" eb="53">
      <t>トウ</t>
    </rPh>
    <rPh sb="56" eb="58">
      <t>シセツ</t>
    </rPh>
    <rPh sb="59" eb="61">
      <t>トクチョウ</t>
    </rPh>
    <rPh sb="61" eb="62">
      <t>トウ</t>
    </rPh>
    <phoneticPr fontId="1"/>
  </si>
  <si>
    <t>５　実施事業における職員の配置状況</t>
    <rPh sb="2" eb="4">
      <t>ジッシ</t>
    </rPh>
    <rPh sb="4" eb="6">
      <t>ジギョウ</t>
    </rPh>
    <rPh sb="10" eb="12">
      <t>ショクイン</t>
    </rPh>
    <rPh sb="13" eb="15">
      <t>ハイチ</t>
    </rPh>
    <rPh sb="15" eb="17">
      <t>ジョウキョウ</t>
    </rPh>
    <phoneticPr fontId="1"/>
  </si>
  <si>
    <t>１８　児童の安全確保（安全管理）</t>
    <rPh sb="3" eb="5">
      <t>ジドウ</t>
    </rPh>
    <rPh sb="6" eb="8">
      <t>アンゼン</t>
    </rPh>
    <rPh sb="8" eb="10">
      <t>カクホ</t>
    </rPh>
    <rPh sb="11" eb="13">
      <t>アンゼン</t>
    </rPh>
    <rPh sb="13" eb="15">
      <t>カンリ</t>
    </rPh>
    <phoneticPr fontId="1"/>
  </si>
  <si>
    <t>17　賠償保険等の加入状況</t>
    <rPh sb="3" eb="5">
      <t>バイショウ</t>
    </rPh>
    <rPh sb="5" eb="7">
      <t>ホケン</t>
    </rPh>
    <rPh sb="7" eb="8">
      <t>トウ</t>
    </rPh>
    <rPh sb="9" eb="11">
      <t>カニュウ</t>
    </rPh>
    <rPh sb="11" eb="13">
      <t>ジョウキョウ</t>
    </rPh>
    <phoneticPr fontId="1"/>
  </si>
  <si>
    <t>18　児童の安全確保（安全管理）</t>
    <rPh sb="3" eb="5">
      <t>ジドウ</t>
    </rPh>
    <rPh sb="6" eb="8">
      <t>アンゼン</t>
    </rPh>
    <rPh sb="8" eb="10">
      <t>カクホ</t>
    </rPh>
    <rPh sb="11" eb="13">
      <t>アンゼン</t>
    </rPh>
    <rPh sb="13" eb="15">
      <t>カンリ</t>
    </rPh>
    <phoneticPr fontId="1"/>
  </si>
  <si>
    <t>16　子育て支援事業の実施状況</t>
    <rPh sb="3" eb="5">
      <t>コソダ</t>
    </rPh>
    <rPh sb="6" eb="8">
      <t>シエン</t>
    </rPh>
    <rPh sb="8" eb="10">
      <t>ジギョウ</t>
    </rPh>
    <rPh sb="11" eb="13">
      <t>ジッシ</t>
    </rPh>
    <rPh sb="13" eb="15">
      <t>ジョウキョウ</t>
    </rPh>
    <phoneticPr fontId="1"/>
  </si>
  <si>
    <t>１６　子育て支援事業の実施状況</t>
    <rPh sb="3" eb="5">
      <t>コソダ</t>
    </rPh>
    <rPh sb="6" eb="8">
      <t>シエン</t>
    </rPh>
    <rPh sb="8" eb="10">
      <t>ジギョウ</t>
    </rPh>
    <rPh sb="11" eb="13">
      <t>ジッシ</t>
    </rPh>
    <rPh sb="13" eb="15">
      <t>ジョウキョウ</t>
    </rPh>
    <phoneticPr fontId="1"/>
  </si>
  <si>
    <t>事業名</t>
    <rPh sb="0" eb="2">
      <t>ジギョウ</t>
    </rPh>
    <rPh sb="2" eb="3">
      <t>メイ</t>
    </rPh>
    <phoneticPr fontId="1"/>
  </si>
  <si>
    <t>事業の内容</t>
    <rPh sb="0" eb="2">
      <t>ジギョウ</t>
    </rPh>
    <rPh sb="3" eb="5">
      <t>ナイヨウ</t>
    </rPh>
    <phoneticPr fontId="1"/>
  </si>
  <si>
    <t>対象者</t>
    <rPh sb="0" eb="3">
      <t>タイショウシャ</t>
    </rPh>
    <phoneticPr fontId="1"/>
  </si>
  <si>
    <t>場所</t>
    <rPh sb="0" eb="2">
      <t>バショ</t>
    </rPh>
    <phoneticPr fontId="1"/>
  </si>
  <si>
    <t>実施日数等</t>
    <rPh sb="0" eb="2">
      <t>ジッシ</t>
    </rPh>
    <rPh sb="2" eb="4">
      <t>ニッスウ</t>
    </rPh>
    <rPh sb="4" eb="5">
      <t>トウ</t>
    </rPh>
    <phoneticPr fontId="1"/>
  </si>
  <si>
    <t>担当職員</t>
    <rPh sb="0" eb="2">
      <t>タントウ</t>
    </rPh>
    <rPh sb="2" eb="4">
      <t>ショクイン</t>
    </rPh>
    <phoneticPr fontId="1"/>
  </si>
  <si>
    <t>15　嘱託医等の状況</t>
    <rPh sb="3" eb="5">
      <t>ショクタク</t>
    </rPh>
    <rPh sb="5" eb="6">
      <t>イ</t>
    </rPh>
    <rPh sb="6" eb="7">
      <t>トウ</t>
    </rPh>
    <rPh sb="8" eb="10">
      <t>ジョウキョウ</t>
    </rPh>
    <phoneticPr fontId="1"/>
  </si>
  <si>
    <t>３号</t>
    <phoneticPr fontId="1"/>
  </si>
  <si>
    <t>建物1</t>
    <rPh sb="0" eb="2">
      <t>タテモノ</t>
    </rPh>
    <phoneticPr fontId="1"/>
  </si>
  <si>
    <t>建物2</t>
    <rPh sb="0" eb="2">
      <t>タテモノ</t>
    </rPh>
    <phoneticPr fontId="1"/>
  </si>
  <si>
    <t>建築年度</t>
    <rPh sb="0" eb="2">
      <t>ケンチク</t>
    </rPh>
    <rPh sb="2" eb="4">
      <t>ネンド</t>
    </rPh>
    <phoneticPr fontId="1"/>
  </si>
  <si>
    <t>階数</t>
    <rPh sb="0" eb="2">
      <t>カイスウ</t>
    </rPh>
    <phoneticPr fontId="1"/>
  </si>
  <si>
    <t>耐火建築物</t>
    <rPh sb="0" eb="2">
      <t>タイカ</t>
    </rPh>
    <rPh sb="2" eb="4">
      <t>ケンチク</t>
    </rPh>
    <rPh sb="4" eb="5">
      <t>ブツ</t>
    </rPh>
    <phoneticPr fontId="1"/>
  </si>
  <si>
    <t>階</t>
    <rPh sb="0" eb="1">
      <t>カイ</t>
    </rPh>
    <phoneticPr fontId="1"/>
  </si>
  <si>
    <t>延べ面積</t>
    <rPh sb="0" eb="1">
      <t>ノ</t>
    </rPh>
    <rPh sb="2" eb="4">
      <t>メンセキ</t>
    </rPh>
    <phoneticPr fontId="1"/>
  </si>
  <si>
    <t>㎡</t>
    <phoneticPr fontId="1"/>
  </si>
  <si>
    <t>設備</t>
    <rPh sb="0" eb="2">
      <t>セツビ</t>
    </rPh>
    <phoneticPr fontId="1"/>
  </si>
  <si>
    <t>乳児室又はほふく室</t>
    <rPh sb="0" eb="2">
      <t>ニュウジ</t>
    </rPh>
    <rPh sb="2" eb="3">
      <t>シツ</t>
    </rPh>
    <rPh sb="3" eb="4">
      <t>マタ</t>
    </rPh>
    <rPh sb="8" eb="9">
      <t>シツ</t>
    </rPh>
    <phoneticPr fontId="1"/>
  </si>
  <si>
    <t>廊下・その他</t>
    <rPh sb="0" eb="2">
      <t>ロウカ</t>
    </rPh>
    <rPh sb="5" eb="6">
      <t>タ</t>
    </rPh>
    <phoneticPr fontId="1"/>
  </si>
  <si>
    <t>室数</t>
    <rPh sb="0" eb="1">
      <t>シツ</t>
    </rPh>
    <rPh sb="1" eb="2">
      <t>スウ</t>
    </rPh>
    <phoneticPr fontId="1"/>
  </si>
  <si>
    <t>面積（㎡）</t>
    <rPh sb="0" eb="2">
      <t>メンセキ</t>
    </rPh>
    <phoneticPr fontId="1"/>
  </si>
  <si>
    <t>1階</t>
    <rPh sb="1" eb="2">
      <t>カイ</t>
    </rPh>
    <phoneticPr fontId="1"/>
  </si>
  <si>
    <t>2階</t>
    <rPh sb="1" eb="2">
      <t>カイ</t>
    </rPh>
    <phoneticPr fontId="1"/>
  </si>
  <si>
    <t>耐火　　・　　準耐火</t>
    <rPh sb="0" eb="2">
      <t>タイカ</t>
    </rPh>
    <rPh sb="7" eb="8">
      <t>ジュン</t>
    </rPh>
    <rPh sb="8" eb="10">
      <t>タイカ</t>
    </rPh>
    <phoneticPr fontId="1"/>
  </si>
  <si>
    <t>園舎</t>
    <rPh sb="0" eb="2">
      <t>エンシャ</t>
    </rPh>
    <phoneticPr fontId="1"/>
  </si>
  <si>
    <t>基準</t>
    <rPh sb="0" eb="2">
      <t>キジュン</t>
    </rPh>
    <phoneticPr fontId="1"/>
  </si>
  <si>
    <t>現有面積</t>
    <rPh sb="0" eb="2">
      <t>ゲンユウ</t>
    </rPh>
    <rPh sb="2" eb="4">
      <t>メンセキ</t>
    </rPh>
    <phoneticPr fontId="1"/>
  </si>
  <si>
    <t>園庭</t>
    <rPh sb="0" eb="2">
      <t>エンテイ</t>
    </rPh>
    <phoneticPr fontId="1"/>
  </si>
  <si>
    <t>幼 保 連 携 型 認 定 こ ど も 園 指 導 監 査 資 料 ①</t>
    <rPh sb="0" eb="1">
      <t>ヨウ</t>
    </rPh>
    <rPh sb="2" eb="3">
      <t>ホ</t>
    </rPh>
    <rPh sb="4" eb="5">
      <t>レン</t>
    </rPh>
    <rPh sb="6" eb="7">
      <t>ケイ</t>
    </rPh>
    <rPh sb="8" eb="9">
      <t>ガタ</t>
    </rPh>
    <rPh sb="10" eb="11">
      <t>ニン</t>
    </rPh>
    <rPh sb="12" eb="13">
      <t>サダム</t>
    </rPh>
    <rPh sb="20" eb="21">
      <t>エン</t>
    </rPh>
    <phoneticPr fontId="1"/>
  </si>
  <si>
    <t>教 育 週 数：</t>
    <rPh sb="0" eb="1">
      <t>キョウ</t>
    </rPh>
    <rPh sb="2" eb="3">
      <t>イク</t>
    </rPh>
    <rPh sb="4" eb="5">
      <t>シュウ</t>
    </rPh>
    <rPh sb="6" eb="7">
      <t>カズ</t>
    </rPh>
    <phoneticPr fontId="1"/>
  </si>
  <si>
    <t>週</t>
    <rPh sb="0" eb="1">
      <t>シュウ</t>
    </rPh>
    <phoneticPr fontId="1"/>
  </si>
  <si>
    <t>（39週以上）</t>
    <rPh sb="3" eb="4">
      <t>シュウ</t>
    </rPh>
    <rPh sb="4" eb="6">
      <t>イジョウ</t>
    </rPh>
    <phoneticPr fontId="1"/>
  </si>
  <si>
    <t>2･3号認定 標準時間</t>
    <rPh sb="3" eb="4">
      <t>ゴウ</t>
    </rPh>
    <rPh sb="4" eb="6">
      <t>ニンテイ</t>
    </rPh>
    <rPh sb="7" eb="9">
      <t>ヒョウジュン</t>
    </rPh>
    <rPh sb="9" eb="11">
      <t>ジカン</t>
    </rPh>
    <phoneticPr fontId="1"/>
  </si>
  <si>
    <t>2･3号認定 短時間</t>
    <rPh sb="3" eb="4">
      <t>ゴウ</t>
    </rPh>
    <rPh sb="4" eb="6">
      <t>ニンテイ</t>
    </rPh>
    <rPh sb="7" eb="10">
      <t>タンジカン</t>
    </rPh>
    <phoneticPr fontId="1"/>
  </si>
  <si>
    <t>火災</t>
    <rPh sb="0" eb="2">
      <t>カサイ</t>
    </rPh>
    <phoneticPr fontId="1"/>
  </si>
  <si>
    <t>風水害</t>
    <rPh sb="0" eb="3">
      <t>フウスイガイ</t>
    </rPh>
    <phoneticPr fontId="1"/>
  </si>
  <si>
    <t>地震等</t>
    <rPh sb="0" eb="2">
      <t>ジシン</t>
    </rPh>
    <rPh sb="2" eb="3">
      <t>トウ</t>
    </rPh>
    <phoneticPr fontId="1"/>
  </si>
  <si>
    <t>不審者対策</t>
    <rPh sb="0" eb="3">
      <t>フシンシャ</t>
    </rPh>
    <rPh sb="3" eb="5">
      <t>タイサク</t>
    </rPh>
    <phoneticPr fontId="1"/>
  </si>
  <si>
    <t>消火訓練</t>
    <rPh sb="0" eb="2">
      <t>ショウカ</t>
    </rPh>
    <rPh sb="2" eb="4">
      <t>クンレン</t>
    </rPh>
    <phoneticPr fontId="1"/>
  </si>
  <si>
    <t>（該当する月に○印を記入）</t>
  </si>
  <si>
    <t>］</t>
    <phoneticPr fontId="1"/>
  </si>
  <si>
    <t>学級数</t>
    <rPh sb="0" eb="2">
      <t>ガッキュウ</t>
    </rPh>
    <rPh sb="2" eb="3">
      <t>スウ</t>
    </rPh>
    <phoneticPr fontId="1"/>
  </si>
  <si>
    <t>園舎（㎡）</t>
    <rPh sb="0" eb="2">
      <t>エンシャ</t>
    </rPh>
    <phoneticPr fontId="1"/>
  </si>
  <si>
    <t>園庭（㎡）</t>
    <rPh sb="0" eb="2">
      <t>エンテイ</t>
    </rPh>
    <phoneticPr fontId="1"/>
  </si>
  <si>
    <t>2学級以下</t>
    <rPh sb="1" eb="3">
      <t>ガッキュウ</t>
    </rPh>
    <rPh sb="3" eb="5">
      <t>イカ</t>
    </rPh>
    <phoneticPr fontId="1"/>
  </si>
  <si>
    <t>3学級数以上</t>
    <rPh sb="1" eb="3">
      <t>ガッキュウ</t>
    </rPh>
    <rPh sb="3" eb="4">
      <t>スウ</t>
    </rPh>
    <rPh sb="4" eb="6">
      <t>イジョウ</t>
    </rPh>
    <phoneticPr fontId="1"/>
  </si>
  <si>
    <t>ⅰ）学級数に応じた面積</t>
    <rPh sb="2" eb="4">
      <t>ガッキュウ</t>
    </rPh>
    <rPh sb="4" eb="5">
      <t>スウ</t>
    </rPh>
    <rPh sb="6" eb="7">
      <t>オウ</t>
    </rPh>
    <rPh sb="9" eb="11">
      <t>メンセキ</t>
    </rPh>
    <phoneticPr fontId="1"/>
  </si>
  <si>
    <t>［</t>
    <phoneticPr fontId="1"/>
  </si>
  <si>
    <t>］人</t>
    <rPh sb="1" eb="2">
      <t>ニン</t>
    </rPh>
    <phoneticPr fontId="1"/>
  </si>
  <si>
    <t>］人×</t>
    <rPh sb="1" eb="2">
      <t>ニン</t>
    </rPh>
    <phoneticPr fontId="1"/>
  </si>
  <si>
    <t>ⅰ）次に掲げる面積のうちいずれか大きい面積</t>
    <rPh sb="2" eb="3">
      <t>ツギ</t>
    </rPh>
    <rPh sb="4" eb="5">
      <t>カカ</t>
    </rPh>
    <rPh sb="7" eb="9">
      <t>メンセキ</t>
    </rPh>
    <rPh sb="16" eb="17">
      <t>オオ</t>
    </rPh>
    <rPh sb="19" eb="21">
      <t>メンセキ</t>
    </rPh>
    <phoneticPr fontId="1"/>
  </si>
  <si>
    <t>イ）学級数に応じた面積</t>
    <rPh sb="2" eb="4">
      <t>ガッキュウ</t>
    </rPh>
    <rPh sb="4" eb="5">
      <t>スウ</t>
    </rPh>
    <rPh sb="6" eb="7">
      <t>オウ</t>
    </rPh>
    <rPh sb="9" eb="11">
      <t>メンセキ</t>
    </rPh>
    <phoneticPr fontId="1"/>
  </si>
  <si>
    <t>ロ）満3歳以上の園児数により算定した面積</t>
    <rPh sb="2" eb="3">
      <t>マン</t>
    </rPh>
    <rPh sb="4" eb="7">
      <t>サイイジョウ</t>
    </rPh>
    <rPh sb="8" eb="10">
      <t>エンジ</t>
    </rPh>
    <rPh sb="10" eb="11">
      <t>カズ</t>
    </rPh>
    <rPh sb="14" eb="16">
      <t>サンテイ</t>
    </rPh>
    <rPh sb="18" eb="20">
      <t>メンセキ</t>
    </rPh>
    <phoneticPr fontId="1"/>
  </si>
  <si>
    <t>ⅱ）満3歳未満の園児数により算定した面積</t>
    <rPh sb="2" eb="3">
      <t>マン</t>
    </rPh>
    <rPh sb="4" eb="7">
      <t>サイミマン</t>
    </rPh>
    <rPh sb="8" eb="10">
      <t>エンジ</t>
    </rPh>
    <rPh sb="10" eb="11">
      <t>スウ</t>
    </rPh>
    <rPh sb="14" eb="16">
      <t>サンテイ</t>
    </rPh>
    <rPh sb="18" eb="20">
      <t>メンセキ</t>
    </rPh>
    <phoneticPr fontId="1"/>
  </si>
  <si>
    <t>ⅱ）満2歳以上満3歳未満の園児数により算定した面積</t>
    <rPh sb="2" eb="3">
      <t>マン</t>
    </rPh>
    <rPh sb="4" eb="7">
      <t>サイイジョウ</t>
    </rPh>
    <rPh sb="7" eb="8">
      <t>マン</t>
    </rPh>
    <rPh sb="9" eb="12">
      <t>サイミマン</t>
    </rPh>
    <rPh sb="13" eb="15">
      <t>エンジ</t>
    </rPh>
    <rPh sb="15" eb="16">
      <t>スウ</t>
    </rPh>
    <rPh sb="19" eb="21">
      <t>サンテイ</t>
    </rPh>
    <rPh sb="23" eb="25">
      <t>メンセキ</t>
    </rPh>
    <phoneticPr fontId="1"/>
  </si>
  <si>
    <t>2学級以上</t>
    <rPh sb="1" eb="3">
      <t>ガッキュウ</t>
    </rPh>
    <rPh sb="3" eb="5">
      <t>イジョウ</t>
    </rPh>
    <phoneticPr fontId="1"/>
  </si>
  <si>
    <t>1学級　</t>
    <rPh sb="1" eb="3">
      <t>ガッキュウ</t>
    </rPh>
    <phoneticPr fontId="1"/>
  </si>
  <si>
    <t>（参考）学級数に応じた担任数　</t>
    <rPh sb="1" eb="3">
      <t>サンコウ</t>
    </rPh>
    <rPh sb="4" eb="6">
      <t>ガッキュウ</t>
    </rPh>
    <rPh sb="6" eb="7">
      <t>スウ</t>
    </rPh>
    <rPh sb="8" eb="9">
      <t>オウ</t>
    </rPh>
    <rPh sb="11" eb="13">
      <t>タンニン</t>
    </rPh>
    <rPh sb="13" eb="14">
      <t>スウ</t>
    </rPh>
    <phoneticPr fontId="1"/>
  </si>
  <si>
    <t>　ⅰのイの面積＋ⅱの面積</t>
    <rPh sb="5" eb="7">
      <t>メンセキ</t>
    </rPh>
    <rPh sb="10" eb="12">
      <t>メンセキ</t>
    </rPh>
    <phoneticPr fontId="1"/>
  </si>
  <si>
    <t>　ⅰのロの面積＋ⅱの面積</t>
    <rPh sb="5" eb="7">
      <t>メンセキ</t>
    </rPh>
    <rPh sb="10" eb="12">
      <t>メンセキ</t>
    </rPh>
    <phoneticPr fontId="1"/>
  </si>
  <si>
    <t>人＝</t>
    <rPh sb="0" eb="1">
      <t>ニン</t>
    </rPh>
    <phoneticPr fontId="1"/>
  </si>
  <si>
    <t>満3歳以上の園児については、1学級の園児数は35人以下を原則。</t>
    <rPh sb="0" eb="1">
      <t>マン</t>
    </rPh>
    <rPh sb="2" eb="5">
      <t>サイイジョウ</t>
    </rPh>
    <rPh sb="6" eb="8">
      <t>エンジ</t>
    </rPh>
    <rPh sb="15" eb="17">
      <t>ガッキュウ</t>
    </rPh>
    <rPh sb="18" eb="20">
      <t>エンジ</t>
    </rPh>
    <rPh sb="20" eb="21">
      <t>スウ</t>
    </rPh>
    <rPh sb="24" eb="25">
      <t>ニン</t>
    </rPh>
    <rPh sb="25" eb="27">
      <t>イカ</t>
    </rPh>
    <rPh sb="28" eb="30">
      <t>ゲンソク</t>
    </rPh>
    <phoneticPr fontId="1"/>
  </si>
  <si>
    <t>11　園児の入所人員</t>
    <rPh sb="3" eb="5">
      <t>エンジ</t>
    </rPh>
    <rPh sb="6" eb="8">
      <t>ニュウショ</t>
    </rPh>
    <rPh sb="8" eb="10">
      <t>ジンイン</t>
    </rPh>
    <phoneticPr fontId="1"/>
  </si>
  <si>
    <t>（１）教育・保育の提供時間・教育週数</t>
    <rPh sb="3" eb="5">
      <t>キョウイク</t>
    </rPh>
    <rPh sb="6" eb="8">
      <t>ホイク</t>
    </rPh>
    <rPh sb="9" eb="11">
      <t>テイキョウ</t>
    </rPh>
    <rPh sb="11" eb="13">
      <t>ジカン</t>
    </rPh>
    <rPh sb="14" eb="16">
      <t>キョウイク</t>
    </rPh>
    <rPh sb="16" eb="18">
      <t>シュウスウ</t>
    </rPh>
    <phoneticPr fontId="1"/>
  </si>
  <si>
    <t>イ　建物</t>
    <rPh sb="2" eb="4">
      <t>タテモノ</t>
    </rPh>
    <phoneticPr fontId="1"/>
  </si>
  <si>
    <t>幼保連携型認定こども園に移行前の施設種別</t>
    <phoneticPr fontId="1"/>
  </si>
  <si>
    <t>職</t>
    <rPh sb="0" eb="1">
      <t>ショク</t>
    </rPh>
    <phoneticPr fontId="1"/>
  </si>
  <si>
    <t>氏名</t>
    <rPh sb="0" eb="2">
      <t>シメイ</t>
    </rPh>
    <phoneticPr fontId="1"/>
  </si>
  <si>
    <t>資料作成者</t>
    <rPh sb="0" eb="2">
      <t>シリョウ</t>
    </rPh>
    <rPh sb="2" eb="5">
      <t>サクセイシャ</t>
    </rPh>
    <phoneticPr fontId="1"/>
  </si>
  <si>
    <t>（　　　　　　　）階</t>
    <rPh sb="9" eb="10">
      <t>カイ</t>
    </rPh>
    <phoneticPr fontId="1"/>
  </si>
  <si>
    <t>満3歳以上の園児数［</t>
    <rPh sb="0" eb="1">
      <t>マン</t>
    </rPh>
    <rPh sb="2" eb="5">
      <t>サイイジョウ</t>
    </rPh>
    <rPh sb="6" eb="8">
      <t>エンジ</t>
    </rPh>
    <rPh sb="8" eb="9">
      <t>スウ</t>
    </rPh>
    <phoneticPr fontId="1"/>
  </si>
  <si>
    <t>満2歳以上満3歳未満の園児数[</t>
    <rPh sb="11" eb="13">
      <t>エンジ</t>
    </rPh>
    <phoneticPr fontId="1"/>
  </si>
  <si>
    <t>満2歳未満の園児数[</t>
    <rPh sb="6" eb="8">
      <t>エンジ</t>
    </rPh>
    <phoneticPr fontId="1"/>
  </si>
  <si>
    <t>満2歳以上の園児数[</t>
    <rPh sb="3" eb="5">
      <t>イジョウ</t>
    </rPh>
    <rPh sb="6" eb="8">
      <t>エンジ</t>
    </rPh>
    <phoneticPr fontId="1"/>
  </si>
  <si>
    <t>］≧満3歳以上児［</t>
    <phoneticPr fontId="1"/>
  </si>
  <si>
    <t>330＋30×（学級数-1）㎡</t>
    <rPh sb="8" eb="10">
      <t>ガッキュウ</t>
    </rPh>
    <rPh sb="10" eb="11">
      <t>スウ</t>
    </rPh>
    <phoneticPr fontId="1"/>
  </si>
  <si>
    <t>320＋100×（学級数-2）㎡</t>
    <phoneticPr fontId="1"/>
  </si>
  <si>
    <t>400＋80×（学級数-3）㎡</t>
    <rPh sb="8" eb="10">
      <t>ガッキュウ</t>
    </rPh>
    <rPh sb="10" eb="11">
      <t>スウ</t>
    </rPh>
    <phoneticPr fontId="1"/>
  </si>
  <si>
    <t>］÷</t>
    <phoneticPr fontId="1"/>
  </si>
  <si>
    <t>※学級数［</t>
    <phoneticPr fontId="1"/>
  </si>
  <si>
    <t>その他（　　　　　　　　　　）</t>
    <rPh sb="2" eb="3">
      <t>タ</t>
    </rPh>
    <phoneticPr fontId="1"/>
  </si>
  <si>
    <t>（１）地域交流実績　※既存の資料の添付でも可</t>
    <rPh sb="3" eb="5">
      <t>チイキ</t>
    </rPh>
    <rPh sb="5" eb="7">
      <t>コウリュウ</t>
    </rPh>
    <rPh sb="7" eb="9">
      <t>ジッセキ</t>
    </rPh>
    <rPh sb="11" eb="13">
      <t>キゾン</t>
    </rPh>
    <rPh sb="14" eb="16">
      <t>シリョウ</t>
    </rPh>
    <rPh sb="17" eb="19">
      <t>テンプ</t>
    </rPh>
    <rPh sb="21" eb="22">
      <t>カ</t>
    </rPh>
    <phoneticPr fontId="1"/>
  </si>
  <si>
    <t>㎡</t>
    <phoneticPr fontId="1"/>
  </si>
  <si>
    <t>①</t>
    <phoneticPr fontId="1"/>
  </si>
  <si>
    <t>］</t>
    <phoneticPr fontId="1"/>
  </si>
  <si>
    <t>＝</t>
    <phoneticPr fontId="1"/>
  </si>
  <si>
    <t>㎡</t>
    <phoneticPr fontId="1"/>
  </si>
  <si>
    <t>②</t>
    <phoneticPr fontId="1"/>
  </si>
  <si>
    <t>学級数［</t>
    <phoneticPr fontId="1"/>
  </si>
  <si>
    <t>×</t>
    <phoneticPr fontId="1"/>
  </si>
  <si>
    <t>○</t>
    <phoneticPr fontId="1"/>
  </si>
  <si>
    <t>③</t>
    <phoneticPr fontId="1"/>
  </si>
  <si>
    <t>④</t>
    <phoneticPr fontId="1"/>
  </si>
  <si>
    <t>配置
基準</t>
    <rPh sb="0" eb="2">
      <t>ハイチ</t>
    </rPh>
    <rPh sb="3" eb="5">
      <t>キジュン</t>
    </rPh>
    <phoneticPr fontId="1"/>
  </si>
  <si>
    <t>必要保育
教諭数</t>
    <rPh sb="0" eb="2">
      <t>ヒツヨウ</t>
    </rPh>
    <rPh sb="2" eb="4">
      <t>ホイク</t>
    </rPh>
    <rPh sb="5" eb="7">
      <t>キョウユ</t>
    </rPh>
    <rPh sb="7" eb="8">
      <t>スウ</t>
    </rPh>
    <phoneticPr fontId="1"/>
  </si>
  <si>
    <t>保育
教諭</t>
    <rPh sb="0" eb="2">
      <t>ホイク</t>
    </rPh>
    <rPh sb="3" eb="5">
      <t>キョウユ</t>
    </rPh>
    <phoneticPr fontId="1"/>
  </si>
  <si>
    <t>ア)</t>
    <phoneticPr fontId="1"/>
  </si>
  <si>
    <t>イ)</t>
    <phoneticPr fontId="1"/>
  </si>
  <si>
    <t>１　前回監査指摘事項の処理状況</t>
    <phoneticPr fontId="1"/>
  </si>
  <si>
    <t>地番</t>
    <rPh sb="0" eb="2">
      <t>チバン</t>
    </rPh>
    <phoneticPr fontId="1"/>
  </si>
  <si>
    <t>面積</t>
    <rPh sb="0" eb="2">
      <t>メンセキ</t>
    </rPh>
    <phoneticPr fontId="1"/>
  </si>
  <si>
    <t>㎡</t>
    <phoneticPr fontId="1"/>
  </si>
  <si>
    <t>使用目的</t>
    <rPh sb="0" eb="2">
      <t>シヨウ</t>
    </rPh>
    <rPh sb="2" eb="4">
      <t>モクテキ</t>
    </rPh>
    <phoneticPr fontId="1"/>
  </si>
  <si>
    <t>乳児室・
ほふく室</t>
    <rPh sb="0" eb="2">
      <t>ニュウジ</t>
    </rPh>
    <rPh sb="2" eb="3">
      <t>シツ</t>
    </rPh>
    <rPh sb="8" eb="9">
      <t>シツ</t>
    </rPh>
    <phoneticPr fontId="1"/>
  </si>
  <si>
    <t>保育室・
遊戯室</t>
    <rPh sb="0" eb="3">
      <t>ホイクシツ</t>
    </rPh>
    <rPh sb="5" eb="8">
      <t>ユウギシツ</t>
    </rPh>
    <phoneticPr fontId="1"/>
  </si>
  <si>
    <t>[参考]　学級数に応じた面積（①④関係）</t>
    <rPh sb="1" eb="3">
      <t>サンコウ</t>
    </rPh>
    <rPh sb="5" eb="7">
      <t>ガッキュウ</t>
    </rPh>
    <rPh sb="7" eb="8">
      <t>スウ</t>
    </rPh>
    <rPh sb="9" eb="10">
      <t>オウ</t>
    </rPh>
    <rPh sb="12" eb="14">
      <t>メンセキ</t>
    </rPh>
    <rPh sb="17" eb="19">
      <t>カンケイ</t>
    </rPh>
    <phoneticPr fontId="1"/>
  </si>
  <si>
    <t>学級担任は原則常勤専任であること。</t>
    <phoneticPr fontId="1"/>
  </si>
  <si>
    <t>常勤職員に代えて短時間勤務職員を充てる場合の勤務時間数が、常勤職員を充てる場合の勤務時間数を上回ること。</t>
    <phoneticPr fontId="1"/>
  </si>
  <si>
    <t>ウ)</t>
    <phoneticPr fontId="1"/>
  </si>
  <si>
    <t>保育教諭等</t>
    <rPh sb="0" eb="2">
      <t>ホイク</t>
    </rPh>
    <rPh sb="2" eb="4">
      <t>キョウユ</t>
    </rPh>
    <rPh sb="4" eb="5">
      <t>トウ</t>
    </rPh>
    <phoneticPr fontId="1"/>
  </si>
  <si>
    <t>保育標準認定1人</t>
    <rPh sb="0" eb="2">
      <t>ホイク</t>
    </rPh>
    <rPh sb="2" eb="4">
      <t>ヒョウジュン</t>
    </rPh>
    <rPh sb="4" eb="6">
      <t>ニンテイ</t>
    </rPh>
    <rPh sb="7" eb="8">
      <t>ニン</t>
    </rPh>
    <phoneticPr fontId="1"/>
  </si>
  <si>
    <t>利用定員90人以下
1人加配</t>
    <rPh sb="0" eb="2">
      <t>リヨウ</t>
    </rPh>
    <rPh sb="2" eb="4">
      <t>テイイン</t>
    </rPh>
    <rPh sb="6" eb="7">
      <t>ニン</t>
    </rPh>
    <rPh sb="7" eb="9">
      <t>イカ</t>
    </rPh>
    <rPh sb="11" eb="12">
      <t>ニン</t>
    </rPh>
    <rPh sb="12" eb="14">
      <t>カハイ</t>
    </rPh>
    <phoneticPr fontId="1"/>
  </si>
  <si>
    <t>定数
(A)</t>
    <rPh sb="0" eb="2">
      <t>テイスウ</t>
    </rPh>
    <phoneticPr fontId="1"/>
  </si>
  <si>
    <t>比較
(B)-(A)</t>
    <rPh sb="0" eb="2">
      <t>ヒカク</t>
    </rPh>
    <phoneticPr fontId="1"/>
  </si>
  <si>
    <t>（　　　）</t>
    <phoneticPr fontId="1"/>
  </si>
  <si>
    <t>計
(B)</t>
    <rPh sb="0" eb="1">
      <t>ケイ</t>
    </rPh>
    <phoneticPr fontId="1"/>
  </si>
  <si>
    <t>一般型：専任職員2名以上
小規模型(経過措置）：専任職員1名以上</t>
    <phoneticPr fontId="1"/>
  </si>
  <si>
    <t>注</t>
    <phoneticPr fontId="1"/>
  </si>
  <si>
    <t>　今年度本俸がベースアップを含む場合は、前々年、前年分についても同様とする。</t>
    <phoneticPr fontId="1"/>
  </si>
  <si>
    <t>２</t>
  </si>
  <si>
    <t>　園長については、「就職年月日」欄の（　　）に就任年月日を記載すること。</t>
    <phoneticPr fontId="1"/>
  </si>
  <si>
    <t>（人）</t>
    <phoneticPr fontId="1"/>
  </si>
  <si>
    <t>（１）運営方針等</t>
    <rPh sb="3" eb="5">
      <t>ウンエイ</t>
    </rPh>
    <rPh sb="5" eb="7">
      <t>ホウシン</t>
    </rPh>
    <rPh sb="7" eb="8">
      <t>トウ</t>
    </rPh>
    <phoneticPr fontId="1"/>
  </si>
  <si>
    <t>（２）土地・建物設備の状況</t>
    <rPh sb="3" eb="5">
      <t>トチ</t>
    </rPh>
    <rPh sb="6" eb="8">
      <t>タテモノ</t>
    </rPh>
    <rPh sb="8" eb="10">
      <t>セツビ</t>
    </rPh>
    <rPh sb="11" eb="13">
      <t>ジョウキョウ</t>
    </rPh>
    <phoneticPr fontId="1"/>
  </si>
  <si>
    <t>（１）園内研修</t>
    <rPh sb="3" eb="4">
      <t>エン</t>
    </rPh>
    <rPh sb="4" eb="5">
      <t>ナイ</t>
    </rPh>
    <rPh sb="5" eb="7">
      <t>ケンシュウ</t>
    </rPh>
    <phoneticPr fontId="1"/>
  </si>
  <si>
    <t>（２）園外研修</t>
    <rPh sb="3" eb="4">
      <t>エン</t>
    </rPh>
    <rPh sb="4" eb="5">
      <t>ガイ</t>
    </rPh>
    <rPh sb="5" eb="7">
      <t>ケンシュウ</t>
    </rPh>
    <phoneticPr fontId="1"/>
  </si>
  <si>
    <t>（１）防火管理者等の状況</t>
    <rPh sb="3" eb="5">
      <t>ボウカ</t>
    </rPh>
    <rPh sb="5" eb="8">
      <t>カンリシャ</t>
    </rPh>
    <rPh sb="8" eb="9">
      <t>トウ</t>
    </rPh>
    <rPh sb="10" eb="12">
      <t>ジョウキョウ</t>
    </rPh>
    <phoneticPr fontId="1"/>
  </si>
  <si>
    <t>（２）防災設備の保守点検の状況</t>
    <rPh sb="3" eb="5">
      <t>ボウサイ</t>
    </rPh>
    <rPh sb="5" eb="7">
      <t>セツビ</t>
    </rPh>
    <rPh sb="8" eb="10">
      <t>ホシュ</t>
    </rPh>
    <rPh sb="10" eb="12">
      <t>テンケン</t>
    </rPh>
    <rPh sb="13" eb="15">
      <t>ジョウキョウ</t>
    </rPh>
    <phoneticPr fontId="1"/>
  </si>
  <si>
    <t>（３）非常災害等の訓練状況</t>
    <rPh sb="3" eb="5">
      <t>ヒジョウ</t>
    </rPh>
    <rPh sb="5" eb="7">
      <t>サイガイ</t>
    </rPh>
    <rPh sb="7" eb="8">
      <t>トウ</t>
    </rPh>
    <rPh sb="9" eb="11">
      <t>クンレン</t>
    </rPh>
    <rPh sb="11" eb="13">
      <t>ジョウキョウ</t>
    </rPh>
    <phoneticPr fontId="1"/>
  </si>
  <si>
    <t>（２）一斉休園の状況</t>
    <rPh sb="3" eb="5">
      <t>イッセイ</t>
    </rPh>
    <rPh sb="5" eb="7">
      <t>キュウエン</t>
    </rPh>
    <rPh sb="8" eb="10">
      <t>ジョウキョウ</t>
    </rPh>
    <phoneticPr fontId="1"/>
  </si>
  <si>
    <t>12　教育・保育の状況</t>
    <rPh sb="3" eb="5">
      <t>キョウイク</t>
    </rPh>
    <rPh sb="6" eb="8">
      <t>ホイク</t>
    </rPh>
    <rPh sb="9" eb="11">
      <t>ジョウキョウ</t>
    </rPh>
    <phoneticPr fontId="1"/>
  </si>
  <si>
    <t>名</t>
    <rPh sb="0" eb="1">
      <t>メイ</t>
    </rPh>
    <phoneticPr fontId="1"/>
  </si>
  <si>
    <t>専任</t>
    <rPh sb="0" eb="2">
      <t>センニン</t>
    </rPh>
    <phoneticPr fontId="1"/>
  </si>
  <si>
    <t>兼任</t>
    <rPh sb="0" eb="2">
      <t>ケンニン</t>
    </rPh>
    <phoneticPr fontId="1"/>
  </si>
  <si>
    <t>日</t>
    <rPh sb="0" eb="1">
      <t>ニチ</t>
    </rPh>
    <phoneticPr fontId="1"/>
  </si>
  <si>
    <t>月</t>
    <rPh sb="0" eb="1">
      <t>ガツ</t>
    </rPh>
    <phoneticPr fontId="1"/>
  </si>
  <si>
    <t>雇用形態</t>
    <rPh sb="0" eb="2">
      <t>コヨウ</t>
    </rPh>
    <rPh sb="2" eb="4">
      <t>ケイタイ</t>
    </rPh>
    <phoneticPr fontId="1"/>
  </si>
  <si>
    <t>備考　１</t>
    <rPh sb="0" eb="2">
      <t>ビコウ</t>
    </rPh>
    <phoneticPr fontId="1"/>
  </si>
  <si>
    <t>1月当たり
勤務日数</t>
    <rPh sb="1" eb="2">
      <t>ツキ</t>
    </rPh>
    <rPh sb="2" eb="3">
      <t>ア</t>
    </rPh>
    <rPh sb="6" eb="8">
      <t>キンム</t>
    </rPh>
    <rPh sb="8" eb="10">
      <t>ニッスウ</t>
    </rPh>
    <phoneticPr fontId="1"/>
  </si>
  <si>
    <t>1日当たり
勤務時間数</t>
    <rPh sb="1" eb="2">
      <t>ニチ</t>
    </rPh>
    <rPh sb="2" eb="3">
      <t>ア</t>
    </rPh>
    <rPh sb="6" eb="8">
      <t>キンム</t>
    </rPh>
    <rPh sb="8" eb="11">
      <t>ジカンスウ</t>
    </rPh>
    <phoneticPr fontId="1"/>
  </si>
  <si>
    <t>時間</t>
    <rPh sb="0" eb="2">
      <t>ジカン</t>
    </rPh>
    <phoneticPr fontId="1"/>
  </si>
  <si>
    <t>保育士</t>
    <rPh sb="0" eb="3">
      <t>ホイクシ</t>
    </rPh>
    <phoneticPr fontId="1"/>
  </si>
  <si>
    <t>幼稚園教諭</t>
    <rPh sb="0" eb="3">
      <t>ヨウチエン</t>
    </rPh>
    <rPh sb="3" eb="5">
      <t>キョウユ</t>
    </rPh>
    <phoneticPr fontId="1"/>
  </si>
  <si>
    <t xml:space="preserve">
(          )</t>
    <phoneticPr fontId="1"/>
  </si>
  <si>
    <t>　「職名」欄には、園長、副園長、教頭、主幹保育教諭、保育教諭、調理員、用務員等と記載し、短時間勤務（1日6時間未満又は月20日未満勤務）職員についても記入のこと。</t>
    <phoneticPr fontId="1"/>
  </si>
  <si>
    <t>　最下段の「平均」欄には、上段に正規の常勤保育教諭、下段にそれ以外の保育教諭について、平均本俸金額、平均給与支給総額をそれぞれ記入すること。</t>
    <phoneticPr fontId="1"/>
  </si>
  <si>
    <t>給与支給総額　平均　　　　　　円</t>
    <rPh sb="0" eb="2">
      <t>キュウヨ</t>
    </rPh>
    <rPh sb="2" eb="4">
      <t>シキュウ</t>
    </rPh>
    <rPh sb="4" eb="6">
      <t>ソウガク</t>
    </rPh>
    <rPh sb="7" eb="9">
      <t>ヘイキン</t>
    </rPh>
    <rPh sb="15" eb="16">
      <t>エン</t>
    </rPh>
    <phoneticPr fontId="1"/>
  </si>
  <si>
    <t>本俸　平均　　　　　　　　　　円</t>
    <rPh sb="0" eb="2">
      <t>ホンポウ</t>
    </rPh>
    <rPh sb="3" eb="5">
      <t>ヘイキン</t>
    </rPh>
    <rPh sb="15" eb="16">
      <t>エン</t>
    </rPh>
    <phoneticPr fontId="1"/>
  </si>
  <si>
    <t>（資格番号等を記入）</t>
    <rPh sb="5" eb="6">
      <t>トウ</t>
    </rPh>
    <phoneticPr fontId="1"/>
  </si>
  <si>
    <t>４</t>
    <phoneticPr fontId="1"/>
  </si>
  <si>
    <t>５</t>
    <phoneticPr fontId="1"/>
  </si>
  <si>
    <t>６</t>
    <phoneticPr fontId="1"/>
  </si>
  <si>
    <t>有</t>
    <rPh sb="0" eb="1">
      <t>アリ</t>
    </rPh>
    <phoneticPr fontId="1"/>
  </si>
  <si>
    <t>（年　　　　　回）</t>
    <rPh sb="1" eb="2">
      <t>ネン</t>
    </rPh>
    <rPh sb="7" eb="8">
      <t>カイ</t>
    </rPh>
    <phoneticPr fontId="1"/>
  </si>
  <si>
    <t>・</t>
    <phoneticPr fontId="1"/>
  </si>
  <si>
    <t>無</t>
    <rPh sb="0" eb="1">
      <t>ナシ</t>
    </rPh>
    <phoneticPr fontId="1"/>
  </si>
  <si>
    <t>②自主点検の状況：</t>
    <rPh sb="1" eb="3">
      <t>ジシュ</t>
    </rPh>
    <rPh sb="3" eb="5">
      <t>テンケン</t>
    </rPh>
    <rPh sb="6" eb="8">
      <t>ジョウキョウ</t>
    </rPh>
    <phoneticPr fontId="1"/>
  </si>
  <si>
    <t>実施日</t>
    <rPh sb="0" eb="2">
      <t>ジッシ</t>
    </rPh>
    <rPh sb="2" eb="3">
      <t>ビ</t>
    </rPh>
    <phoneticPr fontId="1"/>
  </si>
  <si>
    <t>消防署への報告</t>
    <rPh sb="0" eb="3">
      <t>ショウボウショ</t>
    </rPh>
    <rPh sb="5" eb="7">
      <t>ホウコク</t>
    </rPh>
    <phoneticPr fontId="1"/>
  </si>
  <si>
    <t>有　　・　　無</t>
    <rPh sb="0" eb="1">
      <t>アリ</t>
    </rPh>
    <rPh sb="6" eb="7">
      <t>ナシ</t>
    </rPh>
    <phoneticPr fontId="1"/>
  </si>
  <si>
    <t>０　歳　児</t>
    <rPh sb="2" eb="3">
      <t>サイ</t>
    </rPh>
    <rPh sb="4" eb="5">
      <t>ジ</t>
    </rPh>
    <phoneticPr fontId="1"/>
  </si>
  <si>
    <t>尿検査</t>
    <rPh sb="0" eb="1">
      <t>ニョウ</t>
    </rPh>
    <rPh sb="1" eb="3">
      <t>ケンサ</t>
    </rPh>
    <phoneticPr fontId="1"/>
  </si>
  <si>
    <t>歯科検診</t>
    <rPh sb="0" eb="2">
      <t>シカ</t>
    </rPh>
    <rPh sb="2" eb="4">
      <t>ケンシン</t>
    </rPh>
    <phoneticPr fontId="1"/>
  </si>
  <si>
    <t>内科検診</t>
    <rPh sb="0" eb="2">
      <t>ナイカ</t>
    </rPh>
    <rPh sb="2" eb="4">
      <t>ケンシン</t>
    </rPh>
    <phoneticPr fontId="1"/>
  </si>
  <si>
    <t>検便※</t>
    <rPh sb="0" eb="2">
      <t>ケンベン</t>
    </rPh>
    <phoneticPr fontId="1"/>
  </si>
  <si>
    <t>（３）園舎、園庭、保育室等の面積の基準</t>
    <rPh sb="3" eb="5">
      <t>エンシャ</t>
    </rPh>
    <rPh sb="6" eb="8">
      <t>エンテイ</t>
    </rPh>
    <rPh sb="9" eb="11">
      <t>ホイク</t>
    </rPh>
    <rPh sb="11" eb="12">
      <t>シツ</t>
    </rPh>
    <rPh sb="12" eb="13">
      <t>トウ</t>
    </rPh>
    <rPh sb="14" eb="16">
      <t>メンセキ</t>
    </rPh>
    <rPh sb="17" eb="19">
      <t>キジュン</t>
    </rPh>
    <phoneticPr fontId="1"/>
  </si>
  <si>
    <t>１　園児数は、毎月初日現在の在籍数を記入すること。</t>
    <rPh sb="2" eb="4">
      <t>エンジ</t>
    </rPh>
    <rPh sb="4" eb="5">
      <t>スウ</t>
    </rPh>
    <rPh sb="7" eb="9">
      <t>マイツキ</t>
    </rPh>
    <rPh sb="9" eb="11">
      <t>ショジツ</t>
    </rPh>
    <rPh sb="11" eb="13">
      <t>ゲンザイ</t>
    </rPh>
    <rPh sb="14" eb="16">
      <t>ザイセキ</t>
    </rPh>
    <rPh sb="16" eb="17">
      <t>スウ</t>
    </rPh>
    <rPh sb="18" eb="20">
      <t>キニュウ</t>
    </rPh>
    <phoneticPr fontId="1"/>
  </si>
  <si>
    <t>3：1</t>
    <phoneticPr fontId="1"/>
  </si>
  <si>
    <t>6：1</t>
    <phoneticPr fontId="1"/>
  </si>
  <si>
    <t>(　　　　)年頃</t>
    <rPh sb="6" eb="7">
      <t>トシ</t>
    </rPh>
    <rPh sb="7" eb="8">
      <t>コロ</t>
    </rPh>
    <phoneticPr fontId="1"/>
  </si>
  <si>
    <t>今後
整備予定</t>
    <rPh sb="0" eb="2">
      <t>コンゴ</t>
    </rPh>
    <rPh sb="3" eb="5">
      <t>セイビ</t>
    </rPh>
    <rPh sb="5" eb="7">
      <t>ヨテイ</t>
    </rPh>
    <phoneticPr fontId="1"/>
  </si>
  <si>
    <t>１　整備済みの場合は「整備済み」欄に○を記入すること。今後整備予定の場合は、「今後整備予定」欄に整備予定時期を記入すること。</t>
    <rPh sb="2" eb="4">
      <t>セイビ</t>
    </rPh>
    <rPh sb="4" eb="5">
      <t>ズ</t>
    </rPh>
    <rPh sb="7" eb="9">
      <t>バアイ</t>
    </rPh>
    <rPh sb="11" eb="13">
      <t>セイビ</t>
    </rPh>
    <rPh sb="13" eb="14">
      <t>ズ</t>
    </rPh>
    <rPh sb="16" eb="17">
      <t>ラン</t>
    </rPh>
    <rPh sb="20" eb="22">
      <t>キニュウ</t>
    </rPh>
    <rPh sb="27" eb="29">
      <t>コンゴ</t>
    </rPh>
    <rPh sb="29" eb="31">
      <t>セイビ</t>
    </rPh>
    <rPh sb="31" eb="33">
      <t>ヨテイ</t>
    </rPh>
    <rPh sb="34" eb="36">
      <t>バアイ</t>
    </rPh>
    <rPh sb="39" eb="41">
      <t>コンゴ</t>
    </rPh>
    <rPh sb="41" eb="43">
      <t>セイビ</t>
    </rPh>
    <rPh sb="43" eb="45">
      <t>ヨテイ</t>
    </rPh>
    <rPh sb="46" eb="47">
      <t>ラン</t>
    </rPh>
    <rPh sb="48" eb="50">
      <t>セイビ</t>
    </rPh>
    <rPh sb="50" eb="52">
      <t>ヨテイ</t>
    </rPh>
    <rPh sb="52" eb="54">
      <t>ジキ</t>
    </rPh>
    <rPh sb="55" eb="57">
      <t>キニュウ</t>
    </rPh>
    <phoneticPr fontId="1"/>
  </si>
  <si>
    <t>教育・保育日数</t>
    <rPh sb="0" eb="2">
      <t>キョウイク</t>
    </rPh>
    <rPh sb="3" eb="5">
      <t>ホイク</t>
    </rPh>
    <rPh sb="5" eb="7">
      <t>ニッスウ</t>
    </rPh>
    <phoneticPr fontId="1"/>
  </si>
  <si>
    <t>５歳以上児</t>
    <rPh sb="1" eb="2">
      <t>サイ</t>
    </rPh>
    <rPh sb="2" eb="4">
      <t>イジョウ</t>
    </rPh>
    <rPh sb="4" eb="5">
      <t>ジ</t>
    </rPh>
    <phoneticPr fontId="1"/>
  </si>
  <si>
    <t>１　歳　児</t>
    <rPh sb="2" eb="3">
      <t>サイ</t>
    </rPh>
    <rPh sb="4" eb="5">
      <t>ジ</t>
    </rPh>
    <phoneticPr fontId="1"/>
  </si>
  <si>
    <t>２　歳　児</t>
    <rPh sb="2" eb="3">
      <t>サイ</t>
    </rPh>
    <rPh sb="4" eb="5">
      <t>ジ</t>
    </rPh>
    <phoneticPr fontId="1"/>
  </si>
  <si>
    <t>２　年齢区分については、年度の初日の前日における満年齢（通年制）に基づいた年齢区分により記入すること。</t>
    <rPh sb="2" eb="3">
      <t>トシ</t>
    </rPh>
    <rPh sb="18" eb="20">
      <t>ゼンジツ</t>
    </rPh>
    <phoneticPr fontId="1"/>
  </si>
  <si>
    <t>既存施設が幼稚園の場合は、</t>
    <rPh sb="0" eb="2">
      <t>キゾン</t>
    </rPh>
    <rPh sb="2" eb="4">
      <t>シセツ</t>
    </rPh>
    <rPh sb="5" eb="8">
      <t>ヨウチエン</t>
    </rPh>
    <rPh sb="9" eb="11">
      <t>バアイ</t>
    </rPh>
    <phoneticPr fontId="1"/>
  </si>
  <si>
    <t>満2歳以上満3歳未満の園児数[</t>
    <rPh sb="3" eb="5">
      <t>イジョウ</t>
    </rPh>
    <rPh sb="5" eb="6">
      <t>マン</t>
    </rPh>
    <rPh sb="7" eb="8">
      <t>サイ</t>
    </rPh>
    <rPh sb="8" eb="10">
      <t>ミマン</t>
    </rPh>
    <rPh sb="11" eb="13">
      <t>エンジ</t>
    </rPh>
    <phoneticPr fontId="1"/>
  </si>
  <si>
    <t>・</t>
    <phoneticPr fontId="1"/>
  </si>
  <si>
    <t>満3歳以上の園児数［</t>
    <rPh sb="3" eb="5">
      <t>イジョウ</t>
    </rPh>
    <rPh sb="6" eb="8">
      <t>エンジ</t>
    </rPh>
    <rPh sb="8" eb="9">
      <t>スウ</t>
    </rPh>
    <phoneticPr fontId="1"/>
  </si>
  <si>
    <t>×</t>
    <phoneticPr fontId="1"/>
  </si>
  <si>
    <t>※特例（移行前の既存施設が保育所の場合）</t>
    <rPh sb="13" eb="15">
      <t>ホイク</t>
    </rPh>
    <rPh sb="15" eb="16">
      <t>ショ</t>
    </rPh>
    <rPh sb="17" eb="19">
      <t>バアイ</t>
    </rPh>
    <phoneticPr fontId="1"/>
  </si>
  <si>
    <t>※特例（移行前の既存施設が幼稚園の場合）</t>
    <rPh sb="13" eb="16">
      <t>ヨウチエン</t>
    </rPh>
    <rPh sb="17" eb="19">
      <t>バアイ</t>
    </rPh>
    <phoneticPr fontId="1"/>
  </si>
  <si>
    <t>※特例（移行前の既存施設が幼稚園・保育所の場合）</t>
    <rPh sb="1" eb="3">
      <t>トクレイ</t>
    </rPh>
    <rPh sb="4" eb="6">
      <t>イコウ</t>
    </rPh>
    <rPh sb="6" eb="7">
      <t>マエ</t>
    </rPh>
    <rPh sb="8" eb="10">
      <t>キゾン</t>
    </rPh>
    <rPh sb="10" eb="12">
      <t>シセツ</t>
    </rPh>
    <rPh sb="13" eb="16">
      <t>ヨウチエン</t>
    </rPh>
    <rPh sb="17" eb="19">
      <t>ホイク</t>
    </rPh>
    <rPh sb="19" eb="20">
      <t>ショ</t>
    </rPh>
    <rPh sb="21" eb="23">
      <t>バアイ</t>
    </rPh>
    <phoneticPr fontId="1"/>
  </si>
  <si>
    <t>② ＋ 満2歳以上満3歳未満の園児数［</t>
    <rPh sb="4" eb="5">
      <t>マン</t>
    </rPh>
    <rPh sb="6" eb="7">
      <t>サイ</t>
    </rPh>
    <rPh sb="7" eb="9">
      <t>イジョウ</t>
    </rPh>
    <rPh sb="15" eb="17">
      <t>エンジ</t>
    </rPh>
    <rPh sb="17" eb="18">
      <t>スウ</t>
    </rPh>
    <phoneticPr fontId="1"/>
  </si>
  <si>
    <t>ⅰの面積と ⅱの面積を合算した面積</t>
    <rPh sb="2" eb="4">
      <t>メンセキ</t>
    </rPh>
    <rPh sb="8" eb="10">
      <t>メンセキ</t>
    </rPh>
    <rPh sb="11" eb="13">
      <t>ガッサン</t>
    </rPh>
    <rPh sb="15" eb="17">
      <t>メンセキ</t>
    </rPh>
    <phoneticPr fontId="1"/>
  </si>
  <si>
    <t>既存施設が保育所の場合は、ⅰ（特例）は、</t>
    <rPh sb="0" eb="2">
      <t>キゾン</t>
    </rPh>
    <rPh sb="2" eb="4">
      <t>シセツ</t>
    </rPh>
    <rPh sb="15" eb="17">
      <t>トクレイ</t>
    </rPh>
    <phoneticPr fontId="1"/>
  </si>
  <si>
    <t>既存施設が幼稚園の場合は、ⅰはイの面積で確認し、ロと比較しなくてよい。</t>
    <rPh sb="0" eb="2">
      <t>キゾン</t>
    </rPh>
    <rPh sb="2" eb="4">
      <t>シセツ</t>
    </rPh>
    <rPh sb="5" eb="8">
      <t>ヨウチエン</t>
    </rPh>
    <rPh sb="9" eb="11">
      <t>バアイ</t>
    </rPh>
    <rPh sb="17" eb="19">
      <t>メンセキ</t>
    </rPh>
    <rPh sb="20" eb="22">
      <t>カクニン</t>
    </rPh>
    <rPh sb="26" eb="28">
      <t>ヒカク</t>
    </rPh>
    <phoneticPr fontId="1"/>
  </si>
  <si>
    <t>既存施設が保育所の場合は、ⅰはロの面積で確認し、イと比較しなくてよい。</t>
    <rPh sb="0" eb="2">
      <t>キゾン</t>
    </rPh>
    <rPh sb="17" eb="19">
      <t>メンセキ</t>
    </rPh>
    <rPh sb="20" eb="22">
      <t>カクニン</t>
    </rPh>
    <rPh sb="26" eb="28">
      <t>ヒカク</t>
    </rPh>
    <phoneticPr fontId="1"/>
  </si>
  <si>
    <t>園庭 ：</t>
    <rPh sb="0" eb="2">
      <t>エンテイ</t>
    </rPh>
    <phoneticPr fontId="1"/>
  </si>
  <si>
    <t>園舎 ：</t>
    <rPh sb="0" eb="2">
      <t>エンシャ</t>
    </rPh>
    <phoneticPr fontId="1"/>
  </si>
  <si>
    <t>ⅰ（特例） の面積と ⅱの面積を合算した面積（＝②＋③）</t>
    <rPh sb="7" eb="9">
      <t>メンセキ</t>
    </rPh>
    <rPh sb="13" eb="15">
      <t>メンセキ</t>
    </rPh>
    <rPh sb="16" eb="18">
      <t>ガッサン</t>
    </rPh>
    <rPh sb="20" eb="22">
      <t>メンセキ</t>
    </rPh>
    <phoneticPr fontId="1"/>
  </si>
  <si>
    <t>一時預かり事業の
専任保育教諭</t>
    <rPh sb="0" eb="2">
      <t>イチジ</t>
    </rPh>
    <rPh sb="2" eb="3">
      <t>アズ</t>
    </rPh>
    <rPh sb="5" eb="7">
      <t>ジギョウ</t>
    </rPh>
    <rPh sb="9" eb="11">
      <t>センニン</t>
    </rPh>
    <rPh sb="11" eb="13">
      <t>ホイク</t>
    </rPh>
    <rPh sb="13" eb="15">
      <t>キョウユ</t>
    </rPh>
    <phoneticPr fontId="1"/>
  </si>
  <si>
    <t>※1</t>
    <phoneticPr fontId="1"/>
  </si>
  <si>
    <t>※2</t>
    <phoneticPr fontId="1"/>
  </si>
  <si>
    <t>※3</t>
    <phoneticPr fontId="1"/>
  </si>
  <si>
    <t xml:space="preserve">* 常勤換算値＝（短時間勤務職員及び常勤以外の職員の1か月の勤務時間数の合計）÷（各施設の就業規則等で定めた常勤職員の1か月の勤務時間数）   </t>
    <phoneticPr fontId="1"/>
  </si>
  <si>
    <t>園児数
※2</t>
    <rPh sb="0" eb="2">
      <t>エンジ</t>
    </rPh>
    <rPh sb="2" eb="3">
      <t>スウ</t>
    </rPh>
    <phoneticPr fontId="1"/>
  </si>
  <si>
    <t>「園児数」の欄は、公定価格の算定における年齢の取扱いにより記入すること。</t>
    <phoneticPr fontId="1"/>
  </si>
  <si>
    <t>現員※3</t>
    <rPh sb="0" eb="2">
      <t>ゲンイン</t>
    </rPh>
    <phoneticPr fontId="1"/>
  </si>
  <si>
    <t>0 又は 1</t>
    <rPh sb="2" eb="3">
      <t>マタ</t>
    </rPh>
    <phoneticPr fontId="1"/>
  </si>
  <si>
    <t>施設職員　計</t>
    <rPh sb="0" eb="2">
      <t>シセツ</t>
    </rPh>
    <rPh sb="2" eb="4">
      <t>ショクイン</t>
    </rPh>
    <rPh sb="5" eb="6">
      <t>ケイ</t>
    </rPh>
    <phoneticPr fontId="1"/>
  </si>
  <si>
    <t xml:space="preserve">
配置基準上の定数</t>
    <rPh sb="1" eb="3">
      <t>ハイチ</t>
    </rPh>
    <rPh sb="3" eb="5">
      <t>キジュン</t>
    </rPh>
    <rPh sb="5" eb="6">
      <t>ジョウ</t>
    </rPh>
    <rPh sb="7" eb="9">
      <t>テイスウ</t>
    </rPh>
    <phoneticPr fontId="1"/>
  </si>
  <si>
    <t>２　施設の概況</t>
    <rPh sb="2" eb="4">
      <t>シセツ</t>
    </rPh>
    <rPh sb="5" eb="7">
      <t>ガイキョウ</t>
    </rPh>
    <phoneticPr fontId="1"/>
  </si>
  <si>
    <t>（３）　園舎、園庭、保育室等の面積の基準</t>
    <rPh sb="4" eb="6">
      <t>エンシャ</t>
    </rPh>
    <rPh sb="7" eb="9">
      <t>エンテイ</t>
    </rPh>
    <rPh sb="10" eb="12">
      <t>ホイク</t>
    </rPh>
    <rPh sb="12" eb="13">
      <t>シツ</t>
    </rPh>
    <rPh sb="13" eb="14">
      <t>トウ</t>
    </rPh>
    <rPh sb="15" eb="17">
      <t>メンセキ</t>
    </rPh>
    <rPh sb="18" eb="20">
      <t>キジュン</t>
    </rPh>
    <phoneticPr fontId="1"/>
  </si>
  <si>
    <t>３　職員の定数と現員の状況　　　　　　　　　　　　　　　　　　　　　　　　　　　　</t>
    <rPh sb="2" eb="4">
      <t>ショクイン</t>
    </rPh>
    <rPh sb="5" eb="7">
      <t>テイスウ</t>
    </rPh>
    <rPh sb="8" eb="10">
      <t>ゲンイン</t>
    </rPh>
    <rPh sb="11" eb="13">
      <t>ジョウキョウ</t>
    </rPh>
    <phoneticPr fontId="1"/>
  </si>
  <si>
    <t>８　職員配置等現況調</t>
    <rPh sb="2" eb="4">
      <t>ショクイン</t>
    </rPh>
    <rPh sb="3" eb="4">
      <t>イン</t>
    </rPh>
    <rPh sb="4" eb="6">
      <t>ハイチ</t>
    </rPh>
    <rPh sb="6" eb="7">
      <t>トウ</t>
    </rPh>
    <rPh sb="7" eb="9">
      <t>ゲンキョウ</t>
    </rPh>
    <rPh sb="9" eb="10">
      <t>シラ</t>
    </rPh>
    <phoneticPr fontId="1"/>
  </si>
  <si>
    <t>８　職員配置等現況調（続き）</t>
    <rPh sb="2" eb="4">
      <t>ショクイン</t>
    </rPh>
    <rPh sb="3" eb="4">
      <t>イン</t>
    </rPh>
    <rPh sb="4" eb="6">
      <t>ハイチ</t>
    </rPh>
    <rPh sb="6" eb="7">
      <t>トウ</t>
    </rPh>
    <rPh sb="7" eb="9">
      <t>ゲンキョウ</t>
    </rPh>
    <rPh sb="9" eb="10">
      <t>シラ</t>
    </rPh>
    <rPh sb="11" eb="12">
      <t>ツヅ</t>
    </rPh>
    <phoneticPr fontId="1"/>
  </si>
  <si>
    <t>１０　非常災害対策</t>
    <rPh sb="3" eb="5">
      <t>ヒジョウ</t>
    </rPh>
    <rPh sb="5" eb="7">
      <t>サイガイ</t>
    </rPh>
    <rPh sb="7" eb="9">
      <t>タイサク</t>
    </rPh>
    <phoneticPr fontId="1"/>
  </si>
  <si>
    <t>１１　園児の入所人員</t>
    <rPh sb="3" eb="5">
      <t>エンジ</t>
    </rPh>
    <rPh sb="6" eb="8">
      <t>ニュウショ</t>
    </rPh>
    <rPh sb="8" eb="10">
      <t>ジンイン</t>
    </rPh>
    <phoneticPr fontId="1"/>
  </si>
  <si>
    <t>１２　教育・保育の状況</t>
    <rPh sb="3" eb="5">
      <t>キョウイク</t>
    </rPh>
    <rPh sb="6" eb="8">
      <t>ホイク</t>
    </rPh>
    <rPh sb="9" eb="11">
      <t>ジョウキョウ</t>
    </rPh>
    <phoneticPr fontId="1"/>
  </si>
  <si>
    <t>１７　賠償保険等の加入状況</t>
    <rPh sb="3" eb="5">
      <t>バイショウ</t>
    </rPh>
    <rPh sb="5" eb="7">
      <t>ホケン</t>
    </rPh>
    <rPh sb="7" eb="8">
      <t>トウ</t>
    </rPh>
    <rPh sb="9" eb="11">
      <t>カニュウ</t>
    </rPh>
    <rPh sb="11" eb="13">
      <t>ジョウキョウ</t>
    </rPh>
    <phoneticPr fontId="1"/>
  </si>
  <si>
    <t>（施設監査・確認監査）</t>
    <rPh sb="1" eb="3">
      <t>シセツ</t>
    </rPh>
    <rPh sb="3" eb="5">
      <t>カンサ</t>
    </rPh>
    <rPh sb="6" eb="8">
      <t>カクニン</t>
    </rPh>
    <rPh sb="8" eb="10">
      <t>カンサ</t>
    </rPh>
    <phoneticPr fontId="1"/>
  </si>
  <si>
    <t>所有者</t>
    <rPh sb="0" eb="3">
      <t>ショユウシャ</t>
    </rPh>
    <phoneticPr fontId="1"/>
  </si>
  <si>
    <t>有　・　無</t>
    <phoneticPr fontId="1"/>
  </si>
  <si>
    <t>合計面積</t>
    <rPh sb="0" eb="2">
      <t>ゴウケイ</t>
    </rPh>
    <rPh sb="2" eb="4">
      <t>メンセキ</t>
    </rPh>
    <phoneticPr fontId="1"/>
  </si>
  <si>
    <t>【　目　次　】</t>
    <phoneticPr fontId="1"/>
  </si>
  <si>
    <t>３</t>
    <phoneticPr fontId="1"/>
  </si>
  <si>
    <t>定員×月数</t>
    <rPh sb="0" eb="2">
      <t>テイイン</t>
    </rPh>
    <rPh sb="3" eb="5">
      <t>ツキスウ</t>
    </rPh>
    <phoneticPr fontId="1"/>
  </si>
  <si>
    <t>入所率</t>
    <rPh sb="0" eb="2">
      <t>ニュウショ</t>
    </rPh>
    <rPh sb="2" eb="3">
      <t>リツ</t>
    </rPh>
    <phoneticPr fontId="1"/>
  </si>
  <si>
    <t>（　　　）</t>
    <phoneticPr fontId="1"/>
  </si>
  <si>
    <t>（令和　　　年　　　月初日現在）</t>
    <rPh sb="1" eb="2">
      <t>レイ</t>
    </rPh>
    <rPh sb="2" eb="3">
      <t>ワ</t>
    </rPh>
    <rPh sb="6" eb="7">
      <t>ネン</t>
    </rPh>
    <rPh sb="10" eb="11">
      <t>ガツ</t>
    </rPh>
    <rPh sb="11" eb="12">
      <t>ショ</t>
    </rPh>
    <rPh sb="12" eb="13">
      <t>ニチ</t>
    </rPh>
    <rPh sb="13" eb="15">
      <t>ゲンザイ</t>
    </rPh>
    <phoneticPr fontId="1"/>
  </si>
  <si>
    <t>マニュアルの有無</t>
    <rPh sb="6" eb="8">
      <t>ウム</t>
    </rPh>
    <phoneticPr fontId="1"/>
  </si>
  <si>
    <t>（５）</t>
    <phoneticPr fontId="1"/>
  </si>
  <si>
    <t>・</t>
    <phoneticPr fontId="1"/>
  </si>
  <si>
    <t>（</t>
    <phoneticPr fontId="1"/>
  </si>
  <si>
    <t>該当</t>
    <rPh sb="0" eb="2">
      <t>ガイトウ</t>
    </rPh>
    <phoneticPr fontId="1"/>
  </si>
  <si>
    <t>非該当</t>
    <rPh sb="0" eb="3">
      <t>ヒガイトウ</t>
    </rPh>
    <phoneticPr fontId="1"/>
  </si>
  <si>
    <t>）</t>
    <phoneticPr fontId="1"/>
  </si>
  <si>
    <t>※</t>
    <phoneticPr fontId="1"/>
  </si>
  <si>
    <t>わからない場合は市町村の防災担当部局にお問い合わせください。）</t>
    <rPh sb="5" eb="7">
      <t>バアイ</t>
    </rPh>
    <rPh sb="8" eb="11">
      <t>シチョウソン</t>
    </rPh>
    <rPh sb="12" eb="14">
      <t>ボウサイ</t>
    </rPh>
    <rPh sb="14" eb="16">
      <t>タントウ</t>
    </rPh>
    <rPh sb="16" eb="18">
      <t>ブキョク</t>
    </rPh>
    <rPh sb="20" eb="21">
      <t>ト</t>
    </rPh>
    <rPh sb="22" eb="23">
      <t>ア</t>
    </rPh>
    <phoneticPr fontId="1"/>
  </si>
  <si>
    <t>作成済（県が定める条例に基づく非常災害に関する具体的計画内において定める場合を含む。）</t>
    <rPh sb="0" eb="2">
      <t>サクセイ</t>
    </rPh>
    <rPh sb="2" eb="3">
      <t>ズ</t>
    </rPh>
    <rPh sb="4" eb="5">
      <t>ケン</t>
    </rPh>
    <rPh sb="6" eb="7">
      <t>サダ</t>
    </rPh>
    <rPh sb="9" eb="11">
      <t>ジョウレイ</t>
    </rPh>
    <rPh sb="12" eb="13">
      <t>モト</t>
    </rPh>
    <rPh sb="15" eb="17">
      <t>ヒジョウ</t>
    </rPh>
    <rPh sb="17" eb="19">
      <t>サイガイ</t>
    </rPh>
    <rPh sb="20" eb="21">
      <t>カン</t>
    </rPh>
    <rPh sb="23" eb="26">
      <t>グタイテキ</t>
    </rPh>
    <rPh sb="26" eb="28">
      <t>ケイカク</t>
    </rPh>
    <rPh sb="28" eb="29">
      <t>ナイ</t>
    </rPh>
    <rPh sb="33" eb="34">
      <t>サダ</t>
    </rPh>
    <rPh sb="36" eb="38">
      <t>バアイ</t>
    </rPh>
    <rPh sb="39" eb="40">
      <t>フク</t>
    </rPh>
    <phoneticPr fontId="1"/>
  </si>
  <si>
    <t>未作成</t>
    <rPh sb="0" eb="3">
      <t>ミサクセイ</t>
    </rPh>
    <phoneticPr fontId="1"/>
  </si>
  <si>
    <t>①</t>
    <phoneticPr fontId="1"/>
  </si>
  <si>
    <t>②</t>
    <phoneticPr fontId="1"/>
  </si>
  <si>
    <t>③</t>
    <phoneticPr fontId="1"/>
  </si>
  <si>
    <t>提出している</t>
    <rPh sb="0" eb="2">
      <t>テイシュツ</t>
    </rPh>
    <phoneticPr fontId="1"/>
  </si>
  <si>
    <t>提出していない</t>
    <rPh sb="0" eb="2">
      <t>テイシュツ</t>
    </rPh>
    <phoneticPr fontId="1"/>
  </si>
  <si>
    <t>（５）水防法および土砂災害防止法における</t>
    <rPh sb="3" eb="5">
      <t>スイボウ</t>
    </rPh>
    <phoneticPr fontId="1"/>
  </si>
  <si>
    <t>　　　要配慮利用施設における避難確保計画の作成について</t>
    <rPh sb="3" eb="4">
      <t>ヨウ</t>
    </rPh>
    <rPh sb="4" eb="6">
      <t>ハイリョ</t>
    </rPh>
    <phoneticPr fontId="1"/>
  </si>
  <si>
    <t>調理従事者
（パート職員も含む。）</t>
    <rPh sb="0" eb="2">
      <t>チョウリ</t>
    </rPh>
    <rPh sb="2" eb="5">
      <t>ジュウジシャ</t>
    </rPh>
    <rPh sb="10" eb="12">
      <t>ショクイン</t>
    </rPh>
    <rPh sb="13" eb="14">
      <t>フク</t>
    </rPh>
    <phoneticPr fontId="1"/>
  </si>
  <si>
    <t>（令和　　　年　　　月初日現在）</t>
    <rPh sb="1" eb="3">
      <t>レイワ</t>
    </rPh>
    <rPh sb="6" eb="7">
      <t>ネン</t>
    </rPh>
    <rPh sb="10" eb="11">
      <t>ガツ</t>
    </rPh>
    <rPh sb="11" eb="12">
      <t>ハツ</t>
    </rPh>
    <rPh sb="12" eb="13">
      <t>ニチ</t>
    </rPh>
    <rPh sb="13" eb="15">
      <t>ゲンザイ</t>
    </rPh>
    <phoneticPr fontId="1"/>
  </si>
  <si>
    <t>　「資格の有無」欄の「子育て支援員等」とは、①子育て支援員研修（専門研修のコース名を記入すること。）又は②家庭的保育者研修（基礎研修）の修了者を指す。</t>
    <rPh sb="2" eb="4">
      <t>シカク</t>
    </rPh>
    <rPh sb="5" eb="7">
      <t>ウム</t>
    </rPh>
    <rPh sb="8" eb="9">
      <t>ラン</t>
    </rPh>
    <rPh sb="11" eb="13">
      <t>コソダ</t>
    </rPh>
    <rPh sb="14" eb="16">
      <t>シエン</t>
    </rPh>
    <rPh sb="16" eb="17">
      <t>イン</t>
    </rPh>
    <rPh sb="17" eb="18">
      <t>トウ</t>
    </rPh>
    <rPh sb="23" eb="25">
      <t>コソダ</t>
    </rPh>
    <rPh sb="26" eb="28">
      <t>シエン</t>
    </rPh>
    <rPh sb="28" eb="29">
      <t>イン</t>
    </rPh>
    <rPh sb="29" eb="31">
      <t>ケンシュウ</t>
    </rPh>
    <rPh sb="32" eb="34">
      <t>センモン</t>
    </rPh>
    <rPh sb="34" eb="36">
      <t>ケンシュウ</t>
    </rPh>
    <rPh sb="40" eb="41">
      <t>メイ</t>
    </rPh>
    <rPh sb="42" eb="44">
      <t>キニュウ</t>
    </rPh>
    <rPh sb="50" eb="51">
      <t>マタ</t>
    </rPh>
    <rPh sb="53" eb="55">
      <t>カテイ</t>
    </rPh>
    <rPh sb="55" eb="56">
      <t>テキ</t>
    </rPh>
    <rPh sb="56" eb="58">
      <t>ホイク</t>
    </rPh>
    <rPh sb="58" eb="59">
      <t>シャ</t>
    </rPh>
    <rPh sb="59" eb="61">
      <t>ケンシュウ</t>
    </rPh>
    <rPh sb="62" eb="64">
      <t>キソ</t>
    </rPh>
    <rPh sb="64" eb="66">
      <t>ケンシュウ</t>
    </rPh>
    <rPh sb="68" eb="71">
      <t>シュウリョウシャ</t>
    </rPh>
    <rPh sb="72" eb="73">
      <t>サ</t>
    </rPh>
    <phoneticPr fontId="1"/>
  </si>
  <si>
    <t>（令和　　年　　月初日現在）</t>
    <rPh sb="1" eb="3">
      <t>レイワ</t>
    </rPh>
    <rPh sb="9" eb="10">
      <t>ハツ</t>
    </rPh>
    <phoneticPr fontId="1"/>
  </si>
  <si>
    <t>（令和　　年　　月初日現在※1）（人）</t>
    <rPh sb="1" eb="3">
      <t>レイワ</t>
    </rPh>
    <rPh sb="9" eb="11">
      <t>ショニチ</t>
    </rPh>
    <phoneticPr fontId="1"/>
  </si>
  <si>
    <t>※「検便」には、腸管出血性大腸菌の検査を含めること。また、必要に応じ、10月から3月までにはノロウイルスの検査を含めること。</t>
    <rPh sb="2" eb="4">
      <t>ケンベン</t>
    </rPh>
    <rPh sb="8" eb="10">
      <t>チョウカン</t>
    </rPh>
    <rPh sb="10" eb="13">
      <t>シュッケツセイ</t>
    </rPh>
    <rPh sb="13" eb="16">
      <t>ダイチョウキン</t>
    </rPh>
    <rPh sb="17" eb="19">
      <t>ケンサ</t>
    </rPh>
    <rPh sb="20" eb="21">
      <t>フク</t>
    </rPh>
    <rPh sb="29" eb="31">
      <t>ヒツヨウ</t>
    </rPh>
    <rPh sb="32" eb="33">
      <t>オウ</t>
    </rPh>
    <rPh sb="37" eb="38">
      <t>ガツ</t>
    </rPh>
    <rPh sb="41" eb="42">
      <t>ガツ</t>
    </rPh>
    <rPh sb="53" eb="55">
      <t>ケンサ</t>
    </rPh>
    <rPh sb="56" eb="57">
      <t>フク</t>
    </rPh>
    <phoneticPr fontId="1"/>
  </si>
  <si>
    <t>　日給又は時給職員にあっては、「給与支払総額(　月分）の本俸」欄に日額等を記載すること。</t>
    <rPh sb="3" eb="4">
      <t>マタ</t>
    </rPh>
    <rPh sb="19" eb="20">
      <t>ハラ</t>
    </rPh>
    <rPh sb="24" eb="25">
      <t>ツキ</t>
    </rPh>
    <rPh sb="25" eb="26">
      <t>ブン</t>
    </rPh>
    <rPh sb="28" eb="30">
      <t>ホンポウ</t>
    </rPh>
    <phoneticPr fontId="1"/>
  </si>
  <si>
    <t>　「幼稚園・保育所の全経験年数」及び「現施設（同一任命権者）勤続年数」欄は、月まで記入し、月未満の数は切り捨てること。なお、「現施設（同一任命権者）勤続年数」は、同一任命権者により2以上の保育所等に転勤を命ぜられた場合には、これを通算するものであること。</t>
    <phoneticPr fontId="1"/>
  </si>
  <si>
    <t>　社会保険、雇用保険及び退職者共済（福祉医療機構、私学共済等）加入者について、該当欄に○を付けること。</t>
    <rPh sb="14" eb="15">
      <t>シャ</t>
    </rPh>
    <rPh sb="45" eb="46">
      <t>ツ</t>
    </rPh>
    <phoneticPr fontId="1"/>
  </si>
  <si>
    <t>（１）　直近の就業規則（変更）届（公立除く。）</t>
    <rPh sb="4" eb="6">
      <t>チョッキン</t>
    </rPh>
    <rPh sb="7" eb="9">
      <t>シュウギョウ</t>
    </rPh>
    <rPh sb="9" eb="11">
      <t>キソク</t>
    </rPh>
    <rPh sb="12" eb="14">
      <t>ヘンコウ</t>
    </rPh>
    <rPh sb="15" eb="16">
      <t>トドケ</t>
    </rPh>
    <rPh sb="17" eb="19">
      <t>コウリツ</t>
    </rPh>
    <rPh sb="19" eb="20">
      <t>ノゾ</t>
    </rPh>
    <phoneticPr fontId="1"/>
  </si>
  <si>
    <t>実労働時間（時間外除く。）</t>
    <rPh sb="0" eb="1">
      <t>ジツ</t>
    </rPh>
    <rPh sb="1" eb="3">
      <t>ロウドウ</t>
    </rPh>
    <rPh sb="3" eb="5">
      <t>ジカン</t>
    </rPh>
    <rPh sb="6" eb="9">
      <t>ジカンガイ</t>
    </rPh>
    <rPh sb="9" eb="10">
      <t>ノゾ</t>
    </rPh>
    <phoneticPr fontId="1"/>
  </si>
  <si>
    <t>（４）　給与からの法定外賃金控除（公立除く。）</t>
    <rPh sb="4" eb="6">
      <t>キュウヨ</t>
    </rPh>
    <rPh sb="9" eb="11">
      <t>ホウテイ</t>
    </rPh>
    <rPh sb="11" eb="12">
      <t>ガイ</t>
    </rPh>
    <rPh sb="12" eb="14">
      <t>チンギン</t>
    </rPh>
    <rPh sb="14" eb="16">
      <t>コウジョ</t>
    </rPh>
    <rPh sb="17" eb="19">
      <t>コウリツ</t>
    </rPh>
    <rPh sb="19" eb="20">
      <t>ノゾ</t>
    </rPh>
    <phoneticPr fontId="1"/>
  </si>
  <si>
    <t>（５）　給与の口座振込払（公立除く。）</t>
    <rPh sb="4" eb="6">
      <t>キュウヨ</t>
    </rPh>
    <rPh sb="7" eb="9">
      <t>コウザ</t>
    </rPh>
    <rPh sb="9" eb="10">
      <t>フ</t>
    </rPh>
    <rPh sb="10" eb="11">
      <t>コ</t>
    </rPh>
    <rPh sb="11" eb="12">
      <t>バラ</t>
    </rPh>
    <rPh sb="13" eb="15">
      <t>コウリツ</t>
    </rPh>
    <rPh sb="15" eb="16">
      <t>ノゾ</t>
    </rPh>
    <phoneticPr fontId="1"/>
  </si>
  <si>
    <t>年齢別配置基準を満たすこと（ただし、2名を下ることはできない。）。</t>
    <phoneticPr fontId="1"/>
  </si>
  <si>
    <t>・一般型、幼稚園型は、原則、専任職員2名以上（ただし、当該施設の職員の支援が受けられる場合で、配置基準による必要職員数が1名の場合に限り、専任職員1名とできる。）
・一般型は1/2以上を保育士、幼稚園型は1/2以上を保育士又は幼稚園教諭。左記以外は、①子育て支援員研修（一時預かり、地域型保育）又は②家庭的保育者研修（基礎研修）の修了者</t>
    <rPh sb="1" eb="4">
      <t>イッパンガタ</t>
    </rPh>
    <rPh sb="5" eb="8">
      <t>ヨウチエン</t>
    </rPh>
    <rPh sb="8" eb="9">
      <t>ガタ</t>
    </rPh>
    <rPh sb="11" eb="13">
      <t>ゲンソク</t>
    </rPh>
    <rPh sb="14" eb="16">
      <t>センニン</t>
    </rPh>
    <rPh sb="16" eb="18">
      <t>ショクイン</t>
    </rPh>
    <rPh sb="19" eb="20">
      <t>メイ</t>
    </rPh>
    <rPh sb="20" eb="22">
      <t>イジョウ</t>
    </rPh>
    <rPh sb="27" eb="29">
      <t>トウガイ</t>
    </rPh>
    <rPh sb="29" eb="31">
      <t>シセツ</t>
    </rPh>
    <rPh sb="32" eb="34">
      <t>ショクイン</t>
    </rPh>
    <rPh sb="35" eb="37">
      <t>シエン</t>
    </rPh>
    <rPh sb="38" eb="39">
      <t>ウ</t>
    </rPh>
    <rPh sb="43" eb="45">
      <t>バアイ</t>
    </rPh>
    <rPh sb="47" eb="49">
      <t>ハイチ</t>
    </rPh>
    <rPh sb="49" eb="51">
      <t>キジュン</t>
    </rPh>
    <rPh sb="54" eb="56">
      <t>ヒツヨウ</t>
    </rPh>
    <rPh sb="56" eb="58">
      <t>ショクイン</t>
    </rPh>
    <rPh sb="58" eb="59">
      <t>スウ</t>
    </rPh>
    <rPh sb="61" eb="62">
      <t>メイ</t>
    </rPh>
    <rPh sb="63" eb="65">
      <t>バアイ</t>
    </rPh>
    <rPh sb="66" eb="67">
      <t>カギ</t>
    </rPh>
    <rPh sb="69" eb="71">
      <t>センニン</t>
    </rPh>
    <rPh sb="71" eb="73">
      <t>ショクイン</t>
    </rPh>
    <rPh sb="74" eb="75">
      <t>メイ</t>
    </rPh>
    <rPh sb="83" eb="86">
      <t>イッパンガタ</t>
    </rPh>
    <rPh sb="90" eb="92">
      <t>イジョウ</t>
    </rPh>
    <rPh sb="93" eb="96">
      <t>ホイクシ</t>
    </rPh>
    <rPh sb="97" eb="100">
      <t>ヨウチエン</t>
    </rPh>
    <rPh sb="100" eb="101">
      <t>ガタ</t>
    </rPh>
    <rPh sb="105" eb="107">
      <t>イジョウ</t>
    </rPh>
    <rPh sb="108" eb="111">
      <t>ホイクシ</t>
    </rPh>
    <rPh sb="111" eb="112">
      <t>マタ</t>
    </rPh>
    <rPh sb="113" eb="116">
      <t>ヨウチエン</t>
    </rPh>
    <rPh sb="116" eb="118">
      <t>キョウユ</t>
    </rPh>
    <rPh sb="119" eb="121">
      <t>サキ</t>
    </rPh>
    <rPh sb="121" eb="123">
      <t>イガイ</t>
    </rPh>
    <rPh sb="126" eb="128">
      <t>コソダ</t>
    </rPh>
    <rPh sb="129" eb="131">
      <t>シエン</t>
    </rPh>
    <rPh sb="131" eb="132">
      <t>イン</t>
    </rPh>
    <rPh sb="132" eb="134">
      <t>ケンシュウ</t>
    </rPh>
    <rPh sb="135" eb="137">
      <t>イチジ</t>
    </rPh>
    <rPh sb="137" eb="138">
      <t>アズ</t>
    </rPh>
    <rPh sb="141" eb="144">
      <t>チイキガタ</t>
    </rPh>
    <rPh sb="144" eb="146">
      <t>ホイク</t>
    </rPh>
    <rPh sb="147" eb="148">
      <t>マタ</t>
    </rPh>
    <rPh sb="150" eb="153">
      <t>カテイテキ</t>
    </rPh>
    <rPh sb="153" eb="155">
      <t>ホイク</t>
    </rPh>
    <rPh sb="155" eb="156">
      <t>シャ</t>
    </rPh>
    <rPh sb="156" eb="158">
      <t>ケンシュウ</t>
    </rPh>
    <rPh sb="159" eb="161">
      <t>キソ</t>
    </rPh>
    <rPh sb="161" eb="163">
      <t>ケンシュウ</t>
    </rPh>
    <rPh sb="165" eb="168">
      <t>シュウリョウシャ</t>
    </rPh>
    <phoneticPr fontId="1"/>
  </si>
  <si>
    <t>利用児童おおむね10人につき、看護師、准看護師、保健師又は助産師1名以上
利用児童おおむね3人につき、保育士1名以上</t>
    <rPh sb="0" eb="2">
      <t>リヨウ</t>
    </rPh>
    <rPh sb="2" eb="4">
      <t>ジドウ</t>
    </rPh>
    <rPh sb="10" eb="11">
      <t>ニン</t>
    </rPh>
    <rPh sb="15" eb="18">
      <t>カンゴシ</t>
    </rPh>
    <rPh sb="19" eb="20">
      <t>ジュン</t>
    </rPh>
    <rPh sb="20" eb="23">
      <t>カンゴシ</t>
    </rPh>
    <rPh sb="24" eb="27">
      <t>ホケンシ</t>
    </rPh>
    <rPh sb="27" eb="28">
      <t>マタ</t>
    </rPh>
    <rPh sb="29" eb="32">
      <t>ジョサンシ</t>
    </rPh>
    <rPh sb="33" eb="34">
      <t>メイ</t>
    </rPh>
    <rPh sb="34" eb="36">
      <t>イジョウ</t>
    </rPh>
    <rPh sb="37" eb="39">
      <t>リヨウ</t>
    </rPh>
    <rPh sb="39" eb="41">
      <t>ジドウ</t>
    </rPh>
    <rPh sb="46" eb="47">
      <t>ニン</t>
    </rPh>
    <rPh sb="51" eb="54">
      <t>ホイクシ</t>
    </rPh>
    <rPh sb="55" eb="56">
      <t>メイ</t>
    </rPh>
    <rPh sb="56" eb="58">
      <t>イジョウ</t>
    </rPh>
    <phoneticPr fontId="1"/>
  </si>
  <si>
    <t>〔その他の事業を実施している場合は記入すること。〕</t>
    <rPh sb="3" eb="4">
      <t>タ</t>
    </rPh>
    <rPh sb="5" eb="7">
      <t>ジギョウ</t>
    </rPh>
    <rPh sb="8" eb="10">
      <t>ジッシ</t>
    </rPh>
    <rPh sb="14" eb="16">
      <t>バアイ</t>
    </rPh>
    <rPh sb="17" eb="19">
      <t>キニュウ</t>
    </rPh>
    <phoneticPr fontId="1"/>
  </si>
  <si>
    <t>※0歳児及び1歳児はほふくの有無にかかわらず3.3㎡、2歳以上児は1.98㎡を確保すること。</t>
    <rPh sb="2" eb="3">
      <t>サイ</t>
    </rPh>
    <rPh sb="3" eb="4">
      <t>ジ</t>
    </rPh>
    <rPh sb="4" eb="5">
      <t>オヨ</t>
    </rPh>
    <rPh sb="7" eb="8">
      <t>サイ</t>
    </rPh>
    <rPh sb="8" eb="9">
      <t>ジ</t>
    </rPh>
    <rPh sb="14" eb="16">
      <t>ウム</t>
    </rPh>
    <rPh sb="28" eb="29">
      <t>サイ</t>
    </rPh>
    <rPh sb="29" eb="31">
      <t>イジョウ</t>
    </rPh>
    <rPh sb="31" eb="32">
      <t>ジ</t>
    </rPh>
    <rPh sb="39" eb="41">
      <t>カクホ</t>
    </rPh>
    <phoneticPr fontId="1"/>
  </si>
  <si>
    <t>短時間勤務（1日6時間未満又は月20日未満勤務）職員で次の条件を全て満たす場合は、配置基準や加算算定上の定数の一部に充てることができる。</t>
    <rPh sb="32" eb="33">
      <t>スベ</t>
    </rPh>
    <phoneticPr fontId="1"/>
  </si>
  <si>
    <t>次に掲げる面積を合算した面積以上とする。</t>
    <rPh sb="0" eb="1">
      <t>ツギ</t>
    </rPh>
    <rPh sb="2" eb="3">
      <t>カカ</t>
    </rPh>
    <rPh sb="5" eb="7">
      <t>メンセキ</t>
    </rPh>
    <rPh sb="8" eb="10">
      <t>ガッサン</t>
    </rPh>
    <rPh sb="12" eb="14">
      <t>メンセキ</t>
    </rPh>
    <rPh sb="14" eb="16">
      <t>イジョウ</t>
    </rPh>
    <phoneticPr fontId="1"/>
  </si>
  <si>
    <t>ⅰのうち、イとロの大きい方の面積とⅱの面積を合算した面積</t>
    <rPh sb="9" eb="10">
      <t>オオ</t>
    </rPh>
    <rPh sb="12" eb="13">
      <t>ホウ</t>
    </rPh>
    <rPh sb="14" eb="16">
      <t>メンセキ</t>
    </rPh>
    <rPh sb="19" eb="21">
      <t>メンセキ</t>
    </rPh>
    <rPh sb="22" eb="24">
      <t>ガッサン</t>
    </rPh>
    <rPh sb="26" eb="28">
      <t>メンセキ</t>
    </rPh>
    <phoneticPr fontId="1"/>
  </si>
  <si>
    <t>幼稚園　・　保育所　・　届出保育施設等　・　その他（　　　　　　　　　　　　　　　　　　　　　　　　　　　　　　　　）</t>
    <rPh sb="18" eb="19">
      <t>トウ</t>
    </rPh>
    <phoneticPr fontId="1"/>
  </si>
  <si>
    <t>（２）幼保小連携の状況　※既存の資料の添付でも可</t>
    <rPh sb="3" eb="4">
      <t>ヨウ</t>
    </rPh>
    <rPh sb="4" eb="5">
      <t>ホ</t>
    </rPh>
    <rPh sb="5" eb="6">
      <t>ショウ</t>
    </rPh>
    <rPh sb="6" eb="8">
      <t>レンケイ</t>
    </rPh>
    <rPh sb="9" eb="11">
      <t>ジョウキョウ</t>
    </rPh>
    <rPh sb="13" eb="15">
      <t>キゾン</t>
    </rPh>
    <rPh sb="16" eb="18">
      <t>シリョウ</t>
    </rPh>
    <rPh sb="19" eb="21">
      <t>テンプ</t>
    </rPh>
    <rPh sb="23" eb="24">
      <t>カ</t>
    </rPh>
    <phoneticPr fontId="1"/>
  </si>
  <si>
    <t>（３）食育への取組状況　※既存の資料の添付でも可</t>
    <rPh sb="3" eb="5">
      <t>ショクイク</t>
    </rPh>
    <rPh sb="7" eb="9">
      <t>トリク</t>
    </rPh>
    <rPh sb="9" eb="11">
      <t>ジョウキョウ</t>
    </rPh>
    <rPh sb="13" eb="15">
      <t>キゾン</t>
    </rPh>
    <rPh sb="16" eb="18">
      <t>シリョウ</t>
    </rPh>
    <rPh sb="19" eb="21">
      <t>テンプ</t>
    </rPh>
    <rPh sb="23" eb="24">
      <t>カ</t>
    </rPh>
    <phoneticPr fontId="1"/>
  </si>
  <si>
    <t>（令和　　年　　月　　日　実施分）</t>
    <rPh sb="1" eb="3">
      <t>レイワ</t>
    </rPh>
    <rPh sb="5" eb="6">
      <t>トシ</t>
    </rPh>
    <rPh sb="8" eb="9">
      <t>ツキ</t>
    </rPh>
    <rPh sb="11" eb="12">
      <t>ヒ</t>
    </rPh>
    <rPh sb="13" eb="15">
      <t>ジッシ</t>
    </rPh>
    <rPh sb="15" eb="16">
      <t>ブン</t>
    </rPh>
    <phoneticPr fontId="1"/>
  </si>
  <si>
    <t>（令和　　年　　月初日現在）</t>
    <rPh sb="1" eb="3">
      <t>レイワ</t>
    </rPh>
    <rPh sb="5" eb="6">
      <t>ネン</t>
    </rPh>
    <rPh sb="8" eb="9">
      <t>ガツ</t>
    </rPh>
    <rPh sb="9" eb="10">
      <t>ハツ</t>
    </rPh>
    <rPh sb="10" eb="11">
      <t>ニチ</t>
    </rPh>
    <rPh sb="11" eb="13">
      <t>ゲンザイ</t>
    </rPh>
    <phoneticPr fontId="1"/>
  </si>
  <si>
    <t>前年度の
健康診断
受診年月日</t>
    <rPh sb="0" eb="3">
      <t>ゼンネンド</t>
    </rPh>
    <rPh sb="5" eb="7">
      <t>ケンコウ</t>
    </rPh>
    <rPh sb="7" eb="9">
      <t>シンダン</t>
    </rPh>
    <rPh sb="10" eb="12">
      <t>ジュシン</t>
    </rPh>
    <rPh sb="12" eb="15">
      <t>ネンガッピ</t>
    </rPh>
    <phoneticPr fontId="1"/>
  </si>
  <si>
    <r>
      <t>子育て
支援員等</t>
    </r>
    <r>
      <rPr>
        <sz val="9.5"/>
        <rFont val="ＭＳ Ｐ明朝"/>
        <family val="1"/>
        <charset val="128"/>
      </rPr>
      <t xml:space="preserve">
</t>
    </r>
    <r>
      <rPr>
        <sz val="10"/>
        <rFont val="ＭＳ Ｐ明朝"/>
        <family val="1"/>
        <charset val="128"/>
      </rPr>
      <t>（修了研修名
を記入）</t>
    </r>
    <rPh sb="10" eb="12">
      <t>シュウリョウ</t>
    </rPh>
    <rPh sb="12" eb="14">
      <t>ケンシュウ</t>
    </rPh>
    <rPh sb="14" eb="15">
      <t>メイ</t>
    </rPh>
    <rPh sb="17" eb="19">
      <t>キニュウ</t>
    </rPh>
    <phoneticPr fontId="1"/>
  </si>
  <si>
    <r>
      <t>現施設</t>
    </r>
    <r>
      <rPr>
        <sz val="8"/>
        <rFont val="ＭＳ Ｐ明朝"/>
        <family val="1"/>
        <charset val="128"/>
      </rPr>
      <t>（同一任命権者）</t>
    </r>
    <rPh sb="0" eb="1">
      <t>ゲン</t>
    </rPh>
    <rPh sb="1" eb="3">
      <t>シセツ</t>
    </rPh>
    <rPh sb="4" eb="6">
      <t>ドウイツ</t>
    </rPh>
    <rPh sb="6" eb="9">
      <t>ニンメイケン</t>
    </rPh>
    <rPh sb="9" eb="10">
      <t>シャ</t>
    </rPh>
    <phoneticPr fontId="1"/>
  </si>
  <si>
    <t>学級数（３歳以上の学級数）［</t>
    <rPh sb="5" eb="8">
      <t>サイイジョウ</t>
    </rPh>
    <rPh sb="9" eb="11">
      <t>ガッキュウ</t>
    </rPh>
    <rPh sb="11" eb="12">
      <t>スウ</t>
    </rPh>
    <phoneticPr fontId="1"/>
  </si>
  <si>
    <t>Ｅメールアドレス</t>
    <phoneticPr fontId="1"/>
  </si>
  <si>
    <t>自己・他者</t>
    <rPh sb="0" eb="2">
      <t>ジコ</t>
    </rPh>
    <rPh sb="3" eb="5">
      <t>タシャ</t>
    </rPh>
    <phoneticPr fontId="1"/>
  </si>
  <si>
    <t>(自己所有地か他者所有地の該当する方に○印を付けてください。)</t>
    <rPh sb="1" eb="3">
      <t>ジコ</t>
    </rPh>
    <rPh sb="3" eb="5">
      <t>ショユウ</t>
    </rPh>
    <rPh sb="5" eb="6">
      <t>チ</t>
    </rPh>
    <rPh sb="7" eb="9">
      <t>タシャ</t>
    </rPh>
    <rPh sb="9" eb="12">
      <t>ショユウチ</t>
    </rPh>
    <rPh sb="13" eb="15">
      <t>ガイトウ</t>
    </rPh>
    <rPh sb="17" eb="18">
      <t>ホウ</t>
    </rPh>
    <rPh sb="20" eb="21">
      <t>イン</t>
    </rPh>
    <rPh sb="22" eb="23">
      <t>ツ</t>
    </rPh>
    <phoneticPr fontId="1"/>
  </si>
  <si>
    <t>使用料（年額)</t>
    <rPh sb="0" eb="2">
      <t>シヨウ</t>
    </rPh>
    <rPh sb="2" eb="3">
      <t>リョウ</t>
    </rPh>
    <rPh sb="4" eb="6">
      <t>ネンガク</t>
    </rPh>
    <phoneticPr fontId="1"/>
  </si>
  <si>
    <t>契約書の有無</t>
    <rPh sb="0" eb="3">
      <t>ケイヤクショ</t>
    </rPh>
    <rPh sb="4" eb="6">
      <t>ウム</t>
    </rPh>
    <phoneticPr fontId="1"/>
  </si>
  <si>
    <t>他者所有の土地・建物設備について</t>
    <rPh sb="0" eb="2">
      <t>タシャ</t>
    </rPh>
    <rPh sb="2" eb="4">
      <t>ショユウ</t>
    </rPh>
    <rPh sb="5" eb="7">
      <t>トチ</t>
    </rPh>
    <rPh sb="8" eb="10">
      <t>タテモノ</t>
    </rPh>
    <rPh sb="10" eb="12">
      <t>セツビ</t>
    </rPh>
    <phoneticPr fontId="1"/>
  </si>
  <si>
    <t>委嘱状交付又は契約書の有無</t>
    <rPh sb="0" eb="2">
      <t>イショク</t>
    </rPh>
    <rPh sb="2" eb="3">
      <t>ジョウ</t>
    </rPh>
    <rPh sb="3" eb="5">
      <t>コウフ</t>
    </rPh>
    <rPh sb="5" eb="6">
      <t>マタ</t>
    </rPh>
    <rPh sb="7" eb="9">
      <t>ケイヤク</t>
    </rPh>
    <rPh sb="9" eb="10">
      <t>ショ</t>
    </rPh>
    <rPh sb="11" eb="13">
      <t>ウム</t>
    </rPh>
    <phoneticPr fontId="1"/>
  </si>
  <si>
    <t>保育教諭名（担任）</t>
    <rPh sb="0" eb="2">
      <t>ホイク</t>
    </rPh>
    <rPh sb="2" eb="4">
      <t>キョウユ</t>
    </rPh>
    <rPh sb="4" eb="5">
      <t>メイ</t>
    </rPh>
    <rPh sb="6" eb="8">
      <t>タンニン</t>
    </rPh>
    <phoneticPr fontId="1"/>
  </si>
  <si>
    <t>使用権原の
登記の有無</t>
    <rPh sb="0" eb="2">
      <t>シヨウ</t>
    </rPh>
    <rPh sb="2" eb="4">
      <t>ケンゲン</t>
    </rPh>
    <rPh sb="6" eb="8">
      <t>トウキ</t>
    </rPh>
    <rPh sb="9" eb="11">
      <t>ウム</t>
    </rPh>
    <phoneticPr fontId="1"/>
  </si>
  <si>
    <t>ア　土地・建物設備の内訳</t>
    <rPh sb="2" eb="4">
      <t>トチ</t>
    </rPh>
    <rPh sb="5" eb="7">
      <t>タテモノ</t>
    </rPh>
    <rPh sb="7" eb="9">
      <t>セツビ</t>
    </rPh>
    <rPh sb="10" eb="12">
      <t>ウチワケ</t>
    </rPh>
    <phoneticPr fontId="1"/>
  </si>
  <si>
    <t>入所率（入所定員）</t>
    <rPh sb="0" eb="2">
      <t>ニュウショ</t>
    </rPh>
    <rPh sb="2" eb="3">
      <t>リツ</t>
    </rPh>
    <rPh sb="4" eb="6">
      <t>ニュウショ</t>
    </rPh>
    <rPh sb="6" eb="8">
      <t>テイイン</t>
    </rPh>
    <rPh sb="7" eb="8">
      <t>ニンテイ</t>
    </rPh>
    <phoneticPr fontId="1"/>
  </si>
  <si>
    <t>1号</t>
    <rPh sb="1" eb="2">
      <t>ゴウ</t>
    </rPh>
    <phoneticPr fontId="1"/>
  </si>
  <si>
    <t>2号</t>
    <rPh sb="1" eb="2">
      <t>ゴウ</t>
    </rPh>
    <phoneticPr fontId="1"/>
  </si>
  <si>
    <t>（２歳）</t>
    <rPh sb="2" eb="3">
      <t>サイ</t>
    </rPh>
    <phoneticPr fontId="1"/>
  </si>
  <si>
    <t>（３歳）</t>
    <rPh sb="2" eb="3">
      <t>サイ</t>
    </rPh>
    <phoneticPr fontId="1"/>
  </si>
  <si>
    <t>12</t>
    <phoneticPr fontId="1"/>
  </si>
  <si>
    <t>施設所在地</t>
    <rPh sb="0" eb="5">
      <t>シセツショザイチ</t>
    </rPh>
    <phoneticPr fontId="1"/>
  </si>
  <si>
    <t>電話番号</t>
    <rPh sb="0" eb="2">
      <t>デンワ</t>
    </rPh>
    <rPh sb="2" eb="4">
      <t>バンゴウ</t>
    </rPh>
    <phoneticPr fontId="1"/>
  </si>
  <si>
    <t>FAX番号</t>
    <rPh sb="3" eb="5">
      <t>バンゴウ</t>
    </rPh>
    <phoneticPr fontId="1"/>
  </si>
  <si>
    <t xml:space="preserve">〔記入上の注意〕
　記入月について指定がない場合は、監査直近月で記入し、
　記入年月日に指定がない場合は、 監査直近時で記入すること。   </t>
    <phoneticPr fontId="1"/>
  </si>
  <si>
    <t>※園児数は、「在籍児童数」を記載すること。
※監査日の前々月の初日現在で作成すること。</t>
    <rPh sb="23" eb="25">
      <t>カンサ</t>
    </rPh>
    <rPh sb="25" eb="26">
      <t>ビ</t>
    </rPh>
    <rPh sb="27" eb="30">
      <t>ゼンゼンゲツ</t>
    </rPh>
    <rPh sb="31" eb="33">
      <t>ショジツ</t>
    </rPh>
    <rPh sb="33" eb="35">
      <t>ゲンザイ</t>
    </rPh>
    <rPh sb="36" eb="38">
      <t>サクセイ</t>
    </rPh>
    <phoneticPr fontId="1"/>
  </si>
  <si>
    <t>監査日の前々月の初日現在で作成すること。</t>
    <phoneticPr fontId="1"/>
  </si>
  <si>
    <t>※監査日の前々月の初日現在で作成すること。</t>
    <phoneticPr fontId="1"/>
  </si>
  <si>
    <t>　本表は、監査日の前々月の初日現在で記入すること。</t>
    <rPh sb="7" eb="8">
      <t>ビ</t>
    </rPh>
    <phoneticPr fontId="1"/>
  </si>
  <si>
    <t>年　　月　　日</t>
    <rPh sb="0" eb="1">
      <t>ネン</t>
    </rPh>
    <rPh sb="3" eb="4">
      <t>ガツ</t>
    </rPh>
    <rPh sb="6" eb="7">
      <t>ニチ</t>
    </rPh>
    <phoneticPr fontId="1"/>
  </si>
  <si>
    <t>①業者委託による点検の有無:</t>
    <rPh sb="1" eb="3">
      <t>ギョウシャ</t>
    </rPh>
    <rPh sb="3" eb="5">
      <t>イタク</t>
    </rPh>
    <rPh sb="8" eb="10">
      <t>テンケン</t>
    </rPh>
    <rPh sb="11" eb="13">
      <t>ウム</t>
    </rPh>
    <phoneticPr fontId="1"/>
  </si>
  <si>
    <t>有（年　　　　　回）・</t>
    <phoneticPr fontId="1"/>
  </si>
  <si>
    <t>　「備考［親族関係］」欄には、法人役員及び園長と親族関係にある者について記入すること。（例）「園長の配偶者」、「理事長の子」、「○○理事の甥」等</t>
    <rPh sb="50" eb="53">
      <t>ハイグウシャ</t>
    </rPh>
    <rPh sb="60" eb="61">
      <t>コ</t>
    </rPh>
    <phoneticPr fontId="1"/>
  </si>
  <si>
    <t>常勤の保育士及び短時間勤務の保育士の定義について（保育所等における常勤保育士及び短時間保育士の定義について（こ成保２１令和５年４月21日））</t>
    <rPh sb="0" eb="2">
      <t>ジョウキン</t>
    </rPh>
    <rPh sb="3" eb="6">
      <t>ホイクシ</t>
    </rPh>
    <rPh sb="6" eb="7">
      <t>オヨ</t>
    </rPh>
    <rPh sb="8" eb="9">
      <t>タン</t>
    </rPh>
    <rPh sb="9" eb="11">
      <t>ジカン</t>
    </rPh>
    <rPh sb="11" eb="13">
      <t>キンム</t>
    </rPh>
    <rPh sb="14" eb="17">
      <t>ホイクシ</t>
    </rPh>
    <rPh sb="18" eb="20">
      <t>テイギ</t>
    </rPh>
    <rPh sb="25" eb="29">
      <t>ホイクショトウ</t>
    </rPh>
    <rPh sb="33" eb="38">
      <t>ジョウキンホイクシ</t>
    </rPh>
    <rPh sb="38" eb="39">
      <t>オヨ</t>
    </rPh>
    <rPh sb="40" eb="46">
      <t>タンジカンホイクシ</t>
    </rPh>
    <rPh sb="47" eb="49">
      <t>テイギ</t>
    </rPh>
    <rPh sb="55" eb="56">
      <t>セイ</t>
    </rPh>
    <rPh sb="56" eb="57">
      <t>ホ</t>
    </rPh>
    <rPh sb="59" eb="61">
      <t>レイワ</t>
    </rPh>
    <rPh sb="62" eb="63">
      <t>ネン</t>
    </rPh>
    <rPh sb="64" eb="65">
      <t>ガツ</t>
    </rPh>
    <rPh sb="67" eb="68">
      <t>ニチ</t>
    </rPh>
    <phoneticPr fontId="1"/>
  </si>
  <si>
    <t>常勤の教育・保育に従事する者が各組や各グループに1名以上（乳児を含む各組や各グループであって当該組・グループに係る配置基準上の定数が2名以上の場合は、1名以上ではなく2名以上）配置されていること。</t>
    <phoneticPr fontId="1"/>
  </si>
  <si>
    <t>常勤①：各園の就業規則において定められている常勤の従業者が勤務すべき時間数（１か月に勤務すべき時間数が120時間以上であるものに限る。）に達している者</t>
    <rPh sb="0" eb="2">
      <t>ジョウキン</t>
    </rPh>
    <rPh sb="4" eb="6">
      <t>カクエン</t>
    </rPh>
    <rPh sb="7" eb="11">
      <t>シュウギョウキソク</t>
    </rPh>
    <rPh sb="15" eb="16">
      <t>サダ</t>
    </rPh>
    <rPh sb="22" eb="24">
      <t>ジョウキン</t>
    </rPh>
    <rPh sb="25" eb="28">
      <t>ジュウギョウシャ</t>
    </rPh>
    <rPh sb="29" eb="31">
      <t>キンム</t>
    </rPh>
    <rPh sb="34" eb="37">
      <t>ジカンスウ</t>
    </rPh>
    <rPh sb="40" eb="41">
      <t>ゲツ</t>
    </rPh>
    <rPh sb="42" eb="44">
      <t>キンム</t>
    </rPh>
    <rPh sb="47" eb="50">
      <t>ジカンスウ</t>
    </rPh>
    <rPh sb="54" eb="58">
      <t>ジカンイジョウ</t>
    </rPh>
    <rPh sb="64" eb="65">
      <t>カギ</t>
    </rPh>
    <rPh sb="69" eb="70">
      <t>タッ</t>
    </rPh>
    <rPh sb="74" eb="75">
      <t>モノ</t>
    </rPh>
    <phoneticPr fontId="1"/>
  </si>
  <si>
    <t>常勤②：常勤①以外の者で、１日６時間以上かつ20日以上勤務する者</t>
    <rPh sb="0" eb="2">
      <t>ジョウキン</t>
    </rPh>
    <rPh sb="4" eb="6">
      <t>ジョウキン</t>
    </rPh>
    <rPh sb="7" eb="9">
      <t>イガイ</t>
    </rPh>
    <rPh sb="10" eb="11">
      <t>モノ</t>
    </rPh>
    <rPh sb="14" eb="15">
      <t>ニチ</t>
    </rPh>
    <rPh sb="16" eb="18">
      <t>ジカン</t>
    </rPh>
    <rPh sb="18" eb="20">
      <t>イジョウ</t>
    </rPh>
    <rPh sb="24" eb="25">
      <t>ニチ</t>
    </rPh>
    <rPh sb="25" eb="27">
      <t>イジョウ</t>
    </rPh>
    <rPh sb="27" eb="29">
      <t>キンム</t>
    </rPh>
    <rPh sb="31" eb="32">
      <t>モノ</t>
    </rPh>
    <phoneticPr fontId="1"/>
  </si>
  <si>
    <t>※5</t>
    <phoneticPr fontId="1"/>
  </si>
  <si>
    <t>・子育てに関する知識と経験を有する看護師等を配置し、かつ当該看護師等が保育を行うに当たって保育教諭による支援を受けることが出来る体制を確保しなければならない。</t>
    <rPh sb="1" eb="3">
      <t>コソダ</t>
    </rPh>
    <rPh sb="5" eb="6">
      <t>カン</t>
    </rPh>
    <rPh sb="8" eb="10">
      <t>チシキ</t>
    </rPh>
    <rPh sb="11" eb="13">
      <t>ケイケン</t>
    </rPh>
    <rPh sb="14" eb="15">
      <t>ユウ</t>
    </rPh>
    <rPh sb="17" eb="21">
      <t>カンゴシトウ</t>
    </rPh>
    <rPh sb="22" eb="24">
      <t>ハイチ</t>
    </rPh>
    <rPh sb="28" eb="30">
      <t>トウガイ</t>
    </rPh>
    <rPh sb="30" eb="34">
      <t>カンゴシトウ</t>
    </rPh>
    <rPh sb="35" eb="37">
      <t>ホイク</t>
    </rPh>
    <rPh sb="38" eb="39">
      <t>オコナ</t>
    </rPh>
    <rPh sb="41" eb="42">
      <t>ア</t>
    </rPh>
    <rPh sb="45" eb="49">
      <t>ホイクキョウユ</t>
    </rPh>
    <rPh sb="52" eb="54">
      <t>シエン</t>
    </rPh>
    <rPh sb="55" eb="56">
      <t>ウ</t>
    </rPh>
    <rPh sb="61" eb="63">
      <t>デキ</t>
    </rPh>
    <rPh sb="64" eb="66">
      <t>タイセイ</t>
    </rPh>
    <rPh sb="67" eb="69">
      <t>カクホ</t>
    </rPh>
    <phoneticPr fontId="1"/>
  </si>
  <si>
    <t>（在籍乳児数が４名以上の場合の留意点）</t>
    <rPh sb="1" eb="3">
      <t>ザイセキ</t>
    </rPh>
    <rPh sb="3" eb="6">
      <t>ニュウジスウ</t>
    </rPh>
    <rPh sb="8" eb="9">
      <t>メイ</t>
    </rPh>
    <rPh sb="9" eb="11">
      <t>イジョウ</t>
    </rPh>
    <rPh sb="12" eb="14">
      <t>バアイ</t>
    </rPh>
    <rPh sb="15" eb="18">
      <t>リュウイテン</t>
    </rPh>
    <phoneticPr fontId="1"/>
  </si>
  <si>
    <t>（在籍乳児数が３名以下の場合の留意点）</t>
    <rPh sb="1" eb="3">
      <t>ザイセキ</t>
    </rPh>
    <rPh sb="3" eb="6">
      <t>ニュウジスウ</t>
    </rPh>
    <rPh sb="8" eb="9">
      <t>メイ</t>
    </rPh>
    <rPh sb="9" eb="11">
      <t>イカ</t>
    </rPh>
    <rPh sb="12" eb="14">
      <t>バアイ</t>
    </rPh>
    <rPh sb="15" eb="18">
      <t>リュウイテン</t>
    </rPh>
    <phoneticPr fontId="1"/>
  </si>
  <si>
    <t>・保育所等での勤務経験が概ね３年に満たない看護師等を配置する際は、子育て支援員研修等の受講を勧奨すること。</t>
    <rPh sb="1" eb="5">
      <t>ホイクショトウ</t>
    </rPh>
    <rPh sb="7" eb="11">
      <t>キンムケイケン</t>
    </rPh>
    <rPh sb="12" eb="13">
      <t>オオム</t>
    </rPh>
    <rPh sb="15" eb="16">
      <t>ネン</t>
    </rPh>
    <rPh sb="17" eb="18">
      <t>ミ</t>
    </rPh>
    <rPh sb="21" eb="25">
      <t>カンゴシトウ</t>
    </rPh>
    <rPh sb="26" eb="28">
      <t>ハイチ</t>
    </rPh>
    <rPh sb="30" eb="31">
      <t>サイ</t>
    </rPh>
    <rPh sb="33" eb="35">
      <t>コソダ</t>
    </rPh>
    <rPh sb="36" eb="42">
      <t>シエンインケンシュウトウ</t>
    </rPh>
    <rPh sb="43" eb="45">
      <t>ジュコウ</t>
    </rPh>
    <rPh sb="46" eb="48">
      <t>カンショウ</t>
    </rPh>
    <phoneticPr fontId="1"/>
  </si>
  <si>
    <t>短時間：常勤①②いずれにも該当しない者</t>
    <rPh sb="4" eb="6">
      <t>ジョウキン</t>
    </rPh>
    <rPh sb="13" eb="15">
      <t>ガイトウ</t>
    </rPh>
    <rPh sb="18" eb="19">
      <t>モノ</t>
    </rPh>
    <phoneticPr fontId="1"/>
  </si>
  <si>
    <t>注）以上の条件を満たした上で、待機児童が発生し、かつ、その要因が、管内の保育所等において空き定員があるにもかかわらず、常勤保育士の確保が困難であることにより当該保育所等に受け入れることできず、待機児童解消のために市町村がやむを得ないと認める場合に限り、常勤の保育教諭に代えて２名の短時間保育教諭を充てることが出来る。（公定価格FAQNo9）</t>
    <rPh sb="2" eb="4">
      <t>イジョウ</t>
    </rPh>
    <rPh sb="5" eb="7">
      <t>ジョウケン</t>
    </rPh>
    <rPh sb="8" eb="9">
      <t>ミ</t>
    </rPh>
    <rPh sb="12" eb="13">
      <t>ウエ</t>
    </rPh>
    <rPh sb="126" eb="128">
      <t>ジョウキン</t>
    </rPh>
    <rPh sb="129" eb="133">
      <t>ホイクキョウユ</t>
    </rPh>
    <rPh sb="134" eb="135">
      <t>カ</t>
    </rPh>
    <rPh sb="138" eb="139">
      <t>メイ</t>
    </rPh>
    <rPh sb="140" eb="143">
      <t>タンジカン</t>
    </rPh>
    <rPh sb="143" eb="147">
      <t>ホイクキョウユ</t>
    </rPh>
    <rPh sb="148" eb="149">
      <t>ア</t>
    </rPh>
    <rPh sb="154" eb="156">
      <t>デキ</t>
    </rPh>
    <rPh sb="159" eb="163">
      <t>コウテイカカク</t>
    </rPh>
    <phoneticPr fontId="1"/>
  </si>
  <si>
    <t>短時間</t>
    <rPh sb="0" eb="3">
      <t>タンジカン</t>
    </rPh>
    <phoneticPr fontId="1"/>
  </si>
  <si>
    <t>常勤①</t>
    <rPh sb="0" eb="2">
      <t>ジョウキン</t>
    </rPh>
    <phoneticPr fontId="1"/>
  </si>
  <si>
    <t>常勤②</t>
    <rPh sb="0" eb="2">
      <t>ジョウキン</t>
    </rPh>
    <phoneticPr fontId="1"/>
  </si>
  <si>
    <t>「常勤①」、「常勤②」、「短時間」の欄には次のものを記入すること。（常勤の保育士及び短時間勤務の保育士の定義について（保育所等における常勤保育士及び短時間保育士の定義について（こ成保２１令和５年４月21日）））</t>
    <rPh sb="1" eb="3">
      <t>ジョウキン</t>
    </rPh>
    <rPh sb="7" eb="9">
      <t>ジョウキン</t>
    </rPh>
    <rPh sb="13" eb="16">
      <t>タンジカン</t>
    </rPh>
    <rPh sb="18" eb="19">
      <t>ラン</t>
    </rPh>
    <rPh sb="21" eb="22">
      <t>ツギ</t>
    </rPh>
    <rPh sb="26" eb="28">
      <t>キニュウ</t>
    </rPh>
    <rPh sb="34" eb="36">
      <t>ジョウキン</t>
    </rPh>
    <rPh sb="37" eb="40">
      <t>ホイクシ</t>
    </rPh>
    <rPh sb="40" eb="41">
      <t>オヨ</t>
    </rPh>
    <rPh sb="42" eb="43">
      <t>タン</t>
    </rPh>
    <rPh sb="43" eb="45">
      <t>ジカン</t>
    </rPh>
    <rPh sb="45" eb="47">
      <t>キンム</t>
    </rPh>
    <rPh sb="48" eb="51">
      <t>ホイクシ</t>
    </rPh>
    <rPh sb="52" eb="54">
      <t>テイギ</t>
    </rPh>
    <rPh sb="59" eb="63">
      <t>ホイクショトウ</t>
    </rPh>
    <rPh sb="67" eb="72">
      <t>ジョウキンホイクシ</t>
    </rPh>
    <rPh sb="72" eb="73">
      <t>オヨ</t>
    </rPh>
    <rPh sb="74" eb="80">
      <t>タンジカンホイクシ</t>
    </rPh>
    <rPh sb="81" eb="83">
      <t>テイギ</t>
    </rPh>
    <rPh sb="89" eb="90">
      <t>セイ</t>
    </rPh>
    <rPh sb="90" eb="91">
      <t>ホ</t>
    </rPh>
    <rPh sb="93" eb="95">
      <t>レイワ</t>
    </rPh>
    <rPh sb="96" eb="97">
      <t>ネン</t>
    </rPh>
    <rPh sb="98" eb="99">
      <t>ガツ</t>
    </rPh>
    <rPh sb="101" eb="102">
      <t>ニチ</t>
    </rPh>
    <phoneticPr fontId="1"/>
  </si>
  <si>
    <t>　「職名」欄には、園長、副園長、教頭、主幹保育教諭、保育教諭、調理員、用務員等と記載し、短時間勤務職員についても記入のこと。</t>
    <phoneticPr fontId="1"/>
  </si>
  <si>
    <r>
      <t xml:space="preserve">うち
常勤①
</t>
    </r>
    <r>
      <rPr>
        <sz val="9"/>
        <rFont val="ＭＳ 明朝"/>
        <family val="1"/>
        <charset val="128"/>
      </rPr>
      <t>※3</t>
    </r>
    <rPh sb="3" eb="5">
      <t>ジョウキン</t>
    </rPh>
    <phoneticPr fontId="1"/>
  </si>
  <si>
    <r>
      <t xml:space="preserve">うち
常勤②
</t>
    </r>
    <r>
      <rPr>
        <sz val="9"/>
        <rFont val="ＭＳ 明朝"/>
        <family val="1"/>
        <charset val="128"/>
      </rPr>
      <t>※3</t>
    </r>
    <rPh sb="3" eb="5">
      <t>ジョウキン</t>
    </rPh>
    <phoneticPr fontId="1"/>
  </si>
  <si>
    <r>
      <t xml:space="preserve">うち
短時間
</t>
    </r>
    <r>
      <rPr>
        <sz val="8"/>
        <rFont val="ＭＳ 明朝"/>
        <family val="1"/>
        <charset val="128"/>
      </rPr>
      <t>※３</t>
    </r>
    <rPh sb="3" eb="6">
      <t>タンジカン</t>
    </rPh>
    <phoneticPr fontId="1"/>
  </si>
  <si>
    <t>保健師・看護師・准看護師※5</t>
    <rPh sb="0" eb="3">
      <t>ホケンシ</t>
    </rPh>
    <rPh sb="4" eb="7">
      <t>カンゴシ</t>
    </rPh>
    <rPh sb="8" eb="12">
      <t>ジュンカンゴシ</t>
    </rPh>
    <phoneticPr fontId="1"/>
  </si>
  <si>
    <r>
      <rPr>
        <b/>
        <sz val="10.5"/>
        <rFont val="ＭＳ 明朝"/>
        <family val="1"/>
        <charset val="128"/>
      </rPr>
      <t xml:space="preserve">調理員
</t>
    </r>
    <r>
      <rPr>
        <sz val="10.5"/>
        <rFont val="ＭＳ 明朝"/>
        <family val="1"/>
        <charset val="128"/>
      </rPr>
      <t>（40人以下1人、41人以上150人以下2人、151人以上3人）</t>
    </r>
    <rPh sb="0" eb="1">
      <t>チョウ</t>
    </rPh>
    <rPh sb="1" eb="2">
      <t>リ</t>
    </rPh>
    <rPh sb="2" eb="3">
      <t>イン</t>
    </rPh>
    <rPh sb="7" eb="8">
      <t>ニン</t>
    </rPh>
    <rPh sb="8" eb="10">
      <t>イカ</t>
    </rPh>
    <rPh sb="11" eb="12">
      <t>ニン</t>
    </rPh>
    <rPh sb="15" eb="16">
      <t>ニン</t>
    </rPh>
    <rPh sb="16" eb="18">
      <t>イジョウ</t>
    </rPh>
    <rPh sb="21" eb="22">
      <t>ニン</t>
    </rPh>
    <rPh sb="22" eb="24">
      <t>イカ</t>
    </rPh>
    <rPh sb="25" eb="26">
      <t>ニン</t>
    </rPh>
    <rPh sb="30" eb="31">
      <t>ニン</t>
    </rPh>
    <rPh sb="31" eb="33">
      <t>イジョウ</t>
    </rPh>
    <rPh sb="34" eb="35">
      <t>ニン</t>
    </rPh>
    <phoneticPr fontId="1"/>
  </si>
  <si>
    <t>※4</t>
    <phoneticPr fontId="1"/>
  </si>
  <si>
    <t>保育教諭名
(短時間職員も含み、その学級、組を主に活動の中心とする者)</t>
    <rPh sb="0" eb="2">
      <t>ホイク</t>
    </rPh>
    <rPh sb="2" eb="4">
      <t>キョウユ</t>
    </rPh>
    <rPh sb="4" eb="5">
      <t>メイ</t>
    </rPh>
    <rPh sb="7" eb="10">
      <t>タンジカン</t>
    </rPh>
    <rPh sb="10" eb="12">
      <t>ショクイン</t>
    </rPh>
    <rPh sb="13" eb="14">
      <t>フク</t>
    </rPh>
    <rPh sb="18" eb="20">
      <t>ガッキュウ</t>
    </rPh>
    <rPh sb="21" eb="22">
      <t>クミ</t>
    </rPh>
    <rPh sb="23" eb="24">
      <t>シュ</t>
    </rPh>
    <rPh sb="25" eb="27">
      <t>カツドウ</t>
    </rPh>
    <rPh sb="28" eb="30">
      <t>チュウシン</t>
    </rPh>
    <rPh sb="33" eb="34">
      <t>モノ</t>
    </rPh>
    <phoneticPr fontId="1"/>
  </si>
  <si>
    <t>（「常勤①」以外の場合に記入）</t>
    <rPh sb="2" eb="4">
      <t>ジョウキン</t>
    </rPh>
    <rPh sb="6" eb="8">
      <t>イガイ</t>
    </rPh>
    <rPh sb="9" eb="11">
      <t>バアイ</t>
    </rPh>
    <rPh sb="12" eb="14">
      <t>キニュウ</t>
    </rPh>
    <phoneticPr fontId="1"/>
  </si>
  <si>
    <t>保育教諭（常勤職員①②）</t>
    <rPh sb="0" eb="2">
      <t>ホイク</t>
    </rPh>
    <rPh sb="2" eb="4">
      <t>キョウユ</t>
    </rPh>
    <rPh sb="5" eb="7">
      <t>ジョウキン</t>
    </rPh>
    <rPh sb="7" eb="9">
      <t>ショクイン</t>
    </rPh>
    <phoneticPr fontId="1"/>
  </si>
  <si>
    <t>保育教諭（短時間職員：注）</t>
    <rPh sb="0" eb="2">
      <t>ホイク</t>
    </rPh>
    <rPh sb="2" eb="4">
      <t>キョウユ</t>
    </rPh>
    <rPh sb="5" eb="8">
      <t>タンジカン</t>
    </rPh>
    <rPh sb="8" eb="10">
      <t>ショクイン</t>
    </rPh>
    <rPh sb="11" eb="12">
      <t>チュウ</t>
    </rPh>
    <phoneticPr fontId="1"/>
  </si>
  <si>
    <t>　最下段の「平均」欄には、上段に常勤①②保育教諭、下段に短時間の保育教諭について、現施設平均勤続年数を記入すること。</t>
    <rPh sb="28" eb="31">
      <t>タンジカン</t>
    </rPh>
    <phoneticPr fontId="1"/>
  </si>
  <si>
    <t>　短時間職員（常勤①②以外の者）　期間を定めて雇い入れられる者、短時間勤務者（パートタイム従業員）、日々雇い入れられる者</t>
    <rPh sb="1" eb="4">
      <t>タンジカン</t>
    </rPh>
    <rPh sb="7" eb="9">
      <t>ジョウキン</t>
    </rPh>
    <phoneticPr fontId="1"/>
  </si>
  <si>
    <t>保育教諭
（常勤職員①②）</t>
    <phoneticPr fontId="1"/>
  </si>
  <si>
    <t>保育教諭
（短時間職員：注）</t>
    <rPh sb="6" eb="9">
      <t>タンジカン</t>
    </rPh>
    <phoneticPr fontId="1"/>
  </si>
  <si>
    <t>　短時間職員（常勤職員①②以外の者）　期間を定めて雇い入れられる者、短時間勤務者（パートタイム従業員）、日々雇い入れられる者</t>
    <rPh sb="1" eb="4">
      <t>タンジカン</t>
    </rPh>
    <phoneticPr fontId="1"/>
  </si>
  <si>
    <t>「保健師・看護師・准看護師」の欄は、保健師、看護師又は准看護師を、保育教諭等とみなす場合に記入すること。（補助者として従事する場合を除き、教育過程に基づく教育に従事してはならない）</t>
    <rPh sb="1" eb="4">
      <t>ホケンシ</t>
    </rPh>
    <rPh sb="5" eb="8">
      <t>カンゴシ</t>
    </rPh>
    <rPh sb="9" eb="13">
      <t>ジュンカンゴシ</t>
    </rPh>
    <rPh sb="15" eb="16">
      <t>ラン</t>
    </rPh>
    <rPh sb="18" eb="21">
      <t>ホケンシ</t>
    </rPh>
    <rPh sb="22" eb="25">
      <t>カンゴシ</t>
    </rPh>
    <rPh sb="25" eb="26">
      <t>マタ</t>
    </rPh>
    <rPh sb="27" eb="31">
      <t>ジュンカンゴシ</t>
    </rPh>
    <rPh sb="33" eb="37">
      <t>ホイクキョウユ</t>
    </rPh>
    <rPh sb="37" eb="38">
      <t>トウ</t>
    </rPh>
    <rPh sb="42" eb="44">
      <t>バアイ</t>
    </rPh>
    <rPh sb="45" eb="47">
      <t>キニュウ</t>
    </rPh>
    <rPh sb="53" eb="56">
      <t>ホジョシャ</t>
    </rPh>
    <rPh sb="59" eb="61">
      <t>ジュウジ</t>
    </rPh>
    <rPh sb="63" eb="65">
      <t>バアイ</t>
    </rPh>
    <rPh sb="66" eb="67">
      <t>ノゾ</t>
    </rPh>
    <rPh sb="69" eb="71">
      <t>キョウイク</t>
    </rPh>
    <rPh sb="71" eb="73">
      <t>カテイ</t>
    </rPh>
    <rPh sb="74" eb="75">
      <t>モト</t>
    </rPh>
    <rPh sb="77" eb="79">
      <t>キョウイク</t>
    </rPh>
    <rPh sb="80" eb="82">
      <t>ジュウジ</t>
    </rPh>
    <phoneticPr fontId="1"/>
  </si>
  <si>
    <t>※監査日の属する前々月の初日現在で作成すること。</t>
    <phoneticPr fontId="1"/>
  </si>
  <si>
    <r>
      <t>※「園児数」の欄は、</t>
    </r>
    <r>
      <rPr>
        <b/>
        <sz val="11"/>
        <rFont val="ＭＳ 明朝"/>
        <family val="1"/>
        <charset val="128"/>
      </rPr>
      <t>監査日の前々月の初日現在の園児の満年齢で記入</t>
    </r>
    <r>
      <rPr>
        <sz val="11"/>
        <rFont val="ＭＳ 明朝"/>
        <family val="1"/>
        <charset val="128"/>
      </rPr>
      <t>すること。（公定価格の計算における年齢の取扱いとは異なる。）</t>
    </r>
    <rPh sb="2" eb="4">
      <t>エンジ</t>
    </rPh>
    <rPh sb="4" eb="5">
      <t>スウ</t>
    </rPh>
    <rPh sb="7" eb="8">
      <t>ラン</t>
    </rPh>
    <rPh sb="10" eb="12">
      <t>カンサ</t>
    </rPh>
    <rPh sb="12" eb="13">
      <t>ビ</t>
    </rPh>
    <rPh sb="14" eb="17">
      <t>ゼンゼンゲツ</t>
    </rPh>
    <rPh sb="18" eb="20">
      <t>ショニチ</t>
    </rPh>
    <rPh sb="20" eb="22">
      <t>ゲンザイ</t>
    </rPh>
    <rPh sb="26" eb="29">
      <t>マンネンレイ</t>
    </rPh>
    <rPh sb="30" eb="32">
      <t>キニュウ</t>
    </rPh>
    <rPh sb="38" eb="40">
      <t>コウテイ</t>
    </rPh>
    <rPh sb="40" eb="42">
      <t>カカク</t>
    </rPh>
    <rPh sb="43" eb="45">
      <t>ケイサン</t>
    </rPh>
    <rPh sb="49" eb="51">
      <t>ネンレイ</t>
    </rPh>
    <rPh sb="52" eb="54">
      <t>トリアツカ</t>
    </rPh>
    <rPh sb="57" eb="58">
      <t>コト</t>
    </rPh>
    <phoneticPr fontId="1"/>
  </si>
  <si>
    <r>
      <t>３　３歳児の</t>
    </r>
    <r>
      <rPr>
        <b/>
        <sz val="11"/>
        <rFont val="ＭＳ Ｐ明朝"/>
        <family val="1"/>
        <charset val="128"/>
      </rPr>
      <t>１号の人数は、年度の初日の前日における満年齢が２歳である園児数を「１号（２歳）」、３歳である園児数を「１号（３歳）」に記入すること。</t>
    </r>
    <rPh sb="3" eb="4">
      <t>サイ</t>
    </rPh>
    <rPh sb="4" eb="5">
      <t>ジ</t>
    </rPh>
    <rPh sb="7" eb="8">
      <t>ゴウ</t>
    </rPh>
    <rPh sb="9" eb="11">
      <t>ニンズウ</t>
    </rPh>
    <rPh sb="13" eb="15">
      <t>ネンド</t>
    </rPh>
    <rPh sb="16" eb="18">
      <t>ショジツ</t>
    </rPh>
    <rPh sb="19" eb="21">
      <t>ゼンジツ</t>
    </rPh>
    <rPh sb="25" eb="28">
      <t>マンネンレイ</t>
    </rPh>
    <rPh sb="30" eb="31">
      <t>サイ</t>
    </rPh>
    <rPh sb="34" eb="36">
      <t>エンジ</t>
    </rPh>
    <rPh sb="36" eb="37">
      <t>スウ</t>
    </rPh>
    <rPh sb="40" eb="41">
      <t>ゴウ</t>
    </rPh>
    <rPh sb="43" eb="44">
      <t>サイ</t>
    </rPh>
    <rPh sb="48" eb="49">
      <t>サイ</t>
    </rPh>
    <rPh sb="52" eb="54">
      <t>エンジ</t>
    </rPh>
    <rPh sb="54" eb="55">
      <t>スウ</t>
    </rPh>
    <rPh sb="58" eb="59">
      <t>ゴウ</t>
    </rPh>
    <rPh sb="61" eb="62">
      <t>サイ</t>
    </rPh>
    <rPh sb="65" eb="67">
      <t>キニュウ</t>
    </rPh>
    <phoneticPr fontId="1"/>
  </si>
  <si>
    <t>口座振込払同意書の有無</t>
    <rPh sb="0" eb="2">
      <t>コウザ</t>
    </rPh>
    <rPh sb="2" eb="4">
      <t>フリコミ</t>
    </rPh>
    <rPh sb="4" eb="5">
      <t>バラ</t>
    </rPh>
    <rPh sb="5" eb="8">
      <t>ドウイショ</t>
    </rPh>
    <rPh sb="9" eb="11">
      <t>ウム</t>
    </rPh>
    <phoneticPr fontId="1"/>
  </si>
  <si>
    <t xml:space="preserve">
 1 6年度は、監査直近時までの状況を記入すること。
 2 「年度当初職員数」欄は、各年度の4月1日現在の職員
   数を記入すること。</t>
    <phoneticPr fontId="1"/>
  </si>
  <si>
    <t>（１）　園内研修（令和5年度に実施した園内研修について記入すること。）</t>
    <rPh sb="4" eb="5">
      <t>エン</t>
    </rPh>
    <rPh sb="5" eb="6">
      <t>ナイ</t>
    </rPh>
    <rPh sb="6" eb="8">
      <t>ケンシュウ</t>
    </rPh>
    <rPh sb="9" eb="11">
      <t>レイワ</t>
    </rPh>
    <rPh sb="12" eb="14">
      <t>ネンド</t>
    </rPh>
    <rPh sb="13" eb="14">
      <t>ド</t>
    </rPh>
    <rPh sb="14" eb="16">
      <t>ヘイネンド</t>
    </rPh>
    <rPh sb="15" eb="17">
      <t>ジッシ</t>
    </rPh>
    <rPh sb="19" eb="21">
      <t>エンナイ</t>
    </rPh>
    <rPh sb="21" eb="23">
      <t>ケンシュウ</t>
    </rPh>
    <rPh sb="27" eb="29">
      <t>キニュウ</t>
    </rPh>
    <phoneticPr fontId="1"/>
  </si>
  <si>
    <t>水防法および土砂災害防止法、津波防災地域づくり法における要配慮者利用施設における避難確保計画の作成について</t>
    <rPh sb="0" eb="2">
      <t>スイボウ</t>
    </rPh>
    <rPh sb="2" eb="3">
      <t>ホウ</t>
    </rPh>
    <rPh sb="6" eb="8">
      <t>ドシャ</t>
    </rPh>
    <rPh sb="8" eb="10">
      <t>サイガイ</t>
    </rPh>
    <rPh sb="10" eb="13">
      <t>ボウシホウ</t>
    </rPh>
    <rPh sb="14" eb="16">
      <t>ツナミ</t>
    </rPh>
    <rPh sb="16" eb="18">
      <t>ボウサイ</t>
    </rPh>
    <rPh sb="18" eb="20">
      <t>チイキ</t>
    </rPh>
    <rPh sb="23" eb="24">
      <t>ホウ</t>
    </rPh>
    <rPh sb="28" eb="29">
      <t>ヨウ</t>
    </rPh>
    <rPh sb="29" eb="31">
      <t>ハイリョ</t>
    </rPh>
    <rPh sb="31" eb="32">
      <t>シャ</t>
    </rPh>
    <rPh sb="32" eb="34">
      <t>リヨウ</t>
    </rPh>
    <rPh sb="34" eb="36">
      <t>シセツ</t>
    </rPh>
    <rPh sb="40" eb="42">
      <t>ヒナン</t>
    </rPh>
    <rPh sb="42" eb="44">
      <t>カクホ</t>
    </rPh>
    <rPh sb="44" eb="46">
      <t>ケイカク</t>
    </rPh>
    <rPh sb="47" eb="49">
      <t>サクセイ</t>
    </rPh>
    <phoneticPr fontId="1"/>
  </si>
  <si>
    <t>浸水想定区域や土砂災害警戒区域、津波災害警戒区域内にあり、避難計画を作成し避難訓練の実施が義務付けられた施設の該当の有無</t>
    <rPh sb="0" eb="2">
      <t>シンスイ</t>
    </rPh>
    <rPh sb="2" eb="4">
      <t>ソウテイ</t>
    </rPh>
    <rPh sb="4" eb="6">
      <t>クイキ</t>
    </rPh>
    <rPh sb="7" eb="9">
      <t>ドシャ</t>
    </rPh>
    <rPh sb="9" eb="11">
      <t>サイガイ</t>
    </rPh>
    <rPh sb="11" eb="13">
      <t>ケイカイ</t>
    </rPh>
    <rPh sb="13" eb="15">
      <t>クイキ</t>
    </rPh>
    <rPh sb="16" eb="18">
      <t>ツナミ</t>
    </rPh>
    <rPh sb="18" eb="20">
      <t>サイガイ</t>
    </rPh>
    <rPh sb="20" eb="22">
      <t>ケイカイ</t>
    </rPh>
    <rPh sb="22" eb="24">
      <t>クイキ</t>
    </rPh>
    <rPh sb="24" eb="25">
      <t>ナイ</t>
    </rPh>
    <rPh sb="29" eb="31">
      <t>ヒナン</t>
    </rPh>
    <rPh sb="31" eb="33">
      <t>ケイカク</t>
    </rPh>
    <rPh sb="34" eb="36">
      <t>サクセイ</t>
    </rPh>
    <rPh sb="37" eb="39">
      <t>ヒナン</t>
    </rPh>
    <rPh sb="39" eb="41">
      <t>クンレン</t>
    </rPh>
    <rPh sb="42" eb="44">
      <t>ジッシ</t>
    </rPh>
    <rPh sb="45" eb="48">
      <t>ギムヅ</t>
    </rPh>
    <rPh sb="52" eb="54">
      <t>シセツ</t>
    </rPh>
    <rPh sb="55" eb="57">
      <t>ガイトウ</t>
    </rPh>
    <rPh sb="58" eb="60">
      <t>ウム</t>
    </rPh>
    <phoneticPr fontId="1"/>
  </si>
  <si>
    <t>水防法及び土砂災害防止法、津波防災地域づくり法に基づく避難確保計画を作成しているかどうか</t>
    <rPh sb="0" eb="2">
      <t>スイボウ</t>
    </rPh>
    <rPh sb="2" eb="3">
      <t>ホウ</t>
    </rPh>
    <rPh sb="3" eb="4">
      <t>オヨ</t>
    </rPh>
    <rPh sb="5" eb="7">
      <t>ドシャ</t>
    </rPh>
    <rPh sb="7" eb="9">
      <t>サイガイ</t>
    </rPh>
    <rPh sb="9" eb="12">
      <t>ボウシホウ</t>
    </rPh>
    <rPh sb="13" eb="17">
      <t>ツナミボウサイ</t>
    </rPh>
    <rPh sb="17" eb="19">
      <t>チイキ</t>
    </rPh>
    <rPh sb="22" eb="23">
      <t>ホウ</t>
    </rPh>
    <rPh sb="24" eb="25">
      <t>モト</t>
    </rPh>
    <rPh sb="27" eb="29">
      <t>ヒナン</t>
    </rPh>
    <rPh sb="29" eb="31">
      <t>カクホ</t>
    </rPh>
    <rPh sb="31" eb="33">
      <t>ケイカク</t>
    </rPh>
    <rPh sb="34" eb="36">
      <t>サクセイ</t>
    </rPh>
    <phoneticPr fontId="1"/>
  </si>
  <si>
    <t>市町村の防災担当部局へ水防法及び土砂災害防止法、津波防災地域づくり法に基づく避難確保計画を提出しているかどうか</t>
    <rPh sb="0" eb="3">
      <t>シチョウソン</t>
    </rPh>
    <rPh sb="4" eb="6">
      <t>ボウサイ</t>
    </rPh>
    <rPh sb="6" eb="8">
      <t>タントウ</t>
    </rPh>
    <rPh sb="8" eb="10">
      <t>ブキョク</t>
    </rPh>
    <rPh sb="11" eb="13">
      <t>スイボウ</t>
    </rPh>
    <rPh sb="13" eb="14">
      <t>ホウ</t>
    </rPh>
    <rPh sb="14" eb="15">
      <t>オヨ</t>
    </rPh>
    <rPh sb="16" eb="18">
      <t>ドシャ</t>
    </rPh>
    <rPh sb="18" eb="20">
      <t>サイガイ</t>
    </rPh>
    <rPh sb="20" eb="22">
      <t>ボウシ</t>
    </rPh>
    <rPh sb="22" eb="23">
      <t>ホウ</t>
    </rPh>
    <rPh sb="24" eb="30">
      <t>ツナミボウサイチイキ</t>
    </rPh>
    <rPh sb="33" eb="34">
      <t>ホウ</t>
    </rPh>
    <rPh sb="35" eb="36">
      <t>モト</t>
    </rPh>
    <rPh sb="38" eb="40">
      <t>ヒナン</t>
    </rPh>
    <rPh sb="40" eb="42">
      <t>カクホ</t>
    </rPh>
    <rPh sb="42" eb="44">
      <t>ケイカク</t>
    </rPh>
    <rPh sb="45" eb="47">
      <t>テイシュツ</t>
    </rPh>
    <phoneticPr fontId="1"/>
  </si>
  <si>
    <t>１４　職員・児童の健康診断等の状況（令和5年度）</t>
    <rPh sb="3" eb="5">
      <t>ショクイン</t>
    </rPh>
    <rPh sb="6" eb="8">
      <t>ジドウ</t>
    </rPh>
    <rPh sb="9" eb="11">
      <t>ケンコウ</t>
    </rPh>
    <rPh sb="11" eb="13">
      <t>シンダン</t>
    </rPh>
    <rPh sb="13" eb="14">
      <t>トウ</t>
    </rPh>
    <rPh sb="15" eb="17">
      <t>ジョウキョウ</t>
    </rPh>
    <rPh sb="18" eb="20">
      <t>レイワ</t>
    </rPh>
    <rPh sb="21" eb="23">
      <t>ネンド</t>
    </rPh>
    <rPh sb="22" eb="23">
      <t>ドヘイネンド</t>
    </rPh>
    <phoneticPr fontId="1"/>
  </si>
  <si>
    <t>15(20)：1</t>
    <phoneticPr fontId="1"/>
  </si>
  <si>
    <t>25(30)：1</t>
    <phoneticPr fontId="1"/>
  </si>
  <si>
    <r>
      <t>嘱託医等手当（令和</t>
    </r>
    <r>
      <rPr>
        <sz val="11"/>
        <color rgb="FFFF0000"/>
        <rFont val="ＭＳ Ｐ明朝"/>
        <family val="1"/>
        <charset val="128"/>
      </rPr>
      <t>６</t>
    </r>
    <r>
      <rPr>
        <sz val="11"/>
        <rFont val="ＭＳ Ｐ明朝"/>
        <family val="1"/>
        <charset val="128"/>
      </rPr>
      <t>年度総支給額）</t>
    </r>
    <rPh sb="0" eb="2">
      <t>ショクタク</t>
    </rPh>
    <rPh sb="2" eb="3">
      <t>イ</t>
    </rPh>
    <rPh sb="3" eb="4">
      <t>トウ</t>
    </rPh>
    <rPh sb="4" eb="6">
      <t>テアテ</t>
    </rPh>
    <rPh sb="7" eb="9">
      <t>レイワ</t>
    </rPh>
    <rPh sb="10" eb="12">
      <t>ネンド</t>
    </rPh>
    <rPh sb="11" eb="12">
      <t>ド</t>
    </rPh>
    <rPh sb="12" eb="13">
      <t>ソウ</t>
    </rPh>
    <rPh sb="13" eb="16">
      <t>シキュウガク</t>
    </rPh>
    <phoneticPr fontId="1"/>
  </si>
  <si>
    <t>令　和　7　年　度</t>
    <rPh sb="0" eb="1">
      <t>レイ</t>
    </rPh>
    <rPh sb="2" eb="3">
      <t>ワ</t>
    </rPh>
    <phoneticPr fontId="1"/>
  </si>
  <si>
    <t>19　令和６年度に実施したその他の事業</t>
    <rPh sb="7" eb="8">
      <t>ド</t>
    </rPh>
    <rPh sb="8" eb="10">
      <t>ヘイネンド</t>
    </rPh>
    <rPh sb="9" eb="11">
      <t>ジッシ</t>
    </rPh>
    <rPh sb="15" eb="16">
      <t>タ</t>
    </rPh>
    <rPh sb="17" eb="19">
      <t>ジギョウ</t>
    </rPh>
    <phoneticPr fontId="1"/>
  </si>
  <si>
    <t>令和６年度</t>
    <rPh sb="0" eb="2">
      <t>レイワ</t>
    </rPh>
    <rPh sb="3" eb="5">
      <t>ネンド</t>
    </rPh>
    <phoneticPr fontId="1"/>
  </si>
  <si>
    <t>令和７年度</t>
    <rPh sb="0" eb="2">
      <t>レイワ</t>
    </rPh>
    <rPh sb="3" eb="5">
      <t>ネンド</t>
    </rPh>
    <rPh sb="4" eb="5">
      <t>ガンネン</t>
    </rPh>
    <phoneticPr fontId="1"/>
  </si>
  <si>
    <t>（２）　園外研修（令和６年度に参加した研修会について、その出席回数を全職員について記入すること。）</t>
    <rPh sb="4" eb="6">
      <t>エンガイ</t>
    </rPh>
    <rPh sb="6" eb="8">
      <t>ケンシュウ</t>
    </rPh>
    <rPh sb="9" eb="11">
      <t>レイワ</t>
    </rPh>
    <rPh sb="12" eb="14">
      <t>ネンド</t>
    </rPh>
    <rPh sb="13" eb="14">
      <t>ド</t>
    </rPh>
    <rPh sb="14" eb="16">
      <t>ヘイネンド</t>
    </rPh>
    <rPh sb="15" eb="17">
      <t>サンカ</t>
    </rPh>
    <rPh sb="19" eb="22">
      <t>ケンシュウカイ</t>
    </rPh>
    <rPh sb="29" eb="31">
      <t>シュッセキ</t>
    </rPh>
    <rPh sb="31" eb="33">
      <t>カイスウ</t>
    </rPh>
    <rPh sb="34" eb="37">
      <t>ゼンショクイン</t>
    </rPh>
    <rPh sb="41" eb="43">
      <t>キニュウ</t>
    </rPh>
    <phoneticPr fontId="1"/>
  </si>
  <si>
    <t>（３）非常災害等の訓練状況（令和６年度）</t>
    <rPh sb="3" eb="5">
      <t>ヒジョウ</t>
    </rPh>
    <rPh sb="5" eb="7">
      <t>サイガイ</t>
    </rPh>
    <rPh sb="7" eb="8">
      <t>トウ</t>
    </rPh>
    <rPh sb="9" eb="11">
      <t>クンレン</t>
    </rPh>
    <rPh sb="11" eb="13">
      <t>ジョウキョウ</t>
    </rPh>
    <rPh sb="14" eb="16">
      <t>レイワ</t>
    </rPh>
    <rPh sb="17" eb="19">
      <t>ネンドヘイネンド</t>
    </rPh>
    <phoneticPr fontId="1"/>
  </si>
  <si>
    <t>（１）令和６年度在籍園児数</t>
    <rPh sb="3" eb="5">
      <t>レイワ</t>
    </rPh>
    <rPh sb="6" eb="8">
      <t>ネンド</t>
    </rPh>
    <rPh sb="7" eb="8">
      <t>ド</t>
    </rPh>
    <rPh sb="8" eb="10">
      <t>ザイセキ</t>
    </rPh>
    <rPh sb="10" eb="12">
      <t>エンジ</t>
    </rPh>
    <rPh sb="12" eb="13">
      <t>スウ</t>
    </rPh>
    <phoneticPr fontId="1"/>
  </si>
  <si>
    <t>（２）令和７年度在籍園児数</t>
    <rPh sb="3" eb="4">
      <t>レイ</t>
    </rPh>
    <rPh sb="4" eb="5">
      <t>カズ</t>
    </rPh>
    <rPh sb="6" eb="8">
      <t>ネンド</t>
    </rPh>
    <rPh sb="7" eb="8">
      <t>ド</t>
    </rPh>
    <rPh sb="8" eb="10">
      <t>ザイセキ</t>
    </rPh>
    <rPh sb="10" eb="12">
      <t>エンジ</t>
    </rPh>
    <rPh sb="12" eb="13">
      <t>スウ</t>
    </rPh>
    <phoneticPr fontId="1"/>
  </si>
  <si>
    <t>（２）一斉休園の状況（令和７年度予定）</t>
    <rPh sb="3" eb="5">
      <t>イッセイ</t>
    </rPh>
    <rPh sb="5" eb="7">
      <t>キュウエン</t>
    </rPh>
    <rPh sb="8" eb="10">
      <t>ジョウキョウ</t>
    </rPh>
    <rPh sb="11" eb="12">
      <t>レイ</t>
    </rPh>
    <rPh sb="12" eb="13">
      <t>カズ</t>
    </rPh>
    <rPh sb="14" eb="16">
      <t>ネンド</t>
    </rPh>
    <rPh sb="15" eb="16">
      <t>ド</t>
    </rPh>
    <rPh sb="16" eb="18">
      <t>ヨテイ</t>
    </rPh>
    <phoneticPr fontId="1"/>
  </si>
  <si>
    <t>１９　令和６年度に実施したその他の事業</t>
    <rPh sb="7" eb="8">
      <t>ド</t>
    </rPh>
    <rPh sb="8" eb="10">
      <t>ヘイネンド</t>
    </rPh>
    <rPh sb="9" eb="11">
      <t>ジッシ</t>
    </rPh>
    <rPh sb="15" eb="16">
      <t>タ</t>
    </rPh>
    <rPh sb="17" eb="19">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</si>
</sst>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_ "/>
    <numFmt numFmtId="178" formatCode="0.00_ "/>
    <numFmt numFmtId="179" formatCode="0.0;\-0.0;;@"/>
    <numFmt numFmtId="180" formatCode="0.0;\-0.00;;@"/>
    <numFmt numFmtId="181" formatCode="0.00;\-0.00;;@"/>
    <numFmt numFmtId="182" formatCode="0.0%"/>
  </numFmts>
  <fonts count="30">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9"/>
      <name val="ＭＳ 明朝"/>
      <family val="1"/>
      <charset val="128"/>
    </font>
    <font>
      <sz val="10"/>
      <name val="ＭＳ Ｐ明朝"/>
      <family val="1"/>
      <charset val="128"/>
    </font>
    <font>
      <sz val="11"/>
      <name val="ＭＳ Ｐ明朝"/>
      <family val="1"/>
      <charset val="128"/>
    </font>
    <font>
      <sz val="9.5"/>
      <name val="ＭＳ Ｐ明朝"/>
      <family val="1"/>
      <charset val="128"/>
    </font>
    <font>
      <sz val="8"/>
      <name val="ＭＳ Ｐ明朝"/>
      <family val="1"/>
      <charset val="128"/>
    </font>
    <font>
      <sz val="9"/>
      <name val="ＭＳ Ｐ明朝"/>
      <family val="1"/>
      <charset val="128"/>
    </font>
    <font>
      <sz val="11"/>
      <name val="ＭＳ 明朝"/>
      <family val="1"/>
      <charset val="128"/>
    </font>
    <font>
      <sz val="16"/>
      <name val="ＭＳ 明朝"/>
      <family val="1"/>
      <charset val="128"/>
    </font>
    <font>
      <sz val="12"/>
      <name val="ＭＳ 明朝"/>
      <family val="1"/>
      <charset val="128"/>
    </font>
    <font>
      <sz val="10.5"/>
      <name val="ＭＳ 明朝"/>
      <family val="1"/>
      <charset val="128"/>
    </font>
    <font>
      <strike/>
      <sz val="10.5"/>
      <name val="ＭＳ 明朝"/>
      <family val="1"/>
      <charset val="128"/>
    </font>
    <font>
      <u/>
      <sz val="11"/>
      <name val="ＭＳ Ｐ明朝"/>
      <family val="1"/>
      <charset val="128"/>
    </font>
    <font>
      <b/>
      <sz val="10"/>
      <color indexed="81"/>
      <name val="ＭＳ Ｐゴシック"/>
      <family val="3"/>
      <charset val="128"/>
    </font>
    <font>
      <b/>
      <u/>
      <sz val="10"/>
      <color indexed="81"/>
      <name val="ＭＳ Ｐゴシック"/>
      <family val="3"/>
      <charset val="128"/>
    </font>
    <font>
      <sz val="8"/>
      <name val="ＭＳ 明朝"/>
      <family val="1"/>
      <charset val="128"/>
    </font>
    <font>
      <b/>
      <sz val="10.5"/>
      <name val="ＭＳ 明朝"/>
      <family val="1"/>
      <charset val="128"/>
    </font>
    <font>
      <b/>
      <sz val="11"/>
      <name val="ＭＳ 明朝"/>
      <family val="1"/>
      <charset val="128"/>
    </font>
    <font>
      <b/>
      <sz val="11"/>
      <name val="ＭＳ Ｐ明朝"/>
      <family val="1"/>
      <charset val="128"/>
    </font>
    <font>
      <sz val="12"/>
      <name val="ＭＳ Ｐ明朝"/>
      <family val="1"/>
      <charset val="128"/>
    </font>
    <font>
      <sz val="12"/>
      <name val="ＭＳ Ｐゴシック"/>
      <family val="3"/>
      <charset val="128"/>
    </font>
    <font>
      <sz val="20"/>
      <name val="ＭＳ 明朝"/>
      <family val="1"/>
      <charset val="128"/>
    </font>
    <font>
      <sz val="10.5"/>
      <name val="ＭＳ Ｐ明朝"/>
      <family val="1"/>
      <charset val="128"/>
    </font>
    <font>
      <b/>
      <sz val="12"/>
      <name val="ＭＳ Ｐ明朝"/>
      <family val="1"/>
      <charset val="128"/>
    </font>
    <font>
      <strike/>
      <sz val="11"/>
      <name val="ＭＳ 明朝"/>
      <family val="1"/>
      <charset val="128"/>
    </font>
    <font>
      <sz val="11"/>
      <color rgb="FFFF0000"/>
      <name val="ＭＳ Ｐ明朝"/>
      <family val="1"/>
      <charset val="128"/>
    </font>
  </fonts>
  <fills count="2">
    <fill>
      <patternFill patternType="none"/>
    </fill>
    <fill>
      <patternFill patternType="gray125"/>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right/>
      <top/>
      <bottom style="dashed">
        <color indexed="64"/>
      </bottom>
      <diagonal/>
    </border>
    <border>
      <left style="thin">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dashed">
        <color indexed="64"/>
      </top>
      <bottom style="dashed">
        <color indexed="64"/>
      </bottom>
      <diagonal style="thin">
        <color indexed="64"/>
      </diagonal>
    </border>
    <border diagonalUp="1">
      <left/>
      <right/>
      <top style="dashed">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right style="thin">
        <color indexed="64"/>
      </right>
      <top style="dashed">
        <color indexed="64"/>
      </top>
      <bottom style="dashed">
        <color indexed="64"/>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705">
    <xf numFmtId="0" fontId="0" fillId="0" borderId="0" xfId="0">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left" vertical="center"/>
    </xf>
    <xf numFmtId="176" fontId="4" fillId="0" borderId="0" xfId="0" applyNumberFormat="1" applyFont="1" applyFill="1" applyAlignment="1">
      <alignment horizontal="right" vertical="center"/>
    </xf>
    <xf numFmtId="176" fontId="5" fillId="0" borderId="0" xfId="0" applyNumberFormat="1" applyFont="1" applyFill="1" applyBorder="1" applyAlignment="1">
      <alignment vertical="center"/>
    </xf>
    <xf numFmtId="176" fontId="4" fillId="0" borderId="0" xfId="0" applyNumberFormat="1" applyFont="1" applyFill="1" applyAlignment="1">
      <alignment vertical="center"/>
    </xf>
    <xf numFmtId="176" fontId="5" fillId="0" borderId="0" xfId="0" applyNumberFormat="1" applyFont="1" applyFill="1" applyBorder="1" applyAlignment="1">
      <alignment horizontal="right" vertical="center"/>
    </xf>
    <xf numFmtId="176" fontId="4" fillId="0" borderId="0" xfId="0" applyNumberFormat="1" applyFont="1" applyFill="1" applyBorder="1" applyAlignment="1">
      <alignment horizontal="left"/>
    </xf>
    <xf numFmtId="176" fontId="4" fillId="0" borderId="0" xfId="0" applyNumberFormat="1" applyFont="1" applyFill="1" applyAlignment="1"/>
    <xf numFmtId="176" fontId="4" fillId="0" borderId="0" xfId="0" applyNumberFormat="1" applyFont="1" applyFill="1" applyBorder="1" applyAlignment="1">
      <alignment horizontal="right"/>
    </xf>
    <xf numFmtId="176" fontId="7" fillId="0" borderId="0" xfId="0" applyNumberFormat="1" applyFont="1" applyFill="1" applyAlignment="1">
      <alignment vertical="center"/>
    </xf>
    <xf numFmtId="176" fontId="7" fillId="0" borderId="0" xfId="0" applyNumberFormat="1" applyFont="1" applyFill="1" applyAlignment="1">
      <alignment horizontal="right" vertical="center"/>
    </xf>
    <xf numFmtId="176" fontId="7" fillId="0" borderId="0" xfId="0" applyNumberFormat="1" applyFont="1" applyFill="1" applyAlignment="1">
      <alignment horizontal="center" vertical="center"/>
    </xf>
    <xf numFmtId="176" fontId="6" fillId="0" borderId="9" xfId="0" applyNumberFormat="1" applyFont="1" applyFill="1" applyBorder="1" applyAlignment="1">
      <alignment horizontal="center" vertical="center" wrapText="1"/>
    </xf>
    <xf numFmtId="176" fontId="7" fillId="0" borderId="7" xfId="0" applyNumberFormat="1" applyFont="1" applyFill="1" applyBorder="1" applyAlignment="1">
      <alignment vertical="center"/>
    </xf>
    <xf numFmtId="176" fontId="10" fillId="0" borderId="7" xfId="0" applyNumberFormat="1" applyFont="1" applyFill="1" applyBorder="1" applyAlignment="1">
      <alignment horizontal="right" vertical="top"/>
    </xf>
    <xf numFmtId="176" fontId="7" fillId="0" borderId="7" xfId="0" applyNumberFormat="1" applyFont="1" applyFill="1" applyBorder="1" applyAlignment="1">
      <alignment vertical="center" wrapText="1"/>
    </xf>
    <xf numFmtId="176" fontId="7" fillId="0" borderId="11" xfId="0" applyNumberFormat="1" applyFont="1" applyFill="1" applyBorder="1" applyAlignment="1">
      <alignment vertical="center" wrapText="1"/>
    </xf>
    <xf numFmtId="176" fontId="10" fillId="0" borderId="64" xfId="0" applyNumberFormat="1" applyFont="1" applyFill="1" applyBorder="1" applyAlignment="1">
      <alignment horizontal="right" vertical="top"/>
    </xf>
    <xf numFmtId="176" fontId="10" fillId="0" borderId="128" xfId="0" applyNumberFormat="1" applyFont="1" applyFill="1" applyBorder="1" applyAlignment="1">
      <alignment horizontal="right" vertical="top"/>
    </xf>
    <xf numFmtId="176" fontId="10" fillId="0" borderId="131" xfId="0" applyNumberFormat="1" applyFont="1" applyFill="1" applyBorder="1" applyAlignment="1">
      <alignment horizontal="right" vertical="top" wrapText="1"/>
    </xf>
    <xf numFmtId="176" fontId="10" fillId="0" borderId="132" xfId="0" applyNumberFormat="1" applyFont="1" applyFill="1" applyBorder="1" applyAlignment="1">
      <alignment horizontal="right" vertical="top"/>
    </xf>
    <xf numFmtId="176" fontId="7" fillId="0" borderId="9" xfId="0" applyNumberFormat="1" applyFont="1" applyFill="1" applyBorder="1" applyAlignment="1">
      <alignment vertical="center"/>
    </xf>
    <xf numFmtId="176" fontId="10" fillId="0" borderId="9" xfId="0" applyNumberFormat="1" applyFont="1" applyFill="1" applyBorder="1" applyAlignment="1">
      <alignment horizontal="right" vertical="top"/>
    </xf>
    <xf numFmtId="176" fontId="7" fillId="0" borderId="9" xfId="0" applyNumberFormat="1" applyFont="1" applyFill="1" applyBorder="1" applyAlignment="1">
      <alignment vertical="center" wrapText="1"/>
    </xf>
    <xf numFmtId="176" fontId="7" fillId="0" borderId="17" xfId="0" applyNumberFormat="1" applyFont="1" applyFill="1" applyBorder="1" applyAlignment="1">
      <alignment vertical="center" wrapText="1"/>
    </xf>
    <xf numFmtId="176" fontId="10" fillId="0" borderId="129" xfId="0" applyNumberFormat="1" applyFont="1" applyFill="1" applyBorder="1" applyAlignment="1">
      <alignment horizontal="right" vertical="top"/>
    </xf>
    <xf numFmtId="176" fontId="10" fillId="0" borderId="130" xfId="0" applyNumberFormat="1" applyFont="1" applyFill="1" applyBorder="1" applyAlignment="1">
      <alignment horizontal="right" vertical="top"/>
    </xf>
    <xf numFmtId="176" fontId="10" fillId="0" borderId="133" xfId="0" applyNumberFormat="1" applyFont="1" applyFill="1" applyBorder="1" applyAlignment="1">
      <alignment horizontal="right" vertical="top" wrapText="1"/>
    </xf>
    <xf numFmtId="176" fontId="10" fillId="0" borderId="134" xfId="0" applyNumberFormat="1" applyFont="1" applyFill="1" applyBorder="1" applyAlignment="1">
      <alignment horizontal="right" vertical="top"/>
    </xf>
    <xf numFmtId="176" fontId="7" fillId="0" borderId="1" xfId="0" applyNumberFormat="1" applyFont="1" applyFill="1" applyBorder="1" applyAlignment="1">
      <alignment vertical="center"/>
    </xf>
    <xf numFmtId="176" fontId="7" fillId="0" borderId="1" xfId="0" applyNumberFormat="1" applyFont="1" applyFill="1" applyBorder="1" applyAlignment="1">
      <alignment vertical="center" wrapText="1"/>
    </xf>
    <xf numFmtId="176" fontId="7" fillId="0" borderId="2" xfId="0" applyNumberFormat="1" applyFont="1" applyFill="1" applyBorder="1" applyAlignment="1">
      <alignment vertical="center" wrapText="1"/>
    </xf>
    <xf numFmtId="176" fontId="7" fillId="0" borderId="13" xfId="0" applyNumberFormat="1" applyFont="1" applyFill="1" applyBorder="1" applyAlignment="1">
      <alignment vertical="center"/>
    </xf>
    <xf numFmtId="176" fontId="7" fillId="0" borderId="14" xfId="0" applyNumberFormat="1" applyFont="1" applyFill="1" applyBorder="1" applyAlignment="1">
      <alignment vertical="center"/>
    </xf>
    <xf numFmtId="176" fontId="7" fillId="0" borderId="61" xfId="0" applyNumberFormat="1" applyFont="1" applyFill="1" applyBorder="1" applyAlignment="1">
      <alignment vertical="center"/>
    </xf>
    <xf numFmtId="176" fontId="7" fillId="0" borderId="62" xfId="0" applyNumberFormat="1" applyFont="1" applyFill="1" applyBorder="1" applyAlignment="1">
      <alignment vertical="center"/>
    </xf>
    <xf numFmtId="176" fontId="7" fillId="0" borderId="63" xfId="0" applyNumberFormat="1" applyFont="1" applyFill="1" applyBorder="1" applyAlignment="1">
      <alignment vertical="center"/>
    </xf>
    <xf numFmtId="176" fontId="7" fillId="0" borderId="0" xfId="0" applyNumberFormat="1" applyFont="1" applyFill="1" applyAlignment="1">
      <alignment horizontal="right" vertical="top" wrapText="1"/>
    </xf>
    <xf numFmtId="176" fontId="7" fillId="0" borderId="0" xfId="0" quotePrefix="1" applyNumberFormat="1" applyFont="1" applyFill="1" applyAlignment="1">
      <alignment horizontal="right" vertical="top" wrapText="1"/>
    </xf>
    <xf numFmtId="176" fontId="7" fillId="0" borderId="0" xfId="0" applyNumberFormat="1" applyFont="1" applyFill="1" applyAlignment="1">
      <alignment vertical="top"/>
    </xf>
    <xf numFmtId="176" fontId="11" fillId="0" borderId="10" xfId="0" applyNumberFormat="1" applyFont="1" applyFill="1" applyBorder="1" applyAlignment="1">
      <alignment horizontal="center" vertical="center"/>
    </xf>
    <xf numFmtId="176" fontId="11" fillId="0" borderId="10" xfId="0" quotePrefix="1" applyNumberFormat="1" applyFont="1" applyFill="1" applyBorder="1" applyAlignment="1">
      <alignment horizontal="center" vertical="center"/>
    </xf>
    <xf numFmtId="176" fontId="15" fillId="0" borderId="0" xfId="0" applyNumberFormat="1" applyFont="1" applyFill="1" applyAlignment="1">
      <alignment horizontal="center" vertical="center"/>
    </xf>
    <xf numFmtId="176" fontId="14" fillId="0" borderId="0" xfId="0" applyNumberFormat="1" applyFont="1" applyFill="1" applyAlignment="1">
      <alignment horizontal="left" vertical="center" indent="1"/>
    </xf>
    <xf numFmtId="176" fontId="7" fillId="0" borderId="0" xfId="0" applyNumberFormat="1" applyFont="1" applyFill="1">
      <alignment vertical="center"/>
    </xf>
    <xf numFmtId="176" fontId="11" fillId="0" borderId="0" xfId="0" applyNumberFormat="1" applyFont="1" applyFill="1">
      <alignment vertical="center"/>
    </xf>
    <xf numFmtId="176" fontId="10" fillId="0" borderId="0" xfId="0" applyNumberFormat="1" applyFont="1" applyFill="1" applyBorder="1" applyAlignment="1">
      <alignment vertical="center" wrapText="1"/>
    </xf>
    <xf numFmtId="176" fontId="14" fillId="0" borderId="0" xfId="0" applyNumberFormat="1" applyFont="1" applyFill="1" applyAlignment="1">
      <alignment horizontal="left" vertical="center"/>
    </xf>
    <xf numFmtId="176" fontId="16" fillId="0" borderId="0" xfId="0" applyNumberFormat="1" applyFont="1" applyFill="1" applyAlignment="1">
      <alignment horizontal="left" vertical="top" wrapText="1"/>
    </xf>
    <xf numFmtId="176" fontId="14" fillId="0" borderId="0" xfId="0" applyNumberFormat="1" applyFont="1" applyFill="1" applyAlignment="1">
      <alignment vertical="center"/>
    </xf>
    <xf numFmtId="176" fontId="0" fillId="0" borderId="0" xfId="0" applyNumberFormat="1" applyFont="1" applyFill="1" applyAlignment="1">
      <alignment horizontal="left" vertical="center" indent="1"/>
    </xf>
    <xf numFmtId="176" fontId="4" fillId="0" borderId="0" xfId="0" applyNumberFormat="1" applyFont="1" applyFill="1" applyBorder="1" applyAlignment="1">
      <alignment vertical="top" wrapText="1"/>
    </xf>
    <xf numFmtId="176" fontId="4" fillId="0" borderId="21" xfId="0" applyNumberFormat="1" applyFont="1" applyFill="1" applyBorder="1" applyAlignment="1">
      <alignment vertical="top" wrapText="1"/>
    </xf>
    <xf numFmtId="176" fontId="14" fillId="0" borderId="0" xfId="0" applyNumberFormat="1" applyFont="1" applyFill="1">
      <alignment vertical="center"/>
    </xf>
    <xf numFmtId="176" fontId="14" fillId="0" borderId="0" xfId="0" applyNumberFormat="1" applyFont="1" applyFill="1" applyAlignment="1">
      <alignment horizontal="right" vertical="center"/>
    </xf>
    <xf numFmtId="176" fontId="14" fillId="0" borderId="0" xfId="0" applyNumberFormat="1" applyFont="1" applyFill="1" applyBorder="1" applyAlignment="1">
      <alignment vertical="center"/>
    </xf>
    <xf numFmtId="176" fontId="14" fillId="0" borderId="0" xfId="0" quotePrefix="1" applyNumberFormat="1" applyFont="1" applyFill="1" applyBorder="1" applyAlignment="1">
      <alignment horizontal="center" vertical="top"/>
    </xf>
    <xf numFmtId="176" fontId="14" fillId="0" borderId="0" xfId="0" applyNumberFormat="1" applyFont="1" applyFill="1" applyBorder="1" applyAlignment="1">
      <alignment horizontal="center" vertical="top"/>
    </xf>
    <xf numFmtId="176" fontId="14" fillId="0" borderId="0" xfId="0" applyNumberFormat="1" applyFont="1" applyFill="1" applyBorder="1" applyAlignment="1">
      <alignment horizontal="center" vertical="center" shrinkToFit="1"/>
    </xf>
    <xf numFmtId="176" fontId="14" fillId="0" borderId="0" xfId="0" applyNumberFormat="1" applyFont="1" applyFill="1" applyAlignment="1">
      <alignment vertical="top" shrinkToFit="1"/>
    </xf>
    <xf numFmtId="176" fontId="14" fillId="0" borderId="0" xfId="0" applyNumberFormat="1" applyFont="1" applyFill="1" applyBorder="1" applyAlignment="1">
      <alignment horizontal="left" vertical="center"/>
    </xf>
    <xf numFmtId="176" fontId="14" fillId="0" borderId="0" xfId="0" applyNumberFormat="1" applyFont="1" applyFill="1" applyBorder="1" applyAlignment="1">
      <alignment horizontal="left" vertical="center" indent="2"/>
    </xf>
    <xf numFmtId="176" fontId="0" fillId="0" borderId="0" xfId="0" applyNumberFormat="1" applyFont="1" applyFill="1">
      <alignment vertical="center"/>
    </xf>
    <xf numFmtId="176" fontId="7" fillId="0" borderId="0" xfId="0" applyNumberFormat="1" applyFont="1" applyFill="1" applyBorder="1" applyAlignment="1">
      <alignment horizontal="left" vertical="center"/>
    </xf>
    <xf numFmtId="176" fontId="6" fillId="0" borderId="0" xfId="0" applyNumberFormat="1" applyFont="1" applyFill="1" applyBorder="1" applyAlignment="1">
      <alignment vertical="center" shrinkToFit="1"/>
    </xf>
    <xf numFmtId="176" fontId="6" fillId="0" borderId="0"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0" xfId="0" applyNumberFormat="1" applyFont="1" applyFill="1" applyBorder="1">
      <alignment vertical="center"/>
    </xf>
    <xf numFmtId="176" fontId="7" fillId="0" borderId="3" xfId="0" applyNumberFormat="1" applyFont="1" applyFill="1" applyBorder="1" applyAlignment="1">
      <alignment vertical="center" shrinkToFit="1"/>
    </xf>
    <xf numFmtId="176" fontId="7" fillId="0" borderId="4" xfId="0" applyNumberFormat="1" applyFont="1" applyFill="1" applyBorder="1" applyAlignment="1">
      <alignment vertical="center" shrinkToFit="1"/>
    </xf>
    <xf numFmtId="176" fontId="10" fillId="0" borderId="0" xfId="0" applyNumberFormat="1" applyFont="1" applyFill="1" applyBorder="1" applyAlignment="1">
      <alignment vertical="center" shrinkToFit="1"/>
    </xf>
    <xf numFmtId="176" fontId="7" fillId="0" borderId="0" xfId="0" applyNumberFormat="1" applyFont="1" applyFill="1" applyBorder="1" applyAlignment="1">
      <alignment vertical="center" shrinkToFit="1"/>
    </xf>
    <xf numFmtId="176" fontId="7" fillId="0" borderId="0" xfId="0" applyNumberFormat="1" applyFont="1" applyFill="1" applyBorder="1" applyAlignment="1">
      <alignment horizontal="right" vertical="center"/>
    </xf>
    <xf numFmtId="176" fontId="4" fillId="0" borderId="19" xfId="0" applyNumberFormat="1" applyFont="1" applyFill="1" applyBorder="1" applyAlignment="1">
      <alignment vertical="center"/>
    </xf>
    <xf numFmtId="176" fontId="4" fillId="0" borderId="4" xfId="0" applyNumberFormat="1" applyFont="1" applyFill="1" applyBorder="1" applyAlignment="1">
      <alignment vertical="center"/>
    </xf>
    <xf numFmtId="176" fontId="0" fillId="0" borderId="3" xfId="0" applyNumberFormat="1" applyFont="1" applyFill="1" applyBorder="1" applyAlignment="1">
      <alignment horizontal="center" vertical="center"/>
    </xf>
    <xf numFmtId="176" fontId="4" fillId="0" borderId="45" xfId="0" applyNumberFormat="1" applyFont="1" applyFill="1" applyBorder="1" applyAlignment="1">
      <alignment vertical="center" wrapText="1"/>
    </xf>
    <xf numFmtId="176" fontId="4" fillId="0" borderId="46" xfId="0" applyNumberFormat="1" applyFont="1" applyFill="1" applyBorder="1" applyAlignment="1">
      <alignment vertical="center"/>
    </xf>
    <xf numFmtId="176" fontId="4" fillId="0" borderId="47" xfId="0" applyNumberFormat="1" applyFont="1" applyFill="1" applyBorder="1" applyAlignment="1">
      <alignment vertical="center"/>
    </xf>
    <xf numFmtId="176" fontId="4" fillId="0" borderId="48" xfId="0" applyNumberFormat="1" applyFont="1" applyFill="1" applyBorder="1" applyAlignment="1">
      <alignment vertical="center"/>
    </xf>
    <xf numFmtId="176" fontId="11" fillId="0" borderId="50" xfId="0" applyNumberFormat="1" applyFont="1" applyFill="1" applyBorder="1" applyAlignment="1">
      <alignment vertical="center"/>
    </xf>
    <xf numFmtId="176" fontId="11" fillId="0" borderId="51" xfId="0" applyNumberFormat="1" applyFont="1" applyFill="1" applyBorder="1" applyAlignment="1">
      <alignment vertical="center"/>
    </xf>
    <xf numFmtId="176" fontId="4" fillId="0" borderId="15" xfId="0" applyNumberFormat="1" applyFont="1" applyFill="1" applyBorder="1" applyAlignment="1">
      <alignment vertical="center"/>
    </xf>
    <xf numFmtId="176" fontId="11" fillId="0" borderId="0" xfId="0" applyNumberFormat="1" applyFont="1" applyFill="1" applyBorder="1" applyAlignment="1">
      <alignment horizontal="center" vertical="center"/>
    </xf>
    <xf numFmtId="176" fontId="11" fillId="0" borderId="0" xfId="0" applyNumberFormat="1" applyFont="1" applyFill="1" applyBorder="1" applyAlignment="1">
      <alignment vertical="center"/>
    </xf>
    <xf numFmtId="176" fontId="4" fillId="0" borderId="0" xfId="0" applyNumberFormat="1" applyFont="1" applyFill="1" applyBorder="1" applyAlignment="1">
      <alignment vertical="center" wrapText="1"/>
    </xf>
    <xf numFmtId="176" fontId="10" fillId="0" borderId="7" xfId="0" applyNumberFormat="1" applyFont="1" applyFill="1" applyBorder="1" applyAlignment="1">
      <alignment horizontal="right" vertical="center"/>
    </xf>
    <xf numFmtId="176" fontId="6" fillId="0" borderId="0" xfId="0" applyNumberFormat="1" applyFont="1" applyFill="1" applyAlignment="1">
      <alignment vertical="center"/>
    </xf>
    <xf numFmtId="176" fontId="6" fillId="0" borderId="9" xfId="0" applyNumberFormat="1" applyFont="1" applyFill="1" applyBorder="1" applyAlignment="1">
      <alignment vertical="center"/>
    </xf>
    <xf numFmtId="176" fontId="11" fillId="0" borderId="11" xfId="0" applyNumberFormat="1" applyFont="1" applyFill="1" applyBorder="1" applyAlignment="1">
      <alignment horizontal="left" vertical="top"/>
    </xf>
    <xf numFmtId="176" fontId="11" fillId="0" borderId="6" xfId="0" applyNumberFormat="1" applyFont="1" applyFill="1" applyBorder="1" applyAlignment="1">
      <alignment horizontal="left" vertical="top"/>
    </xf>
    <xf numFmtId="176" fontId="11" fillId="0" borderId="12" xfId="0" applyNumberFormat="1" applyFont="1" applyFill="1" applyBorder="1" applyAlignment="1">
      <alignment horizontal="left" vertical="top"/>
    </xf>
    <xf numFmtId="176" fontId="11" fillId="0" borderId="5" xfId="0" applyNumberFormat="1" applyFont="1" applyFill="1" applyBorder="1" applyAlignment="1">
      <alignment horizontal="left" vertical="top"/>
    </xf>
    <xf numFmtId="176" fontId="11" fillId="0" borderId="0" xfId="0" applyNumberFormat="1" applyFont="1" applyFill="1" applyBorder="1" applyAlignment="1">
      <alignment horizontal="left" vertical="top"/>
    </xf>
    <xf numFmtId="176" fontId="11" fillId="0" borderId="16" xfId="0" applyNumberFormat="1" applyFont="1" applyFill="1" applyBorder="1" applyAlignment="1">
      <alignment horizontal="left" vertical="top"/>
    </xf>
    <xf numFmtId="176" fontId="11" fillId="0" borderId="17" xfId="0" applyNumberFormat="1" applyFont="1" applyFill="1" applyBorder="1" applyAlignment="1">
      <alignment horizontal="left" vertical="top"/>
    </xf>
    <xf numFmtId="176" fontId="11" fillId="0" borderId="15" xfId="0" applyNumberFormat="1" applyFont="1" applyFill="1" applyBorder="1" applyAlignment="1">
      <alignment horizontal="left" vertical="top"/>
    </xf>
    <xf numFmtId="176" fontId="11" fillId="0" borderId="18" xfId="0" applyNumberFormat="1" applyFont="1" applyFill="1" applyBorder="1" applyAlignment="1">
      <alignment horizontal="left" vertical="top"/>
    </xf>
    <xf numFmtId="176" fontId="7" fillId="0" borderId="16" xfId="0" applyNumberFormat="1" applyFont="1" applyFill="1" applyBorder="1">
      <alignment vertical="center"/>
    </xf>
    <xf numFmtId="176" fontId="7" fillId="0" borderId="5" xfId="0" applyNumberFormat="1" applyFont="1" applyFill="1" applyBorder="1">
      <alignment vertical="center"/>
    </xf>
    <xf numFmtId="176" fontId="7" fillId="0" borderId="4" xfId="0" applyNumberFormat="1" applyFont="1" applyFill="1" applyBorder="1" applyAlignment="1">
      <alignment vertical="center"/>
    </xf>
    <xf numFmtId="176" fontId="7" fillId="0" borderId="18" xfId="0" applyNumberFormat="1" applyFont="1" applyFill="1" applyBorder="1">
      <alignment vertical="center"/>
    </xf>
    <xf numFmtId="176" fontId="7" fillId="0" borderId="17" xfId="0" applyNumberFormat="1" applyFont="1" applyFill="1" applyBorder="1">
      <alignment vertical="center"/>
    </xf>
    <xf numFmtId="176" fontId="7" fillId="0" borderId="12" xfId="0" applyNumberFormat="1" applyFont="1" applyFill="1" applyBorder="1">
      <alignment vertical="center"/>
    </xf>
    <xf numFmtId="176" fontId="7" fillId="0" borderId="11" xfId="0" applyNumberFormat="1" applyFont="1" applyFill="1" applyBorder="1">
      <alignment vertical="center"/>
    </xf>
    <xf numFmtId="176" fontId="7" fillId="0" borderId="18" xfId="0" applyNumberFormat="1" applyFont="1" applyFill="1" applyBorder="1" applyAlignment="1">
      <alignment vertical="center"/>
    </xf>
    <xf numFmtId="176" fontId="14" fillId="0" borderId="0" xfId="0" applyNumberFormat="1" applyFont="1" applyFill="1" applyBorder="1" applyAlignment="1">
      <alignment horizontal="left" vertical="top"/>
    </xf>
    <xf numFmtId="176" fontId="14" fillId="0" borderId="1" xfId="0" applyNumberFormat="1" applyFont="1" applyFill="1" applyBorder="1" applyAlignment="1">
      <alignment horizontal="center" vertical="center" wrapText="1"/>
    </xf>
    <xf numFmtId="176" fontId="11" fillId="0" borderId="0" xfId="0" applyNumberFormat="1" applyFont="1" applyFill="1" applyAlignment="1">
      <alignment vertical="center"/>
    </xf>
    <xf numFmtId="176" fontId="0"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7"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7" fillId="0" borderId="0" xfId="0" applyNumberFormat="1" applyFont="1" applyFill="1" applyAlignment="1">
      <alignment vertical="top" wrapText="1"/>
    </xf>
    <xf numFmtId="176" fontId="7" fillId="0" borderId="0" xfId="0" applyNumberFormat="1" applyFont="1" applyFill="1" applyAlignment="1">
      <alignment horizontal="left" vertical="top" wrapText="1"/>
    </xf>
    <xf numFmtId="176" fontId="7" fillId="0" borderId="3"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6" fontId="7" fillId="0" borderId="0" xfId="0" applyNumberFormat="1" applyFont="1" applyFill="1" applyAlignment="1">
      <alignment horizontal="left" vertical="center"/>
    </xf>
    <xf numFmtId="176" fontId="7" fillId="0" borderId="1" xfId="0" applyNumberFormat="1" applyFont="1" applyFill="1" applyBorder="1" applyAlignment="1">
      <alignment horizontal="right" vertical="center"/>
    </xf>
    <xf numFmtId="176" fontId="7" fillId="0" borderId="7" xfId="0" applyNumberFormat="1" applyFont="1" applyFill="1" applyBorder="1" applyAlignment="1">
      <alignment horizontal="right" vertical="center"/>
    </xf>
    <xf numFmtId="176" fontId="7" fillId="0" borderId="9" xfId="0" applyNumberFormat="1" applyFont="1" applyFill="1" applyBorder="1" applyAlignment="1">
      <alignment horizontal="right" vertical="center"/>
    </xf>
    <xf numFmtId="176" fontId="11" fillId="0" borderId="6" xfId="0" applyNumberFormat="1" applyFont="1" applyFill="1" applyBorder="1" applyAlignment="1">
      <alignment horizontal="center" vertical="center"/>
    </xf>
    <xf numFmtId="176" fontId="4" fillId="0" borderId="0" xfId="0" applyNumberFormat="1" applyFont="1" applyFill="1" applyBorder="1" applyAlignment="1">
      <alignment horizontal="center"/>
    </xf>
    <xf numFmtId="176" fontId="0" fillId="0" borderId="0" xfId="0" applyNumberFormat="1" applyFont="1" applyFill="1" applyAlignment="1">
      <alignment horizontal="center" vertical="center"/>
    </xf>
    <xf numFmtId="176"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176"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left" vertical="center"/>
    </xf>
    <xf numFmtId="176" fontId="0" fillId="0" borderId="0" xfId="0" applyNumberFormat="1" applyFont="1" applyFill="1" applyAlignment="1">
      <alignment vertical="center"/>
    </xf>
    <xf numFmtId="176" fontId="26" fillId="0" borderId="0" xfId="0" applyNumberFormat="1" applyFont="1" applyFill="1" applyAlignment="1">
      <alignment horizontal="left" vertical="center"/>
    </xf>
    <xf numFmtId="176" fontId="26" fillId="0" borderId="0" xfId="0" applyNumberFormat="1" applyFont="1" applyFill="1" applyAlignment="1">
      <alignment horizontal="left" vertical="center" indent="1"/>
    </xf>
    <xf numFmtId="176" fontId="7" fillId="0" borderId="2" xfId="0" applyNumberFormat="1" applyFont="1" applyFill="1" applyBorder="1" applyAlignment="1">
      <alignment vertical="center"/>
    </xf>
    <xf numFmtId="176" fontId="7" fillId="0" borderId="3" xfId="0" applyNumberFormat="1" applyFont="1" applyFill="1" applyBorder="1" applyAlignment="1">
      <alignment vertical="center"/>
    </xf>
    <xf numFmtId="176" fontId="7" fillId="0" borderId="11" xfId="0" applyNumberFormat="1" applyFont="1" applyFill="1" applyBorder="1" applyAlignment="1">
      <alignment vertical="top"/>
    </xf>
    <xf numFmtId="176" fontId="7" fillId="0" borderId="6" xfId="0" applyNumberFormat="1" applyFont="1" applyFill="1" applyBorder="1" applyAlignment="1">
      <alignment vertical="top"/>
    </xf>
    <xf numFmtId="176" fontId="7" fillId="0" borderId="12" xfId="0" applyNumberFormat="1" applyFont="1" applyFill="1" applyBorder="1" applyAlignment="1">
      <alignment vertical="top"/>
    </xf>
    <xf numFmtId="176" fontId="7" fillId="0" borderId="0" xfId="0" applyNumberFormat="1" applyFont="1" applyFill="1" applyAlignment="1">
      <alignment horizontal="left" vertical="center" indent="1"/>
    </xf>
    <xf numFmtId="176" fontId="7" fillId="0" borderId="5" xfId="0" applyNumberFormat="1" applyFont="1" applyFill="1" applyBorder="1" applyAlignment="1">
      <alignment vertical="center"/>
    </xf>
    <xf numFmtId="176" fontId="23" fillId="0" borderId="0" xfId="0" applyNumberFormat="1" applyFont="1" applyFill="1" applyAlignment="1">
      <alignment vertical="center"/>
    </xf>
    <xf numFmtId="176" fontId="26" fillId="0" borderId="0" xfId="0" applyNumberFormat="1" applyFont="1" applyFill="1" applyAlignment="1">
      <alignment vertical="center"/>
    </xf>
    <xf numFmtId="176" fontId="26" fillId="0" borderId="5" xfId="0" applyNumberFormat="1" applyFont="1" applyFill="1" applyBorder="1" applyAlignment="1">
      <alignment vertical="center"/>
    </xf>
    <xf numFmtId="176" fontId="26" fillId="0" borderId="0" xfId="0" applyNumberFormat="1" applyFont="1" applyFill="1" applyBorder="1" applyAlignment="1">
      <alignment vertical="center"/>
    </xf>
    <xf numFmtId="176" fontId="7" fillId="0" borderId="57" xfId="0" applyNumberFormat="1" applyFont="1" applyFill="1" applyBorder="1" applyAlignment="1">
      <alignment horizontal="center" vertical="center"/>
    </xf>
    <xf numFmtId="176" fontId="26" fillId="0" borderId="57" xfId="0" applyNumberFormat="1" applyFont="1" applyFill="1" applyBorder="1" applyAlignment="1">
      <alignment horizontal="center" vertical="center"/>
    </xf>
    <xf numFmtId="176" fontId="26" fillId="0" borderId="57" xfId="0" applyNumberFormat="1" applyFont="1" applyFill="1" applyBorder="1" applyAlignment="1">
      <alignment horizontal="right" vertical="center"/>
    </xf>
    <xf numFmtId="176" fontId="26" fillId="0" borderId="57" xfId="0" applyNumberFormat="1" applyFont="1" applyFill="1" applyBorder="1" applyAlignment="1">
      <alignment vertical="center"/>
    </xf>
    <xf numFmtId="176" fontId="7" fillId="0" borderId="57" xfId="0" applyNumberFormat="1" applyFont="1" applyFill="1" applyBorder="1" applyAlignment="1">
      <alignment vertical="center"/>
    </xf>
    <xf numFmtId="176" fontId="26" fillId="0" borderId="4" xfId="0" applyNumberFormat="1" applyFont="1" applyFill="1" applyBorder="1" applyAlignment="1">
      <alignment vertical="center"/>
    </xf>
    <xf numFmtId="176" fontId="26" fillId="0" borderId="11" xfId="0" applyNumberFormat="1" applyFont="1" applyFill="1" applyBorder="1" applyAlignment="1">
      <alignment vertical="center"/>
    </xf>
    <xf numFmtId="176" fontId="26" fillId="0" borderId="6" xfId="0" applyNumberFormat="1" applyFont="1" applyFill="1" applyBorder="1" applyAlignment="1">
      <alignment vertical="center"/>
    </xf>
    <xf numFmtId="176" fontId="26" fillId="0" borderId="0" xfId="0" applyNumberFormat="1" applyFont="1" applyFill="1" applyBorder="1" applyAlignment="1">
      <alignment horizontal="right" vertical="center"/>
    </xf>
    <xf numFmtId="176" fontId="26" fillId="0" borderId="0" xfId="0" applyNumberFormat="1" applyFont="1" applyFill="1" applyBorder="1" applyAlignment="1">
      <alignment horizontal="center" vertical="center"/>
    </xf>
    <xf numFmtId="176" fontId="26" fillId="0" borderId="0" xfId="0" applyNumberFormat="1" applyFont="1" applyFill="1" applyBorder="1" applyAlignment="1">
      <alignment horizontal="left" vertical="center"/>
    </xf>
    <xf numFmtId="177" fontId="26" fillId="0" borderId="0" xfId="0" applyNumberFormat="1" applyFont="1" applyFill="1" applyBorder="1" applyAlignment="1">
      <alignment horizontal="right" vertical="center"/>
    </xf>
    <xf numFmtId="179" fontId="26" fillId="0" borderId="6" xfId="0" applyNumberFormat="1" applyFont="1" applyFill="1" applyBorder="1" applyAlignment="1">
      <alignment vertical="center" shrinkToFit="1"/>
    </xf>
    <xf numFmtId="178" fontId="26" fillId="0" borderId="0" xfId="0" applyNumberFormat="1" applyFont="1" applyFill="1" applyBorder="1" applyAlignment="1">
      <alignment horizontal="right" vertical="center"/>
    </xf>
    <xf numFmtId="176" fontId="26" fillId="0" borderId="52" xfId="0" applyNumberFormat="1" applyFont="1" applyFill="1" applyBorder="1" applyAlignment="1">
      <alignment vertical="center"/>
    </xf>
    <xf numFmtId="176" fontId="26" fillId="0" borderId="53" xfId="0" applyNumberFormat="1" applyFont="1" applyFill="1" applyBorder="1" applyAlignment="1">
      <alignment vertical="center"/>
    </xf>
    <xf numFmtId="179" fontId="26" fillId="0" borderId="0" xfId="0" applyNumberFormat="1" applyFont="1" applyFill="1" applyBorder="1" applyAlignment="1">
      <alignment horizontal="right" vertical="center"/>
    </xf>
    <xf numFmtId="176" fontId="26" fillId="0" borderId="54" xfId="0" applyNumberFormat="1" applyFont="1" applyFill="1" applyBorder="1" applyAlignment="1">
      <alignment vertical="center"/>
    </xf>
    <xf numFmtId="176" fontId="26" fillId="0" borderId="55" xfId="0" applyNumberFormat="1" applyFont="1" applyFill="1" applyBorder="1" applyAlignment="1">
      <alignment horizontal="center" vertical="center"/>
    </xf>
    <xf numFmtId="176" fontId="26" fillId="0" borderId="16" xfId="0" applyNumberFormat="1" applyFont="1" applyFill="1" applyBorder="1" applyAlignment="1">
      <alignment vertical="center"/>
    </xf>
    <xf numFmtId="176" fontId="26" fillId="0" borderId="58" xfId="0" applyNumberFormat="1" applyFont="1" applyFill="1" applyBorder="1" applyAlignment="1">
      <alignment vertical="center"/>
    </xf>
    <xf numFmtId="176" fontId="26" fillId="0" borderId="56" xfId="0" applyNumberFormat="1" applyFont="1" applyFill="1" applyBorder="1" applyAlignment="1">
      <alignment horizontal="center" vertical="center"/>
    </xf>
    <xf numFmtId="176" fontId="26" fillId="0" borderId="15" xfId="0" applyNumberFormat="1" applyFont="1" applyFill="1" applyBorder="1" applyAlignment="1">
      <alignment vertical="center"/>
    </xf>
    <xf numFmtId="176" fontId="26" fillId="0" borderId="15" xfId="0" applyNumberFormat="1" applyFont="1" applyFill="1" applyBorder="1" applyAlignment="1">
      <alignment horizontal="left" vertical="center"/>
    </xf>
    <xf numFmtId="176" fontId="26" fillId="0" borderId="18" xfId="0" applyNumberFormat="1" applyFont="1" applyFill="1" applyBorder="1" applyAlignment="1">
      <alignment vertical="center"/>
    </xf>
    <xf numFmtId="176" fontId="26" fillId="0" borderId="15" xfId="0" applyNumberFormat="1" applyFont="1" applyFill="1" applyBorder="1" applyAlignment="1">
      <alignment vertical="distributed"/>
    </xf>
    <xf numFmtId="176" fontId="26" fillId="0" borderId="15" xfId="0" applyNumberFormat="1" applyFont="1" applyFill="1" applyBorder="1" applyAlignment="1">
      <alignment horizontal="right" vertical="center"/>
    </xf>
    <xf numFmtId="178" fontId="26" fillId="0" borderId="0" xfId="0" applyNumberFormat="1" applyFont="1" applyFill="1" applyBorder="1" applyAlignment="1">
      <alignment vertical="center"/>
    </xf>
    <xf numFmtId="176" fontId="26" fillId="0" borderId="12" xfId="0" applyNumberFormat="1" applyFont="1" applyFill="1" applyBorder="1" applyAlignment="1">
      <alignment vertical="center"/>
    </xf>
    <xf numFmtId="176" fontId="26" fillId="0" borderId="17" xfId="0" applyNumberFormat="1" applyFont="1" applyFill="1" applyBorder="1" applyAlignment="1">
      <alignment vertical="center"/>
    </xf>
    <xf numFmtId="181" fontId="26" fillId="0" borderId="15" xfId="0" applyNumberFormat="1" applyFont="1" applyFill="1" applyBorder="1" applyAlignment="1">
      <alignment vertical="center" shrinkToFit="1"/>
    </xf>
    <xf numFmtId="176" fontId="26" fillId="0" borderId="6" xfId="0" applyNumberFormat="1" applyFont="1" applyFill="1" applyBorder="1" applyAlignment="1">
      <alignment horizontal="right" vertical="center"/>
    </xf>
    <xf numFmtId="177" fontId="26" fillId="0" borderId="0" xfId="0" applyNumberFormat="1" applyFont="1" applyFill="1" applyBorder="1" applyAlignment="1">
      <alignment vertical="center"/>
    </xf>
    <xf numFmtId="176" fontId="26" fillId="0" borderId="0" xfId="0" applyNumberFormat="1" applyFont="1" applyFill="1" applyBorder="1" applyAlignment="1">
      <alignment horizontal="left" vertical="center" shrinkToFit="1"/>
    </xf>
    <xf numFmtId="180" fontId="26" fillId="0" borderId="0" xfId="0" applyNumberFormat="1" applyFont="1" applyFill="1" applyBorder="1" applyAlignment="1">
      <alignment horizontal="right" vertical="center" shrinkToFit="1"/>
    </xf>
    <xf numFmtId="177" fontId="26" fillId="0" borderId="53" xfId="0" applyNumberFormat="1" applyFont="1" applyFill="1" applyBorder="1" applyAlignment="1">
      <alignment vertical="center"/>
    </xf>
    <xf numFmtId="176" fontId="26" fillId="0" borderId="53" xfId="0" applyNumberFormat="1" applyFont="1" applyFill="1" applyBorder="1" applyAlignment="1">
      <alignment horizontal="left" vertical="center"/>
    </xf>
    <xf numFmtId="176" fontId="26" fillId="0" borderId="53" xfId="0" applyNumberFormat="1" applyFont="1" applyFill="1" applyBorder="1" applyAlignment="1">
      <alignment horizontal="right" vertical="center"/>
    </xf>
    <xf numFmtId="176" fontId="26" fillId="0" borderId="56" xfId="0" applyNumberFormat="1" applyFont="1" applyFill="1" applyBorder="1" applyAlignment="1">
      <alignment vertical="center"/>
    </xf>
    <xf numFmtId="177" fontId="26" fillId="0" borderId="15" xfId="0" applyNumberFormat="1" applyFont="1" applyFill="1" applyBorder="1" applyAlignment="1">
      <alignment vertical="center"/>
    </xf>
    <xf numFmtId="176" fontId="7" fillId="0" borderId="0" xfId="0" applyNumberFormat="1" applyFont="1" applyFill="1" applyBorder="1" applyAlignment="1">
      <alignment horizontal="center" vertical="distributed"/>
    </xf>
    <xf numFmtId="176" fontId="7" fillId="0" borderId="0" xfId="0" applyNumberFormat="1" applyFont="1" applyFill="1" applyBorder="1" applyAlignment="1">
      <alignment horizontal="right" vertical="center" shrinkToFit="1"/>
    </xf>
    <xf numFmtId="176" fontId="28" fillId="0" borderId="5" xfId="0" applyNumberFormat="1" applyFont="1" applyFill="1" applyBorder="1" applyAlignment="1">
      <alignment vertical="center"/>
    </xf>
    <xf numFmtId="176" fontId="28" fillId="0" borderId="0" xfId="0" applyNumberFormat="1" applyFont="1" applyFill="1" applyBorder="1" applyAlignment="1">
      <alignment vertical="center"/>
    </xf>
    <xf numFmtId="176" fontId="10" fillId="0" borderId="11" xfId="0" applyNumberFormat="1" applyFont="1" applyFill="1" applyBorder="1" applyAlignment="1">
      <alignment horizontal="right" vertical="top"/>
    </xf>
    <xf numFmtId="176" fontId="10" fillId="0" borderId="12" xfId="0" applyNumberFormat="1" applyFont="1" applyFill="1" applyBorder="1" applyAlignment="1">
      <alignment horizontal="right" vertical="top"/>
    </xf>
    <xf numFmtId="176" fontId="7" fillId="0" borderId="0" xfId="0" quotePrefix="1" applyNumberFormat="1" applyFont="1" applyFill="1" applyBorder="1">
      <alignment vertical="center"/>
    </xf>
    <xf numFmtId="176" fontId="7" fillId="0" borderId="0" xfId="0" applyNumberFormat="1" applyFont="1" applyFill="1" applyBorder="1" applyAlignment="1">
      <alignment horizontal="center" vertical="center" shrinkToFit="1"/>
    </xf>
    <xf numFmtId="176" fontId="7" fillId="0" borderId="0" xfId="0" applyNumberFormat="1" applyFont="1" applyFill="1" applyBorder="1" applyAlignment="1">
      <alignment vertical="center" textRotation="255"/>
    </xf>
    <xf numFmtId="176" fontId="7" fillId="0" borderId="2" xfId="0" applyNumberFormat="1" applyFont="1" applyFill="1" applyBorder="1">
      <alignment vertical="center"/>
    </xf>
    <xf numFmtId="176" fontId="7" fillId="0" borderId="3" xfId="0" applyNumberFormat="1" applyFont="1" applyFill="1" applyBorder="1">
      <alignment vertical="center"/>
    </xf>
    <xf numFmtId="176" fontId="7" fillId="0" borderId="4" xfId="0" applyNumberFormat="1" applyFont="1" applyFill="1" applyBorder="1">
      <alignment vertical="center"/>
    </xf>
    <xf numFmtId="176" fontId="14" fillId="0" borderId="0" xfId="0" applyNumberFormat="1" applyFont="1" applyFill="1" applyAlignment="1">
      <alignment horizontal="center" vertical="center"/>
    </xf>
    <xf numFmtId="176" fontId="7" fillId="0" borderId="0" xfId="0" applyNumberFormat="1" applyFont="1" applyFill="1" applyBorder="1" applyAlignment="1">
      <alignment vertical="center"/>
    </xf>
    <xf numFmtId="176" fontId="7" fillId="0" borderId="15" xfId="0" applyNumberFormat="1" applyFont="1" applyFill="1" applyBorder="1" applyAlignment="1">
      <alignment vertical="center"/>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14" fillId="0" borderId="0" xfId="0" applyNumberFormat="1" applyFont="1" applyFill="1" applyBorder="1" applyAlignment="1">
      <alignment horizontal="left" vertical="top"/>
    </xf>
    <xf numFmtId="176" fontId="14" fillId="0" borderId="0" xfId="0" applyNumberFormat="1" applyFont="1" applyFill="1" applyBorder="1" applyAlignment="1">
      <alignment vertical="top" wrapText="1"/>
    </xf>
    <xf numFmtId="176" fontId="14" fillId="0" borderId="0" xfId="0" applyNumberFormat="1" applyFont="1" applyFill="1" applyBorder="1" applyAlignment="1">
      <alignment horizontal="center" vertical="center"/>
    </xf>
    <xf numFmtId="176" fontId="14" fillId="0" borderId="0" xfId="0" applyNumberFormat="1" applyFont="1" applyFill="1" applyBorder="1" applyAlignment="1">
      <alignment horizontal="left" vertical="top" wrapText="1"/>
    </xf>
    <xf numFmtId="176" fontId="14" fillId="0" borderId="0" xfId="0" applyNumberFormat="1" applyFont="1" applyFill="1" applyAlignment="1">
      <alignment vertical="top"/>
    </xf>
    <xf numFmtId="176" fontId="14" fillId="0" borderId="0" xfId="0" applyNumberFormat="1" applyFont="1" applyFill="1" applyBorder="1" applyAlignment="1">
      <alignment vertical="top"/>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11" fillId="0" borderId="0" xfId="0" applyNumberFormat="1" applyFont="1" applyFill="1" applyAlignment="1">
      <alignment vertical="center"/>
    </xf>
    <xf numFmtId="176" fontId="11" fillId="0" borderId="0" xfId="0" applyNumberFormat="1" applyFont="1" applyFill="1" applyAlignment="1">
      <alignment horizontal="left" vertical="center"/>
    </xf>
    <xf numFmtId="176" fontId="7" fillId="0" borderId="0"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3" xfId="0" applyNumberFormat="1" applyFont="1" applyFill="1" applyBorder="1" applyAlignment="1">
      <alignment vertical="center"/>
    </xf>
    <xf numFmtId="176" fontId="4" fillId="0" borderId="3" xfId="0" applyNumberFormat="1" applyFont="1" applyFill="1" applyBorder="1" applyAlignment="1">
      <alignment vertical="center"/>
    </xf>
    <xf numFmtId="176" fontId="6" fillId="0" borderId="20"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7" fillId="0" borderId="0" xfId="0" applyNumberFormat="1" applyFont="1" applyFill="1">
      <alignment vertical="center"/>
    </xf>
    <xf numFmtId="176" fontId="11" fillId="0" borderId="0" xfId="0" applyNumberFormat="1" applyFont="1" applyFill="1" applyAlignment="1">
      <alignment horizontal="center" vertical="center"/>
    </xf>
    <xf numFmtId="176" fontId="12" fillId="0" borderId="0" xfId="0" applyNumberFormat="1" applyFont="1" applyFill="1" applyAlignment="1">
      <alignment horizontal="center" vertical="center"/>
    </xf>
    <xf numFmtId="176" fontId="25" fillId="0" borderId="0" xfId="0" applyNumberFormat="1" applyFont="1" applyFill="1" applyAlignment="1">
      <alignment horizontal="center" vertical="center"/>
    </xf>
    <xf numFmtId="176" fontId="14" fillId="0" borderId="0" xfId="0" applyNumberFormat="1" applyFont="1" applyFill="1" applyAlignment="1">
      <alignment horizontal="center" vertical="center"/>
    </xf>
    <xf numFmtId="176" fontId="13" fillId="0" borderId="7" xfId="0" applyNumberFormat="1" applyFont="1" applyFill="1" applyBorder="1" applyAlignment="1">
      <alignment horizontal="center" vertical="center" wrapText="1"/>
    </xf>
    <xf numFmtId="176" fontId="13" fillId="0" borderId="9" xfId="0" applyNumberFormat="1" applyFont="1" applyFill="1" applyBorder="1" applyAlignment="1">
      <alignment horizontal="center" vertical="center"/>
    </xf>
    <xf numFmtId="176" fontId="13" fillId="0" borderId="2" xfId="0" applyNumberFormat="1" applyFont="1" applyFill="1" applyBorder="1" applyAlignment="1">
      <alignment horizontal="center" vertical="center" wrapText="1"/>
    </xf>
    <xf numFmtId="176" fontId="13" fillId="0" borderId="4" xfId="0" applyNumberFormat="1" applyFont="1" applyFill="1" applyBorder="1" applyAlignment="1">
      <alignment horizontal="center" vertical="center" wrapText="1"/>
    </xf>
    <xf numFmtId="176" fontId="4" fillId="0" borderId="22" xfId="0" applyNumberFormat="1" applyFont="1" applyFill="1" applyBorder="1" applyAlignment="1">
      <alignment horizontal="left" vertical="center" wrapText="1"/>
    </xf>
    <xf numFmtId="176" fontId="4" fillId="0" borderId="23" xfId="0" applyNumberFormat="1" applyFont="1" applyFill="1" applyBorder="1" applyAlignment="1">
      <alignment horizontal="left" vertical="center" wrapText="1"/>
    </xf>
    <xf numFmtId="176" fontId="4" fillId="0" borderId="24" xfId="0" applyNumberFormat="1" applyFont="1" applyFill="1" applyBorder="1" applyAlignment="1">
      <alignment horizontal="left" vertical="center" wrapText="1"/>
    </xf>
    <xf numFmtId="176" fontId="4" fillId="0" borderId="25" xfId="0" applyNumberFormat="1" applyFont="1" applyFill="1" applyBorder="1" applyAlignment="1">
      <alignment horizontal="left" vertical="center" wrapText="1"/>
    </xf>
    <xf numFmtId="176" fontId="4" fillId="0" borderId="26" xfId="0" applyNumberFormat="1" applyFont="1" applyFill="1" applyBorder="1" applyAlignment="1">
      <alignment horizontal="left" vertical="center" wrapText="1"/>
    </xf>
    <xf numFmtId="176" fontId="4" fillId="0" borderId="27" xfId="0" applyNumberFormat="1" applyFont="1" applyFill="1" applyBorder="1" applyAlignment="1">
      <alignment horizontal="left" vertical="center" wrapText="1"/>
    </xf>
    <xf numFmtId="176" fontId="7" fillId="0" borderId="17" xfId="0" applyNumberFormat="1" applyFont="1" applyFill="1" applyBorder="1" applyAlignment="1">
      <alignment vertical="center"/>
    </xf>
    <xf numFmtId="176" fontId="7" fillId="0" borderId="15" xfId="0" applyNumberFormat="1" applyFont="1" applyFill="1" applyBorder="1" applyAlignment="1">
      <alignment vertical="center"/>
    </xf>
    <xf numFmtId="176" fontId="7" fillId="0" borderId="18" xfId="0" applyNumberFormat="1" applyFont="1" applyFill="1" applyBorder="1" applyAlignment="1">
      <alignment vertical="center"/>
    </xf>
    <xf numFmtId="176" fontId="7" fillId="0" borderId="5"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16" xfId="0" applyNumberFormat="1" applyFont="1" applyFill="1" applyBorder="1" applyAlignment="1">
      <alignment vertical="center"/>
    </xf>
    <xf numFmtId="176" fontId="0" fillId="0" borderId="0" xfId="0" applyNumberFormat="1" applyFont="1" applyFill="1" applyBorder="1" applyAlignment="1">
      <alignment vertical="center"/>
    </xf>
    <xf numFmtId="176" fontId="7" fillId="0" borderId="11"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vertical="center"/>
    </xf>
    <xf numFmtId="176" fontId="7" fillId="0" borderId="6" xfId="0" applyNumberFormat="1" applyFont="1" applyFill="1" applyBorder="1" applyAlignment="1">
      <alignment vertical="center"/>
    </xf>
    <xf numFmtId="176" fontId="7" fillId="0" borderId="12" xfId="0" applyNumberFormat="1" applyFont="1" applyFill="1" applyBorder="1" applyAlignment="1">
      <alignment vertical="center"/>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176" fontId="7" fillId="0" borderId="4" xfId="0" applyNumberFormat="1" applyFont="1" applyFill="1" applyBorder="1" applyAlignment="1">
      <alignment horizontal="left" vertical="center" shrinkToFit="1"/>
    </xf>
    <xf numFmtId="176" fontId="7" fillId="0" borderId="2"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135"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left" vertical="center" shrinkToFit="1"/>
    </xf>
    <xf numFmtId="176" fontId="7" fillId="0" borderId="1" xfId="0" applyNumberFormat="1" applyFont="1" applyFill="1" applyBorder="1" applyAlignment="1">
      <alignment horizontal="distributed" vertical="distributed"/>
    </xf>
    <xf numFmtId="176" fontId="7" fillId="0" borderId="1" xfId="0" applyNumberFormat="1" applyFont="1" applyFill="1" applyBorder="1" applyAlignment="1">
      <alignment horizontal="left" vertical="center"/>
    </xf>
    <xf numFmtId="176" fontId="7" fillId="0" borderId="1" xfId="0" applyNumberFormat="1" applyFont="1" applyFill="1" applyBorder="1" applyAlignment="1">
      <alignment horizontal="distributed" vertical="center"/>
    </xf>
    <xf numFmtId="176" fontId="7" fillId="0" borderId="5" xfId="0" applyNumberFormat="1" applyFont="1" applyFill="1" applyBorder="1" applyAlignment="1">
      <alignment horizontal="left" vertical="top"/>
    </xf>
    <xf numFmtId="176" fontId="7" fillId="0" borderId="0" xfId="0" applyNumberFormat="1" applyFont="1" applyFill="1" applyBorder="1" applyAlignment="1">
      <alignment horizontal="left" vertical="top"/>
    </xf>
    <xf numFmtId="176" fontId="7" fillId="0" borderId="16" xfId="0" applyNumberFormat="1" applyFont="1" applyFill="1" applyBorder="1" applyAlignment="1">
      <alignment horizontal="left" vertical="top"/>
    </xf>
    <xf numFmtId="176" fontId="7" fillId="0" borderId="17" xfId="0" applyNumberFormat="1" applyFont="1" applyFill="1" applyBorder="1" applyAlignment="1">
      <alignment horizontal="left" vertical="top"/>
    </xf>
    <xf numFmtId="176" fontId="7" fillId="0" borderId="15" xfId="0" applyNumberFormat="1" applyFont="1" applyFill="1" applyBorder="1" applyAlignment="1">
      <alignment horizontal="left" vertical="top"/>
    </xf>
    <xf numFmtId="176" fontId="7" fillId="0" borderId="18" xfId="0" applyNumberFormat="1" applyFont="1" applyFill="1" applyBorder="1" applyAlignment="1">
      <alignment horizontal="left" vertical="top"/>
    </xf>
    <xf numFmtId="176" fontId="7" fillId="0" borderId="2" xfId="0" applyNumberFormat="1" applyFont="1" applyFill="1" applyBorder="1" applyAlignment="1">
      <alignment horizontal="distributed" vertical="distributed"/>
    </xf>
    <xf numFmtId="176" fontId="7" fillId="0" borderId="3" xfId="0" applyNumberFormat="1" applyFont="1" applyFill="1" applyBorder="1" applyAlignment="1">
      <alignment horizontal="distributed" vertical="distributed"/>
    </xf>
    <xf numFmtId="176" fontId="7" fillId="0" borderId="4" xfId="0" applyNumberFormat="1" applyFont="1" applyFill="1" applyBorder="1" applyAlignment="1">
      <alignment horizontal="distributed" vertical="distributed"/>
    </xf>
    <xf numFmtId="176" fontId="0" fillId="0" borderId="3" xfId="0" applyNumberFormat="1" applyFont="1" applyFill="1" applyBorder="1" applyAlignment="1">
      <alignment horizontal="distributed" vertical="distributed"/>
    </xf>
    <xf numFmtId="176" fontId="7" fillId="0" borderId="136" xfId="0" applyNumberFormat="1" applyFont="1" applyFill="1" applyBorder="1" applyAlignment="1">
      <alignment horizontal="right" vertical="center" shrinkToFit="1"/>
    </xf>
    <xf numFmtId="176" fontId="7" fillId="0" borderId="137" xfId="0" applyNumberFormat="1" applyFont="1" applyFill="1" applyBorder="1" applyAlignment="1">
      <alignment horizontal="right" vertical="center" shrinkToFit="1"/>
    </xf>
    <xf numFmtId="176" fontId="7" fillId="0" borderId="138" xfId="0" applyNumberFormat="1" applyFont="1" applyFill="1" applyBorder="1" applyAlignment="1">
      <alignment horizontal="left" vertical="center" shrinkToFit="1"/>
    </xf>
    <xf numFmtId="176" fontId="7" fillId="0" borderId="136" xfId="0" applyNumberFormat="1" applyFont="1" applyFill="1" applyBorder="1" applyAlignment="1">
      <alignment horizontal="center" vertical="center"/>
    </xf>
    <xf numFmtId="176" fontId="7" fillId="0" borderId="7" xfId="0" applyNumberFormat="1" applyFont="1" applyFill="1" applyBorder="1" applyAlignment="1">
      <alignment horizontal="left" vertical="center" shrinkToFit="1"/>
    </xf>
    <xf numFmtId="176" fontId="7" fillId="0" borderId="7" xfId="0" applyNumberFormat="1" applyFont="1" applyFill="1" applyBorder="1" applyAlignment="1">
      <alignment horizontal="right" vertical="center" shrinkToFit="1"/>
    </xf>
    <xf numFmtId="176" fontId="7" fillId="0" borderId="11" xfId="0" applyNumberFormat="1" applyFont="1" applyFill="1" applyBorder="1" applyAlignment="1">
      <alignment horizontal="right" vertical="center" shrinkToFit="1"/>
    </xf>
    <xf numFmtId="176" fontId="7" fillId="0" borderId="12" xfId="0" applyNumberFormat="1" applyFont="1" applyFill="1" applyBorder="1" applyAlignment="1">
      <alignment horizontal="left" vertical="center" shrinkToFit="1"/>
    </xf>
    <xf numFmtId="176" fontId="7" fillId="0" borderId="4" xfId="0" applyNumberFormat="1" applyFont="1" applyFill="1" applyBorder="1" applyAlignment="1">
      <alignment horizontal="center" vertical="center"/>
    </xf>
    <xf numFmtId="176" fontId="7" fillId="0" borderId="15" xfId="0" applyNumberFormat="1" applyFont="1" applyFill="1" applyBorder="1" applyAlignment="1">
      <alignment horizontal="left" vertical="center"/>
    </xf>
    <xf numFmtId="176"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6" fontId="26" fillId="0" borderId="2" xfId="0" applyNumberFormat="1" applyFont="1" applyFill="1" applyBorder="1" applyAlignment="1">
      <alignment horizontal="center" vertical="center"/>
    </xf>
    <xf numFmtId="176" fontId="26" fillId="0" borderId="3" xfId="0" applyNumberFormat="1" applyFont="1" applyFill="1" applyBorder="1" applyAlignment="1">
      <alignment horizontal="center" vertical="center"/>
    </xf>
    <xf numFmtId="176" fontId="26" fillId="0" borderId="4" xfId="0" applyNumberFormat="1" applyFont="1" applyFill="1" applyBorder="1" applyAlignment="1">
      <alignment horizontal="center" vertical="center"/>
    </xf>
    <xf numFmtId="176" fontId="27" fillId="0" borderId="1" xfId="0" applyNumberFormat="1" applyFont="1" applyFill="1" applyBorder="1" applyAlignment="1">
      <alignment horizontal="center" vertical="center"/>
    </xf>
    <xf numFmtId="176" fontId="7" fillId="0" borderId="2"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6" fontId="26" fillId="0" borderId="2" xfId="0" applyNumberFormat="1" applyFont="1" applyFill="1" applyBorder="1" applyAlignment="1">
      <alignment horizontal="right" vertical="center"/>
    </xf>
    <xf numFmtId="176" fontId="26" fillId="0" borderId="4" xfId="0" applyNumberFormat="1" applyFont="1" applyFill="1" applyBorder="1" applyAlignment="1">
      <alignment horizontal="right" vertical="center"/>
    </xf>
    <xf numFmtId="176" fontId="26" fillId="0" borderId="1" xfId="0" applyNumberFormat="1" applyFont="1" applyFill="1" applyBorder="1" applyAlignment="1">
      <alignment horizontal="left" vertical="center"/>
    </xf>
    <xf numFmtId="176" fontId="26" fillId="0" borderId="1" xfId="0" applyNumberFormat="1" applyFont="1" applyFill="1" applyBorder="1" applyAlignment="1">
      <alignment horizontal="center" vertical="center"/>
    </xf>
    <xf numFmtId="176" fontId="0" fillId="0" borderId="1" xfId="0" applyNumberFormat="1" applyFont="1" applyFill="1" applyBorder="1" applyAlignment="1">
      <alignment horizontal="left" vertical="center"/>
    </xf>
    <xf numFmtId="176" fontId="26" fillId="0" borderId="12" xfId="0" applyNumberFormat="1" applyFont="1" applyFill="1" applyBorder="1" applyAlignment="1">
      <alignment horizontal="center" vertical="center"/>
    </xf>
    <xf numFmtId="176" fontId="26" fillId="0" borderId="16" xfId="0" applyNumberFormat="1" applyFont="1" applyFill="1" applyBorder="1" applyAlignment="1">
      <alignment horizontal="center" vertical="center"/>
    </xf>
    <xf numFmtId="176" fontId="26" fillId="0" borderId="18" xfId="0" applyNumberFormat="1" applyFont="1" applyFill="1" applyBorder="1" applyAlignment="1">
      <alignment horizontal="center" vertical="center"/>
    </xf>
    <xf numFmtId="176" fontId="26" fillId="0" borderId="5" xfId="0" applyNumberFormat="1" applyFont="1" applyFill="1" applyBorder="1" applyAlignment="1">
      <alignment vertical="center"/>
    </xf>
    <xf numFmtId="176" fontId="26" fillId="0" borderId="17" xfId="0" applyNumberFormat="1" applyFont="1" applyFill="1" applyBorder="1" applyAlignment="1">
      <alignment vertical="center"/>
    </xf>
    <xf numFmtId="177" fontId="26" fillId="0" borderId="0" xfId="0" applyNumberFormat="1" applyFont="1" applyFill="1" applyBorder="1" applyAlignment="1">
      <alignment vertical="center"/>
    </xf>
    <xf numFmtId="177" fontId="26" fillId="0" borderId="15" xfId="0" applyNumberFormat="1" applyFont="1" applyFill="1" applyBorder="1" applyAlignment="1">
      <alignment vertical="center"/>
    </xf>
    <xf numFmtId="176" fontId="26" fillId="0" borderId="0" xfId="0" applyNumberFormat="1" applyFont="1" applyFill="1" applyBorder="1" applyAlignment="1">
      <alignment vertical="center"/>
    </xf>
    <xf numFmtId="176" fontId="26" fillId="0" borderId="15" xfId="0" applyNumberFormat="1" applyFont="1" applyFill="1" applyBorder="1" applyAlignment="1">
      <alignment vertical="center"/>
    </xf>
    <xf numFmtId="176" fontId="26" fillId="0" borderId="0" xfId="0" applyNumberFormat="1" applyFont="1" applyFill="1" applyBorder="1" applyAlignment="1">
      <alignment horizontal="center" vertical="center"/>
    </xf>
    <xf numFmtId="176" fontId="26" fillId="0" borderId="15" xfId="0" applyNumberFormat="1" applyFont="1" applyFill="1" applyBorder="1" applyAlignment="1">
      <alignment horizontal="center" vertical="center"/>
    </xf>
    <xf numFmtId="176" fontId="26" fillId="0" borderId="0" xfId="0" applyNumberFormat="1" applyFont="1" applyFill="1" applyBorder="1" applyAlignment="1">
      <alignment horizontal="right" vertical="center"/>
    </xf>
    <xf numFmtId="176" fontId="26" fillId="0" borderId="15" xfId="0" applyNumberFormat="1" applyFont="1" applyFill="1" applyBorder="1" applyAlignment="1">
      <alignment horizontal="right" vertical="center"/>
    </xf>
    <xf numFmtId="176" fontId="26" fillId="0" borderId="0" xfId="0" applyNumberFormat="1" applyFont="1" applyFill="1" applyBorder="1" applyAlignment="1">
      <alignment horizontal="right" vertical="center" shrinkToFit="1"/>
    </xf>
    <xf numFmtId="176" fontId="26" fillId="0" borderId="15" xfId="0" applyNumberFormat="1" applyFont="1" applyFill="1" applyBorder="1" applyAlignment="1">
      <alignment horizontal="right" vertical="center" shrinkToFit="1"/>
    </xf>
    <xf numFmtId="179" fontId="26" fillId="0" borderId="0" xfId="0" applyNumberFormat="1" applyFont="1" applyFill="1" applyBorder="1" applyAlignment="1">
      <alignment horizontal="right" vertical="center" shrinkToFit="1"/>
    </xf>
    <xf numFmtId="179" fontId="26" fillId="0" borderId="15" xfId="0" applyNumberFormat="1" applyFont="1" applyFill="1" applyBorder="1" applyAlignment="1">
      <alignment horizontal="right" vertical="center" shrinkToFit="1"/>
    </xf>
    <xf numFmtId="176" fontId="26" fillId="0" borderId="11" xfId="0" applyNumberFormat="1" applyFont="1" applyFill="1" applyBorder="1" applyAlignment="1">
      <alignment horizontal="right" vertical="center" shrinkToFit="1"/>
    </xf>
    <xf numFmtId="176" fontId="26" fillId="0" borderId="6" xfId="0" applyNumberFormat="1" applyFont="1" applyFill="1" applyBorder="1" applyAlignment="1">
      <alignment horizontal="right" vertical="center" shrinkToFit="1"/>
    </xf>
    <xf numFmtId="176" fontId="26" fillId="0" borderId="5" xfId="0" applyNumberFormat="1" applyFont="1" applyFill="1" applyBorder="1" applyAlignment="1">
      <alignment horizontal="right" vertical="center" shrinkToFit="1"/>
    </xf>
    <xf numFmtId="176" fontId="26" fillId="0" borderId="17" xfId="0" applyNumberFormat="1" applyFont="1" applyFill="1" applyBorder="1" applyAlignment="1">
      <alignment horizontal="right" vertical="center" shrinkToFit="1"/>
    </xf>
    <xf numFmtId="176" fontId="26" fillId="0" borderId="15" xfId="0" applyNumberFormat="1" applyFont="1" applyFill="1" applyBorder="1" applyAlignment="1">
      <alignment horizontal="left" vertical="center" shrinkToFit="1"/>
    </xf>
    <xf numFmtId="176" fontId="7" fillId="0" borderId="15" xfId="0" applyNumberFormat="1" applyFont="1" applyFill="1" applyBorder="1" applyAlignment="1">
      <alignment horizontal="left" vertical="center" wrapText="1" shrinkToFit="1"/>
    </xf>
    <xf numFmtId="176" fontId="7" fillId="0" borderId="15" xfId="0" applyNumberFormat="1" applyFont="1" applyFill="1" applyBorder="1" applyAlignment="1">
      <alignment horizontal="left" vertical="center" shrinkToFit="1"/>
    </xf>
    <xf numFmtId="176" fontId="0" fillId="0" borderId="1"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76" fontId="7" fillId="0" borderId="17" xfId="0" applyNumberFormat="1" applyFont="1" applyFill="1" applyBorder="1" applyAlignment="1">
      <alignment horizontal="center" vertical="center" wrapText="1"/>
    </xf>
    <xf numFmtId="176" fontId="7" fillId="0" borderId="15" xfId="0" applyNumberFormat="1" applyFont="1" applyFill="1" applyBorder="1" applyAlignment="1">
      <alignment horizontal="center" vertical="center" wrapText="1"/>
    </xf>
    <xf numFmtId="176" fontId="7" fillId="0" borderId="18"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16"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distributed"/>
    </xf>
    <xf numFmtId="176" fontId="7" fillId="0" borderId="15" xfId="0" applyNumberFormat="1" applyFont="1" applyFill="1" applyBorder="1" applyAlignment="1">
      <alignment horizontal="right" vertical="center"/>
    </xf>
    <xf numFmtId="176" fontId="7" fillId="0" borderId="0" xfId="0" applyNumberFormat="1" applyFont="1" applyFill="1" applyAlignment="1">
      <alignment horizontal="left" vertical="center"/>
    </xf>
    <xf numFmtId="176" fontId="7" fillId="0" borderId="0" xfId="0" applyNumberFormat="1" applyFont="1" applyFill="1" applyAlignment="1">
      <alignment horizontal="center" vertical="center" shrinkToFit="1"/>
    </xf>
    <xf numFmtId="176" fontId="7" fillId="0" borderId="15" xfId="0" applyNumberFormat="1" applyFont="1" applyFill="1" applyBorder="1" applyAlignment="1">
      <alignment horizontal="right" vertical="center" shrinkToFit="1"/>
    </xf>
    <xf numFmtId="180" fontId="7" fillId="0" borderId="15" xfId="0" applyNumberFormat="1" applyFont="1" applyFill="1" applyBorder="1" applyAlignment="1">
      <alignment horizontal="right" vertical="center"/>
    </xf>
    <xf numFmtId="176" fontId="7" fillId="0" borderId="0" xfId="0" applyNumberFormat="1" applyFont="1" applyFill="1" applyAlignment="1">
      <alignment horizontal="left" vertical="center" shrinkToFit="1"/>
    </xf>
    <xf numFmtId="180" fontId="26" fillId="0" borderId="15" xfId="0" applyNumberFormat="1" applyFont="1" applyFill="1" applyBorder="1" applyAlignment="1">
      <alignment horizontal="right" vertical="center" shrinkToFit="1"/>
    </xf>
    <xf numFmtId="176" fontId="26" fillId="0" borderId="6" xfId="0" applyNumberFormat="1" applyFont="1" applyFill="1" applyBorder="1" applyAlignment="1">
      <alignment horizontal="right" vertical="center"/>
    </xf>
    <xf numFmtId="176" fontId="26" fillId="0" borderId="15" xfId="0" applyNumberFormat="1" applyFont="1" applyFill="1" applyBorder="1" applyAlignment="1">
      <alignment horizontal="left" vertical="center"/>
    </xf>
    <xf numFmtId="176" fontId="14" fillId="0" borderId="0" xfId="0" applyNumberFormat="1" applyFont="1" applyFill="1" applyBorder="1" applyAlignment="1">
      <alignment horizontal="left" vertical="top" wrapText="1"/>
    </xf>
    <xf numFmtId="176" fontId="14" fillId="0" borderId="11" xfId="0" applyNumberFormat="1" applyFont="1" applyFill="1" applyBorder="1" applyAlignment="1">
      <alignment horizontal="center" vertical="center" wrapText="1" shrinkToFit="1"/>
    </xf>
    <xf numFmtId="176" fontId="14" fillId="0" borderId="12" xfId="0" applyNumberFormat="1" applyFont="1" applyFill="1" applyBorder="1" applyAlignment="1">
      <alignment horizontal="center" vertical="center" wrapText="1" shrinkToFit="1"/>
    </xf>
    <xf numFmtId="176" fontId="14" fillId="0" borderId="5" xfId="0" applyNumberFormat="1" applyFont="1" applyFill="1" applyBorder="1" applyAlignment="1">
      <alignment horizontal="center" vertical="center" wrapText="1" shrinkToFit="1"/>
    </xf>
    <xf numFmtId="176" fontId="14" fillId="0" borderId="16" xfId="0" applyNumberFormat="1" applyFont="1" applyFill="1" applyBorder="1" applyAlignment="1">
      <alignment horizontal="center" vertical="center" wrapText="1" shrinkToFit="1"/>
    </xf>
    <xf numFmtId="176" fontId="14" fillId="0" borderId="88" xfId="0" applyNumberFormat="1" applyFont="1" applyFill="1" applyBorder="1" applyAlignment="1">
      <alignment horizontal="center" vertical="center" shrinkToFit="1"/>
    </xf>
    <xf numFmtId="176" fontId="14" fillId="0" borderId="86" xfId="0" applyNumberFormat="1" applyFont="1" applyFill="1" applyBorder="1" applyAlignment="1">
      <alignment horizontal="center" vertical="center" shrinkToFit="1"/>
    </xf>
    <xf numFmtId="176" fontId="14" fillId="0" borderId="104" xfId="0" applyNumberFormat="1" applyFont="1" applyFill="1" applyBorder="1" applyAlignment="1">
      <alignment horizontal="center" vertical="center" shrinkToFit="1"/>
    </xf>
    <xf numFmtId="176" fontId="14" fillId="0" borderId="106" xfId="0" applyNumberFormat="1" applyFont="1" applyFill="1" applyBorder="1" applyAlignment="1">
      <alignment horizontal="center" vertical="center" shrinkToFit="1"/>
    </xf>
    <xf numFmtId="176" fontId="14" fillId="0" borderId="108" xfId="0" applyNumberFormat="1" applyFont="1" applyFill="1" applyBorder="1" applyAlignment="1">
      <alignment horizontal="center" vertical="center" shrinkToFit="1"/>
    </xf>
    <xf numFmtId="176" fontId="14" fillId="0" borderId="110" xfId="0" applyNumberFormat="1" applyFont="1" applyFill="1" applyBorder="1" applyAlignment="1">
      <alignment horizontal="center" vertical="center" shrinkToFit="1"/>
    </xf>
    <xf numFmtId="176" fontId="14" fillId="0" borderId="112" xfId="0" applyNumberFormat="1" applyFont="1" applyFill="1" applyBorder="1" applyAlignment="1">
      <alignment horizontal="center" vertical="center" shrinkToFit="1"/>
    </xf>
    <xf numFmtId="176" fontId="14" fillId="0" borderId="114" xfId="0" applyNumberFormat="1" applyFont="1" applyFill="1" applyBorder="1" applyAlignment="1">
      <alignment horizontal="center" vertical="center" shrinkToFit="1"/>
    </xf>
    <xf numFmtId="176" fontId="14" fillId="0" borderId="119" xfId="0" applyNumberFormat="1" applyFont="1" applyFill="1" applyBorder="1" applyAlignment="1">
      <alignment horizontal="center" vertical="center" shrinkToFit="1"/>
    </xf>
    <xf numFmtId="176" fontId="14" fillId="0" borderId="121" xfId="0" applyNumberFormat="1" applyFont="1" applyFill="1" applyBorder="1" applyAlignment="1">
      <alignment horizontal="center" vertical="center" shrinkToFit="1"/>
    </xf>
    <xf numFmtId="176" fontId="14" fillId="0" borderId="76" xfId="0" applyNumberFormat="1" applyFont="1" applyFill="1" applyBorder="1" applyAlignment="1">
      <alignment horizontal="center" vertical="center" shrinkToFit="1"/>
    </xf>
    <xf numFmtId="176" fontId="14" fillId="0" borderId="78" xfId="0" applyNumberFormat="1" applyFont="1" applyFill="1" applyBorder="1" applyAlignment="1">
      <alignment horizontal="center" vertical="center" shrinkToFit="1"/>
    </xf>
    <xf numFmtId="176" fontId="14" fillId="0" borderId="5" xfId="0" applyNumberFormat="1" applyFont="1" applyFill="1" applyBorder="1" applyAlignment="1">
      <alignment horizontal="center" vertical="center" shrinkToFit="1"/>
    </xf>
    <xf numFmtId="176" fontId="14" fillId="0" borderId="16" xfId="0" applyNumberFormat="1" applyFont="1" applyFill="1" applyBorder="1" applyAlignment="1">
      <alignment horizontal="center" vertical="center" shrinkToFit="1"/>
    </xf>
    <xf numFmtId="176" fontId="14" fillId="0" borderId="0" xfId="0" applyNumberFormat="1" applyFont="1" applyFill="1" applyAlignment="1">
      <alignment vertical="top"/>
    </xf>
    <xf numFmtId="176" fontId="14" fillId="0" borderId="0" xfId="0" applyNumberFormat="1" applyFont="1" applyFill="1" applyBorder="1" applyAlignment="1">
      <alignment vertical="top" wrapText="1"/>
    </xf>
    <xf numFmtId="176" fontId="14" fillId="0" borderId="0" xfId="0" applyNumberFormat="1" applyFont="1" applyFill="1" applyBorder="1" applyAlignment="1">
      <alignment vertical="top"/>
    </xf>
    <xf numFmtId="176" fontId="14" fillId="0" borderId="112" xfId="0" applyNumberFormat="1" applyFont="1" applyFill="1" applyBorder="1" applyAlignment="1">
      <alignment horizontal="center" vertical="center"/>
    </xf>
    <xf numFmtId="176" fontId="14" fillId="0" borderId="113" xfId="0" applyNumberFormat="1" applyFont="1" applyFill="1" applyBorder="1" applyAlignment="1">
      <alignment horizontal="center" vertical="center"/>
    </xf>
    <xf numFmtId="176" fontId="14" fillId="0" borderId="114" xfId="0" applyNumberFormat="1" applyFont="1" applyFill="1" applyBorder="1" applyAlignment="1">
      <alignment horizontal="center" vertical="center"/>
    </xf>
    <xf numFmtId="176" fontId="14" fillId="0" borderId="1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4" fillId="0" borderId="12" xfId="0" applyNumberFormat="1" applyFont="1" applyFill="1" applyBorder="1" applyAlignment="1">
      <alignment horizontal="center" vertical="center"/>
    </xf>
    <xf numFmtId="176" fontId="14" fillId="0" borderId="17" xfId="0" applyNumberFormat="1" applyFont="1" applyFill="1" applyBorder="1" applyAlignment="1">
      <alignment horizontal="center" vertical="center"/>
    </xf>
    <xf numFmtId="176" fontId="14" fillId="0" borderId="15" xfId="0" applyNumberFormat="1" applyFont="1" applyFill="1" applyBorder="1" applyAlignment="1">
      <alignment horizontal="center" vertical="center"/>
    </xf>
    <xf numFmtId="176" fontId="14" fillId="0" borderId="18"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xf>
    <xf numFmtId="176" fontId="14" fillId="0" borderId="7" xfId="0" applyNumberFormat="1" applyFont="1" applyFill="1" applyBorder="1" applyAlignment="1">
      <alignment horizontal="center" vertical="center"/>
    </xf>
    <xf numFmtId="176" fontId="14" fillId="0" borderId="73" xfId="0" applyNumberFormat="1" applyFont="1" applyFill="1" applyBorder="1" applyAlignment="1">
      <alignment horizontal="center" vertical="center"/>
    </xf>
    <xf numFmtId="176" fontId="14" fillId="0" borderId="98" xfId="0" applyNumberFormat="1" applyFont="1" applyFill="1" applyBorder="1" applyAlignment="1">
      <alignment horizontal="center" vertical="center"/>
    </xf>
    <xf numFmtId="176" fontId="14" fillId="0" borderId="103" xfId="0" applyNumberFormat="1" applyFont="1" applyFill="1" applyBorder="1" applyAlignment="1">
      <alignment horizontal="center" vertical="center" textRotation="255"/>
    </xf>
    <xf numFmtId="176" fontId="14" fillId="0" borderId="101" xfId="0" applyNumberFormat="1" applyFont="1" applyFill="1" applyBorder="1" applyAlignment="1">
      <alignment horizontal="center" vertical="center" textRotation="255"/>
    </xf>
    <xf numFmtId="176" fontId="14" fillId="0" borderId="102" xfId="0" applyNumberFormat="1" applyFont="1" applyFill="1" applyBorder="1" applyAlignment="1">
      <alignment horizontal="center" vertical="center" textRotation="255"/>
    </xf>
    <xf numFmtId="176" fontId="14" fillId="0" borderId="76" xfId="0" applyNumberFormat="1" applyFont="1" applyFill="1" applyBorder="1" applyAlignment="1">
      <alignment horizontal="center" vertical="center"/>
    </xf>
    <xf numFmtId="176" fontId="14" fillId="0" borderId="77" xfId="0" applyNumberFormat="1" applyFont="1" applyFill="1" applyBorder="1" applyAlignment="1">
      <alignment horizontal="center" vertical="center"/>
    </xf>
    <xf numFmtId="176" fontId="14" fillId="0" borderId="78" xfId="0" applyNumberFormat="1" applyFont="1" applyFill="1" applyBorder="1" applyAlignment="1">
      <alignment horizontal="center" vertical="center"/>
    </xf>
    <xf numFmtId="176" fontId="14" fillId="0" borderId="75" xfId="0" applyNumberFormat="1" applyFont="1" applyFill="1" applyBorder="1" applyAlignment="1">
      <alignment horizontal="center" vertical="center"/>
    </xf>
    <xf numFmtId="176" fontId="14" fillId="0" borderId="82" xfId="0" applyNumberFormat="1" applyFont="1" applyFill="1" applyBorder="1" applyAlignment="1">
      <alignment horizontal="center" vertical="center"/>
    </xf>
    <xf numFmtId="176" fontId="14" fillId="0" borderId="0" xfId="0" applyNumberFormat="1" applyFont="1" applyFill="1" applyBorder="1" applyAlignment="1">
      <alignment horizontal="left" vertical="top"/>
    </xf>
    <xf numFmtId="176" fontId="14" fillId="0" borderId="88" xfId="0" applyNumberFormat="1" applyFont="1" applyFill="1" applyBorder="1" applyAlignment="1">
      <alignment horizontal="center" vertical="center"/>
    </xf>
    <xf numFmtId="176" fontId="14" fillId="0" borderId="85" xfId="0" applyNumberFormat="1" applyFont="1" applyFill="1" applyBorder="1" applyAlignment="1">
      <alignment horizontal="center" vertical="center"/>
    </xf>
    <xf numFmtId="176" fontId="14" fillId="0" borderId="90" xfId="0" applyNumberFormat="1" applyFont="1" applyFill="1" applyBorder="1" applyAlignment="1">
      <alignment horizontal="center" vertical="center"/>
    </xf>
    <xf numFmtId="176" fontId="14" fillId="0" borderId="87" xfId="0" applyNumberFormat="1" applyFont="1" applyFill="1" applyBorder="1" applyAlignment="1">
      <alignment horizontal="center" vertical="center"/>
    </xf>
    <xf numFmtId="176" fontId="14" fillId="0" borderId="126" xfId="0" applyNumberFormat="1" applyFont="1" applyFill="1" applyBorder="1" applyAlignment="1">
      <alignment horizontal="center" vertical="center"/>
    </xf>
    <xf numFmtId="176" fontId="14" fillId="0" borderId="116" xfId="0" applyNumberFormat="1" applyFont="1" applyFill="1" applyBorder="1" applyAlignment="1">
      <alignment horizontal="left" vertical="center" wrapText="1"/>
    </xf>
    <xf numFmtId="176" fontId="14" fillId="0" borderId="107" xfId="0" quotePrefix="1" applyNumberFormat="1" applyFont="1" applyFill="1" applyBorder="1" applyAlignment="1">
      <alignment horizontal="center" vertical="center"/>
    </xf>
    <xf numFmtId="176" fontId="14" fillId="0" borderId="107" xfId="0" applyNumberFormat="1" applyFont="1" applyFill="1" applyBorder="1" applyAlignment="1">
      <alignment horizontal="center" vertical="center"/>
    </xf>
    <xf numFmtId="176" fontId="14" fillId="0" borderId="66" xfId="0" applyNumberFormat="1" applyFont="1" applyFill="1" applyBorder="1" applyAlignment="1">
      <alignment horizontal="center" vertical="center" textRotation="255"/>
    </xf>
    <xf numFmtId="176" fontId="14" fillId="0" borderId="8" xfId="0" applyNumberFormat="1" applyFont="1" applyFill="1" applyBorder="1" applyAlignment="1">
      <alignment horizontal="center" vertical="center" textRotation="255"/>
    </xf>
    <xf numFmtId="176" fontId="14" fillId="0" borderId="9" xfId="0" applyNumberFormat="1" applyFont="1" applyFill="1" applyBorder="1" applyAlignment="1">
      <alignment horizontal="center" vertical="center" textRotation="255"/>
    </xf>
    <xf numFmtId="176" fontId="14" fillId="0" borderId="111" xfId="0" applyNumberFormat="1" applyFont="1" applyFill="1" applyBorder="1" applyAlignment="1">
      <alignment horizontal="center" vertical="center"/>
    </xf>
    <xf numFmtId="176" fontId="14" fillId="0" borderId="115" xfId="0" applyNumberFormat="1" applyFont="1" applyFill="1" applyBorder="1" applyAlignment="1">
      <alignment horizontal="center" vertical="center"/>
    </xf>
    <xf numFmtId="176" fontId="14" fillId="0" borderId="108" xfId="0" applyNumberFormat="1" applyFont="1" applyFill="1" applyBorder="1" applyAlignment="1">
      <alignment horizontal="center" vertical="center"/>
    </xf>
    <xf numFmtId="176" fontId="14" fillId="0" borderId="109" xfId="0" applyNumberFormat="1" applyFont="1" applyFill="1" applyBorder="1" applyAlignment="1">
      <alignment horizontal="center" vertical="center"/>
    </xf>
    <xf numFmtId="176" fontId="14" fillId="0" borderId="110"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textRotation="255"/>
    </xf>
    <xf numFmtId="176" fontId="14" fillId="0" borderId="75" xfId="0" applyNumberFormat="1" applyFont="1" applyFill="1" applyBorder="1" applyAlignment="1">
      <alignment horizontal="center" vertical="center" textRotation="255"/>
    </xf>
    <xf numFmtId="176" fontId="14" fillId="0" borderId="65" xfId="0" applyNumberFormat="1" applyFont="1" applyFill="1" applyBorder="1" applyAlignment="1">
      <alignment horizontal="center" vertical="center" textRotation="255"/>
    </xf>
    <xf numFmtId="176" fontId="14" fillId="0" borderId="72" xfId="0" applyNumberFormat="1" applyFont="1" applyFill="1" applyBorder="1" applyAlignment="1">
      <alignment horizontal="center" vertical="center" textRotation="255"/>
    </xf>
    <xf numFmtId="176" fontId="14" fillId="0" borderId="74" xfId="0" applyNumberFormat="1" applyFont="1" applyFill="1" applyBorder="1" applyAlignment="1">
      <alignment horizontal="center" vertical="center" textRotation="255"/>
    </xf>
    <xf numFmtId="176" fontId="14" fillId="0" borderId="67"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176" fontId="14" fillId="0" borderId="111" xfId="0" quotePrefix="1" applyNumberFormat="1" applyFont="1" applyFill="1" applyBorder="1" applyAlignment="1">
      <alignment horizontal="center" vertical="center" wrapText="1"/>
    </xf>
    <xf numFmtId="176" fontId="14" fillId="0" borderId="115" xfId="0" quotePrefix="1" applyNumberFormat="1" applyFont="1" applyFill="1" applyBorder="1" applyAlignment="1">
      <alignment horizontal="center" vertical="center"/>
    </xf>
    <xf numFmtId="176" fontId="14" fillId="0" borderId="86" xfId="0" applyNumberFormat="1" applyFont="1" applyFill="1" applyBorder="1" applyAlignment="1">
      <alignment horizontal="center" vertical="center"/>
    </xf>
    <xf numFmtId="176" fontId="14" fillId="0" borderId="69" xfId="0" applyNumberFormat="1" applyFont="1" applyFill="1" applyBorder="1" applyAlignment="1">
      <alignment vertical="top" wrapText="1"/>
    </xf>
    <xf numFmtId="176" fontId="14" fillId="0" borderId="71" xfId="0" applyNumberFormat="1" applyFont="1" applyFill="1" applyBorder="1" applyAlignment="1">
      <alignment horizontal="center" vertical="center" wrapText="1"/>
    </xf>
    <xf numFmtId="176" fontId="14" fillId="0" borderId="73" xfId="0" applyNumberFormat="1" applyFont="1" applyFill="1" applyBorder="1" applyAlignment="1">
      <alignment horizontal="center" vertical="center" wrapText="1"/>
    </xf>
    <xf numFmtId="176" fontId="14" fillId="0" borderId="7" xfId="0" applyNumberFormat="1" applyFont="1" applyFill="1" applyBorder="1" applyAlignment="1">
      <alignment horizontal="center" vertical="center" wrapText="1"/>
    </xf>
    <xf numFmtId="176" fontId="14" fillId="0" borderId="98" xfId="0" applyNumberFormat="1" applyFont="1" applyFill="1" applyBorder="1" applyAlignment="1">
      <alignment horizontal="center" vertical="center" wrapText="1"/>
    </xf>
    <xf numFmtId="176" fontId="14" fillId="0" borderId="104" xfId="0" applyNumberFormat="1" applyFont="1" applyFill="1" applyBorder="1" applyAlignment="1">
      <alignment horizontal="center" vertical="center"/>
    </xf>
    <xf numFmtId="176" fontId="14" fillId="0" borderId="105" xfId="0" applyNumberFormat="1" applyFont="1" applyFill="1" applyBorder="1" applyAlignment="1">
      <alignment horizontal="center" vertical="center"/>
    </xf>
    <xf numFmtId="176" fontId="14" fillId="0" borderId="106" xfId="0" applyNumberFormat="1" applyFont="1" applyFill="1" applyBorder="1" applyAlignment="1">
      <alignment horizontal="center" vertical="center"/>
    </xf>
    <xf numFmtId="176" fontId="0" fillId="0" borderId="109" xfId="0" applyNumberFormat="1" applyFont="1" applyFill="1" applyBorder="1" applyAlignment="1">
      <alignment horizontal="center" vertical="center"/>
    </xf>
    <xf numFmtId="176" fontId="14" fillId="0" borderId="89" xfId="0" applyNumberFormat="1" applyFont="1" applyFill="1" applyBorder="1" applyAlignment="1">
      <alignment horizontal="center" vertical="center"/>
    </xf>
    <xf numFmtId="176" fontId="14" fillId="0" borderId="67" xfId="0" applyNumberFormat="1" applyFont="1" applyFill="1" applyBorder="1" applyAlignment="1">
      <alignment horizontal="center" vertical="center"/>
    </xf>
    <xf numFmtId="176" fontId="14" fillId="0" borderId="71" xfId="0" applyNumberFormat="1" applyFont="1" applyFill="1" applyBorder="1" applyAlignment="1">
      <alignment horizontal="center" vertical="center"/>
    </xf>
    <xf numFmtId="176" fontId="20" fillId="0" borderId="84" xfId="0" applyNumberFormat="1" applyFont="1" applyFill="1" applyBorder="1" applyAlignment="1">
      <alignment horizontal="center" vertical="center"/>
    </xf>
    <xf numFmtId="176" fontId="20" fillId="0" borderId="85" xfId="0" applyNumberFormat="1" applyFont="1" applyFill="1" applyBorder="1" applyAlignment="1">
      <alignment horizontal="center" vertical="center"/>
    </xf>
    <xf numFmtId="176" fontId="20" fillId="0" borderId="86" xfId="0" applyNumberFormat="1" applyFont="1" applyFill="1" applyBorder="1" applyAlignment="1">
      <alignment horizontal="center" vertical="center"/>
    </xf>
    <xf numFmtId="176" fontId="14" fillId="0" borderId="111" xfId="0" applyNumberFormat="1" applyFont="1" applyFill="1" applyBorder="1" applyAlignment="1">
      <alignment horizontal="left" vertical="center" wrapText="1"/>
    </xf>
    <xf numFmtId="176" fontId="14" fillId="0" borderId="108" xfId="0" applyNumberFormat="1" applyFont="1" applyFill="1" applyBorder="1" applyAlignment="1">
      <alignment horizontal="left" vertical="center" wrapText="1"/>
    </xf>
    <xf numFmtId="176" fontId="14" fillId="0" borderId="109" xfId="0" applyNumberFormat="1" applyFont="1" applyFill="1" applyBorder="1" applyAlignment="1">
      <alignment horizontal="left" vertical="center" wrapText="1"/>
    </xf>
    <xf numFmtId="176" fontId="14" fillId="0" borderId="110" xfId="0" applyNumberFormat="1" applyFont="1" applyFill="1" applyBorder="1" applyAlignment="1">
      <alignment horizontal="left" vertical="center" wrapText="1"/>
    </xf>
    <xf numFmtId="176" fontId="20" fillId="0" borderId="65" xfId="0" applyNumberFormat="1" applyFont="1" applyFill="1" applyBorder="1" applyAlignment="1">
      <alignment horizontal="center" vertical="center" textRotation="255"/>
    </xf>
    <xf numFmtId="176" fontId="20" fillId="0" borderId="72" xfId="0" applyNumberFormat="1" applyFont="1" applyFill="1" applyBorder="1" applyAlignment="1">
      <alignment horizontal="center" vertical="center" textRotation="255"/>
    </xf>
    <xf numFmtId="176" fontId="20" fillId="0" borderId="74" xfId="0" applyNumberFormat="1" applyFont="1" applyFill="1" applyBorder="1" applyAlignment="1">
      <alignment horizontal="center" vertical="center" textRotation="255"/>
    </xf>
    <xf numFmtId="176" fontId="14" fillId="0" borderId="111" xfId="0" quotePrefix="1" applyNumberFormat="1" applyFont="1" applyFill="1" applyBorder="1" applyAlignment="1">
      <alignment horizontal="center" vertical="center"/>
    </xf>
    <xf numFmtId="176" fontId="14" fillId="0" borderId="122" xfId="0" applyNumberFormat="1" applyFont="1" applyFill="1" applyBorder="1" applyAlignment="1">
      <alignment horizontal="center" vertical="center"/>
    </xf>
    <xf numFmtId="176" fontId="14" fillId="0" borderId="123" xfId="0" applyNumberFormat="1" applyFont="1" applyFill="1" applyBorder="1" applyAlignment="1">
      <alignment horizontal="center" vertical="center"/>
    </xf>
    <xf numFmtId="176" fontId="14" fillId="0" borderId="139" xfId="0" applyNumberFormat="1" applyFont="1" applyFill="1" applyBorder="1" applyAlignment="1">
      <alignment horizontal="center" vertical="center"/>
    </xf>
    <xf numFmtId="176" fontId="14" fillId="0" borderId="94" xfId="0" applyNumberFormat="1" applyFont="1" applyFill="1" applyBorder="1" applyAlignment="1">
      <alignment horizontal="center" vertical="center"/>
    </xf>
    <xf numFmtId="176" fontId="14" fillId="0" borderId="95" xfId="0" applyNumberFormat="1" applyFont="1" applyFill="1" applyBorder="1" applyAlignment="1">
      <alignment horizontal="center" vertical="center"/>
    </xf>
    <xf numFmtId="176" fontId="14" fillId="0" borderId="96" xfId="0" applyNumberFormat="1" applyFont="1" applyFill="1" applyBorder="1" applyAlignment="1">
      <alignment horizontal="center" vertical="center"/>
    </xf>
    <xf numFmtId="176" fontId="14" fillId="0" borderId="19" xfId="0" applyNumberFormat="1" applyFont="1" applyFill="1" applyBorder="1" applyAlignment="1">
      <alignment horizontal="center" vertical="center"/>
    </xf>
    <xf numFmtId="176" fontId="14" fillId="0" borderId="97" xfId="0" applyNumberFormat="1" applyFont="1" applyFill="1" applyBorder="1" applyAlignment="1">
      <alignment horizontal="center" vertical="center"/>
    </xf>
    <xf numFmtId="176" fontId="14" fillId="0" borderId="83" xfId="0" applyNumberFormat="1"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shrinkToFit="1"/>
    </xf>
    <xf numFmtId="176" fontId="14" fillId="0" borderId="7" xfId="0" applyNumberFormat="1" applyFont="1" applyFill="1" applyBorder="1" applyAlignment="1">
      <alignment horizontal="center" vertical="center" shrinkToFit="1"/>
    </xf>
    <xf numFmtId="176" fontId="14" fillId="0" borderId="119" xfId="0" applyNumberFormat="1" applyFont="1" applyFill="1" applyBorder="1" applyAlignment="1">
      <alignment horizontal="center" vertical="center"/>
    </xf>
    <xf numFmtId="176" fontId="14" fillId="0" borderId="120" xfId="0" applyNumberFormat="1" applyFont="1" applyFill="1" applyBorder="1" applyAlignment="1">
      <alignment horizontal="center" vertical="center"/>
    </xf>
    <xf numFmtId="176" fontId="14" fillId="0" borderId="121" xfId="0" applyNumberFormat="1" applyFont="1" applyFill="1" applyBorder="1" applyAlignment="1">
      <alignment horizontal="center" vertical="center"/>
    </xf>
    <xf numFmtId="176" fontId="14" fillId="0" borderId="68" xfId="0" applyNumberFormat="1" applyFont="1" applyFill="1" applyBorder="1" applyAlignment="1">
      <alignment horizontal="left" vertical="top" wrapText="1"/>
    </xf>
    <xf numFmtId="176" fontId="14" fillId="0" borderId="69" xfId="0" applyNumberFormat="1" applyFont="1" applyFill="1" applyBorder="1" applyAlignment="1">
      <alignment horizontal="left" vertical="top" wrapText="1"/>
    </xf>
    <xf numFmtId="176" fontId="14" fillId="0" borderId="70" xfId="0" applyNumberFormat="1" applyFont="1" applyFill="1" applyBorder="1" applyAlignment="1">
      <alignment horizontal="left" vertical="top" wrapText="1"/>
    </xf>
    <xf numFmtId="176" fontId="14" fillId="0" borderId="5" xfId="0" applyNumberFormat="1" applyFont="1" applyFill="1" applyBorder="1" applyAlignment="1">
      <alignment horizontal="left" vertical="top" wrapText="1"/>
    </xf>
    <xf numFmtId="176" fontId="14" fillId="0" borderId="16" xfId="0" applyNumberFormat="1" applyFont="1" applyFill="1" applyBorder="1" applyAlignment="1">
      <alignment horizontal="left" vertical="top" wrapText="1"/>
    </xf>
    <xf numFmtId="176" fontId="14" fillId="0" borderId="17" xfId="0" applyNumberFormat="1" applyFont="1" applyFill="1" applyBorder="1" applyAlignment="1">
      <alignment horizontal="left" vertical="top" wrapText="1"/>
    </xf>
    <xf numFmtId="176" fontId="14" fillId="0" borderId="15" xfId="0" applyNumberFormat="1" applyFont="1" applyFill="1" applyBorder="1" applyAlignment="1">
      <alignment horizontal="left" vertical="top" wrapText="1"/>
    </xf>
    <xf numFmtId="176" fontId="14" fillId="0" borderId="18" xfId="0" applyNumberFormat="1" applyFont="1" applyFill="1" applyBorder="1" applyAlignment="1">
      <alignment horizontal="left" vertical="top" wrapText="1"/>
    </xf>
    <xf numFmtId="176" fontId="14" fillId="0" borderId="119" xfId="0" applyNumberFormat="1" applyFont="1" applyFill="1" applyBorder="1" applyAlignment="1">
      <alignment horizontal="right" vertical="center"/>
    </xf>
    <xf numFmtId="176" fontId="14" fillId="0" borderId="120" xfId="0" applyNumberFormat="1" applyFont="1" applyFill="1" applyBorder="1" applyAlignment="1">
      <alignment horizontal="right" vertical="center"/>
    </xf>
    <xf numFmtId="176" fontId="14" fillId="0" borderId="121" xfId="0" applyNumberFormat="1" applyFont="1" applyFill="1" applyBorder="1" applyAlignment="1">
      <alignment horizontal="right" vertical="center"/>
    </xf>
    <xf numFmtId="176" fontId="14" fillId="0" borderId="67" xfId="0" applyNumberFormat="1" applyFont="1" applyFill="1" applyBorder="1" applyAlignment="1">
      <alignment horizontal="center" vertical="center" shrinkToFit="1"/>
    </xf>
    <xf numFmtId="176" fontId="14" fillId="0" borderId="116" xfId="0" applyNumberFormat="1" applyFont="1" applyFill="1" applyBorder="1" applyAlignment="1">
      <alignment horizontal="center" vertical="center"/>
    </xf>
    <xf numFmtId="176" fontId="14" fillId="0" borderId="127" xfId="0" applyNumberFormat="1" applyFont="1" applyFill="1" applyBorder="1" applyAlignment="1">
      <alignment horizontal="center" vertical="center"/>
    </xf>
    <xf numFmtId="176" fontId="14" fillId="0" borderId="79" xfId="0" applyNumberFormat="1" applyFont="1" applyFill="1" applyBorder="1" applyAlignment="1">
      <alignment horizontal="right" vertical="center"/>
    </xf>
    <xf numFmtId="176" fontId="14" fillId="0" borderId="80" xfId="0" applyNumberFormat="1" applyFont="1" applyFill="1" applyBorder="1" applyAlignment="1">
      <alignment horizontal="right" vertical="center"/>
    </xf>
    <xf numFmtId="176" fontId="14" fillId="0" borderId="81" xfId="0" applyNumberFormat="1" applyFont="1" applyFill="1" applyBorder="1" applyAlignment="1">
      <alignment horizontal="right" vertical="center"/>
    </xf>
    <xf numFmtId="176" fontId="14" fillId="0" borderId="124" xfId="0" applyNumberFormat="1" applyFont="1" applyFill="1" applyBorder="1" applyAlignment="1">
      <alignment horizontal="center" vertical="center"/>
    </xf>
    <xf numFmtId="176" fontId="14" fillId="0" borderId="125" xfId="0" applyNumberFormat="1" applyFont="1" applyFill="1" applyBorder="1" applyAlignment="1">
      <alignment horizontal="center" vertical="center"/>
    </xf>
    <xf numFmtId="176" fontId="14" fillId="0" borderId="117" xfId="0" applyNumberFormat="1" applyFont="1" applyFill="1" applyBorder="1" applyAlignment="1">
      <alignment horizontal="center" vertical="center"/>
    </xf>
    <xf numFmtId="176" fontId="14" fillId="0" borderId="118" xfId="0" applyNumberFormat="1" applyFont="1" applyFill="1" applyBorder="1" applyAlignment="1">
      <alignment horizontal="center" vertical="center"/>
    </xf>
    <xf numFmtId="176" fontId="14" fillId="0" borderId="108" xfId="0" applyNumberFormat="1" applyFont="1" applyFill="1" applyBorder="1" applyAlignment="1">
      <alignment horizontal="right" vertical="center"/>
    </xf>
    <xf numFmtId="176" fontId="14" fillId="0" borderId="109" xfId="0" applyNumberFormat="1" applyFont="1" applyFill="1" applyBorder="1" applyAlignment="1">
      <alignment horizontal="right" vertical="center"/>
    </xf>
    <xf numFmtId="176" fontId="14" fillId="0" borderId="110" xfId="0" applyNumberFormat="1" applyFont="1" applyFill="1" applyBorder="1" applyAlignment="1">
      <alignment horizontal="right" vertical="center"/>
    </xf>
    <xf numFmtId="176" fontId="14" fillId="0" borderId="112" xfId="0" applyNumberFormat="1" applyFont="1" applyFill="1" applyBorder="1" applyAlignment="1">
      <alignment horizontal="right" vertical="center"/>
    </xf>
    <xf numFmtId="176" fontId="14" fillId="0" borderId="113" xfId="0" applyNumberFormat="1" applyFont="1" applyFill="1" applyBorder="1" applyAlignment="1">
      <alignment horizontal="right" vertical="center"/>
    </xf>
    <xf numFmtId="176" fontId="14" fillId="0" borderId="114" xfId="0" applyNumberFormat="1" applyFont="1" applyFill="1" applyBorder="1" applyAlignment="1">
      <alignment horizontal="right" vertical="center"/>
    </xf>
    <xf numFmtId="176" fontId="14" fillId="0" borderId="65" xfId="0" applyNumberFormat="1" applyFont="1" applyFill="1" applyBorder="1" applyAlignment="1">
      <alignment horizontal="center" vertical="center"/>
    </xf>
    <xf numFmtId="176" fontId="14" fillId="0" borderId="100" xfId="0" applyNumberFormat="1" applyFont="1" applyFill="1" applyBorder="1" applyAlignment="1">
      <alignment horizontal="center" vertical="center"/>
    </xf>
    <xf numFmtId="176" fontId="14" fillId="0" borderId="68" xfId="0" applyNumberFormat="1" applyFont="1" applyFill="1" applyBorder="1" applyAlignment="1">
      <alignment horizontal="center" vertical="center" wrapText="1" shrinkToFit="1"/>
    </xf>
    <xf numFmtId="176" fontId="14" fillId="0" borderId="69" xfId="0" applyNumberFormat="1" applyFont="1" applyFill="1" applyBorder="1" applyAlignment="1">
      <alignment horizontal="center" vertical="center" wrapText="1" shrinkToFit="1"/>
    </xf>
    <xf numFmtId="176" fontId="14" fillId="0" borderId="70" xfId="0" applyNumberFormat="1" applyFont="1" applyFill="1" applyBorder="1" applyAlignment="1">
      <alignment horizontal="center" vertical="center" wrapText="1" shrinkToFit="1"/>
    </xf>
    <xf numFmtId="176" fontId="14" fillId="0" borderId="0" xfId="0" applyNumberFormat="1" applyFont="1" applyFill="1" applyBorder="1" applyAlignment="1">
      <alignment horizontal="center" vertical="center" wrapText="1" shrinkToFit="1"/>
    </xf>
    <xf numFmtId="176" fontId="14" fillId="0" borderId="5" xfId="0" applyNumberFormat="1" applyFont="1" applyFill="1" applyBorder="1" applyAlignment="1">
      <alignment horizontal="center" vertical="center"/>
    </xf>
    <xf numFmtId="176" fontId="14" fillId="0" borderId="0" xfId="0" applyNumberFormat="1" applyFont="1" applyFill="1" applyBorder="1" applyAlignment="1">
      <alignment horizontal="center" vertical="center"/>
    </xf>
    <xf numFmtId="176" fontId="14" fillId="0" borderId="16" xfId="0" applyNumberFormat="1" applyFont="1" applyFill="1" applyBorder="1" applyAlignment="1">
      <alignment horizontal="center" vertical="center"/>
    </xf>
    <xf numFmtId="176" fontId="14" fillId="0" borderId="99" xfId="0" applyNumberFormat="1" applyFont="1" applyFill="1" applyBorder="1" applyAlignment="1">
      <alignment horizontal="center" vertical="center"/>
    </xf>
    <xf numFmtId="176" fontId="14" fillId="0" borderId="92" xfId="0" applyNumberFormat="1" applyFont="1" applyFill="1" applyBorder="1" applyAlignment="1">
      <alignment horizontal="center" vertical="center" shrinkToFit="1"/>
    </xf>
    <xf numFmtId="176" fontId="14" fillId="0" borderId="93" xfId="0" applyNumberFormat="1" applyFont="1" applyFill="1" applyBorder="1" applyAlignment="1">
      <alignment horizontal="center" vertical="center" shrinkToFit="1"/>
    </xf>
    <xf numFmtId="176" fontId="14" fillId="0" borderId="84" xfId="0" applyNumberFormat="1" applyFont="1" applyFill="1" applyBorder="1" applyAlignment="1">
      <alignment horizontal="center" vertical="center" wrapText="1" shrinkToFit="1"/>
    </xf>
    <xf numFmtId="176" fontId="14" fillId="0" borderId="85" xfId="0" applyNumberFormat="1" applyFont="1" applyFill="1" applyBorder="1" applyAlignment="1">
      <alignment horizontal="center" vertical="center" shrinkToFit="1"/>
    </xf>
    <xf numFmtId="176" fontId="20" fillId="0" borderId="91" xfId="0" applyNumberFormat="1" applyFont="1" applyFill="1" applyBorder="1" applyAlignment="1">
      <alignment horizontal="center" vertical="center"/>
    </xf>
    <xf numFmtId="176" fontId="20" fillId="0" borderId="87" xfId="0" applyNumberFormat="1" applyFont="1" applyFill="1" applyBorder="1" applyAlignment="1">
      <alignment horizontal="center" vertical="center"/>
    </xf>
    <xf numFmtId="176" fontId="14" fillId="0" borderId="115" xfId="0" applyNumberFormat="1" applyFont="1" applyFill="1" applyBorder="1" applyAlignment="1">
      <alignment horizontal="left" vertical="center" wrapText="1"/>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11" fillId="0" borderId="0" xfId="0" applyNumberFormat="1" applyFont="1" applyFill="1" applyAlignment="1">
      <alignment vertical="center"/>
    </xf>
    <xf numFmtId="176" fontId="11" fillId="0" borderId="0" xfId="0" applyNumberFormat="1" applyFont="1" applyFill="1" applyAlignment="1">
      <alignment horizontal="left" vertical="center"/>
    </xf>
    <xf numFmtId="176" fontId="4" fillId="0" borderId="11"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textRotation="255"/>
    </xf>
    <xf numFmtId="176" fontId="4" fillId="0" borderId="7" xfId="0" applyNumberFormat="1" applyFont="1" applyFill="1" applyBorder="1" applyAlignment="1">
      <alignment horizontal="center" vertical="center" textRotation="255" shrinkToFit="1"/>
    </xf>
    <xf numFmtId="176" fontId="4" fillId="0" borderId="9" xfId="0" applyNumberFormat="1" applyFont="1" applyFill="1" applyBorder="1" applyAlignment="1">
      <alignment horizontal="center" vertical="center" textRotation="255" shrinkToFit="1"/>
    </xf>
    <xf numFmtId="176" fontId="6" fillId="0" borderId="1" xfId="0" applyNumberFormat="1" applyFont="1" applyFill="1" applyBorder="1" applyAlignment="1">
      <alignment horizontal="left" vertical="center"/>
    </xf>
    <xf numFmtId="176" fontId="6"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top"/>
    </xf>
    <xf numFmtId="176" fontId="4" fillId="0" borderId="6" xfId="0" applyNumberFormat="1" applyFont="1" applyFill="1" applyBorder="1" applyAlignment="1">
      <alignment horizontal="left" vertical="top"/>
    </xf>
    <xf numFmtId="176" fontId="11" fillId="0" borderId="1" xfId="0" applyNumberFormat="1" applyFont="1" applyFill="1" applyBorder="1" applyAlignment="1">
      <alignment horizontal="center" vertical="center"/>
    </xf>
    <xf numFmtId="176" fontId="11" fillId="0" borderId="4" xfId="0" applyNumberFormat="1" applyFont="1" applyFill="1" applyBorder="1" applyAlignment="1">
      <alignment horizontal="left" vertical="center"/>
    </xf>
    <xf numFmtId="176" fontId="11" fillId="0" borderId="1" xfId="0" applyNumberFormat="1" applyFont="1" applyFill="1" applyBorder="1" applyAlignment="1">
      <alignment horizontal="left" vertical="center"/>
    </xf>
    <xf numFmtId="176" fontId="11" fillId="0" borderId="3" xfId="0" applyNumberFormat="1" applyFont="1" applyFill="1" applyBorder="1" applyAlignment="1">
      <alignment horizontal="center" vertical="center"/>
    </xf>
    <xf numFmtId="176" fontId="11" fillId="0" borderId="4" xfId="0" applyNumberFormat="1" applyFont="1" applyFill="1" applyBorder="1" applyAlignment="1">
      <alignment horizontal="center" vertical="center"/>
    </xf>
    <xf numFmtId="176" fontId="11" fillId="0" borderId="3" xfId="0" applyNumberFormat="1" applyFont="1" applyFill="1" applyBorder="1" applyAlignment="1">
      <alignment horizontal="left" vertical="center"/>
    </xf>
    <xf numFmtId="176" fontId="11" fillId="0" borderId="2" xfId="0" applyNumberFormat="1" applyFont="1" applyFill="1" applyBorder="1" applyAlignment="1">
      <alignment horizontal="left" vertical="center"/>
    </xf>
    <xf numFmtId="176" fontId="11" fillId="0" borderId="2" xfId="0" applyNumberFormat="1" applyFont="1" applyFill="1" applyBorder="1" applyAlignment="1">
      <alignment horizontal="center" vertical="center"/>
    </xf>
    <xf numFmtId="176" fontId="11" fillId="0" borderId="2"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176" fontId="11" fillId="0" borderId="4"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xf>
    <xf numFmtId="176" fontId="11" fillId="0" borderId="17"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7" fillId="0" borderId="28" xfId="0" applyNumberFormat="1" applyFont="1" applyFill="1" applyBorder="1" applyAlignment="1">
      <alignment horizontal="center" vertical="center"/>
    </xf>
    <xf numFmtId="176" fontId="7" fillId="0" borderId="29"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176" fontId="7" fillId="0" borderId="31" xfId="0" applyNumberFormat="1" applyFont="1" applyFill="1" applyBorder="1" applyAlignment="1">
      <alignment horizontal="center" vertical="center"/>
    </xf>
    <xf numFmtId="176" fontId="7" fillId="0" borderId="32" xfId="0" applyNumberFormat="1" applyFont="1" applyFill="1" applyBorder="1" applyAlignment="1">
      <alignment horizontal="center" vertical="center"/>
    </xf>
    <xf numFmtId="176" fontId="7" fillId="0" borderId="33" xfId="0" applyNumberFormat="1"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shrinkToFit="1"/>
    </xf>
    <xf numFmtId="176" fontId="7" fillId="0" borderId="4" xfId="0" applyNumberFormat="1" applyFont="1" applyFill="1" applyBorder="1" applyAlignment="1">
      <alignment horizontal="center" vertical="center" shrinkToFit="1"/>
    </xf>
    <xf numFmtId="176" fontId="7" fillId="0" borderId="7" xfId="0" applyNumberFormat="1" applyFont="1" applyFill="1" applyBorder="1" applyAlignment="1">
      <alignment horizontal="center" vertical="center"/>
    </xf>
    <xf numFmtId="176" fontId="7" fillId="0" borderId="8" xfId="0" applyNumberFormat="1" applyFont="1" applyFill="1" applyBorder="1" applyAlignment="1">
      <alignment horizontal="center" vertical="center"/>
    </xf>
    <xf numFmtId="176" fontId="7" fillId="0" borderId="9"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textRotation="255"/>
    </xf>
    <xf numFmtId="176" fontId="7" fillId="0" borderId="1" xfId="0" applyNumberFormat="1" applyFont="1" applyFill="1" applyBorder="1" applyAlignment="1">
      <alignment horizontal="center" vertical="center" textRotation="255" wrapText="1"/>
    </xf>
    <xf numFmtId="176" fontId="7" fillId="0" borderId="5"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176" fontId="7" fillId="0" borderId="0" xfId="0" applyNumberFormat="1" applyFont="1" applyFill="1" applyAlignment="1">
      <alignment vertical="top" wrapText="1"/>
    </xf>
    <xf numFmtId="176" fontId="7" fillId="0" borderId="0" xfId="0" applyNumberFormat="1" applyFont="1" applyFill="1" applyAlignment="1">
      <alignment horizontal="left" vertical="top" wrapText="1"/>
    </xf>
    <xf numFmtId="176" fontId="14" fillId="0" borderId="0" xfId="0" applyNumberFormat="1" applyFont="1" applyFill="1" applyBorder="1" applyAlignment="1">
      <alignment horizontal="left" vertical="top" shrinkToFit="1"/>
    </xf>
    <xf numFmtId="176" fontId="7" fillId="0" borderId="11" xfId="0" applyNumberFormat="1" applyFont="1" applyFill="1" applyBorder="1" applyAlignment="1">
      <alignment horizontal="center" vertical="center" shrinkToFit="1"/>
    </xf>
    <xf numFmtId="176" fontId="7" fillId="0" borderId="6" xfId="0" applyNumberFormat="1" applyFont="1" applyFill="1" applyBorder="1" applyAlignment="1">
      <alignment horizontal="center" vertical="center" shrinkToFit="1"/>
    </xf>
    <xf numFmtId="176" fontId="7" fillId="0" borderId="12" xfId="0" applyNumberFormat="1" applyFont="1" applyFill="1" applyBorder="1" applyAlignment="1">
      <alignment horizontal="center" vertical="center" shrinkToFit="1"/>
    </xf>
    <xf numFmtId="176" fontId="7" fillId="0" borderId="7" xfId="0" applyNumberFormat="1" applyFont="1" applyFill="1" applyBorder="1" applyAlignment="1">
      <alignment vertical="center" textRotation="255"/>
    </xf>
    <xf numFmtId="176" fontId="7" fillId="0" borderId="9" xfId="0" applyNumberFormat="1" applyFont="1" applyFill="1" applyBorder="1" applyAlignment="1">
      <alignment vertical="center" textRotation="255"/>
    </xf>
    <xf numFmtId="176" fontId="7" fillId="0" borderId="11" xfId="0" applyNumberFormat="1" applyFont="1" applyFill="1" applyBorder="1" applyAlignment="1">
      <alignment vertical="center" textRotation="255"/>
    </xf>
    <xf numFmtId="176" fontId="7" fillId="0" borderId="7" xfId="0" applyNumberFormat="1" applyFont="1" applyFill="1" applyBorder="1" applyAlignment="1">
      <alignment horizontal="center" vertical="center" textRotation="255"/>
    </xf>
    <xf numFmtId="176" fontId="7" fillId="0" borderId="9" xfId="0" applyNumberFormat="1" applyFont="1" applyFill="1" applyBorder="1" applyAlignment="1">
      <alignment horizontal="center" vertical="center" textRotation="255"/>
    </xf>
    <xf numFmtId="176" fontId="10" fillId="0" borderId="17" xfId="0" applyNumberFormat="1" applyFont="1" applyFill="1" applyBorder="1" applyAlignment="1">
      <alignment horizontal="right" vertical="top"/>
    </xf>
    <xf numFmtId="176" fontId="10" fillId="0" borderId="18" xfId="0" applyNumberFormat="1" applyFont="1" applyFill="1" applyBorder="1" applyAlignment="1">
      <alignment horizontal="right" vertical="top"/>
    </xf>
    <xf numFmtId="176" fontId="0" fillId="0" borderId="4" xfId="0" applyNumberFormat="1" applyFont="1" applyFill="1" applyBorder="1" applyAlignment="1">
      <alignment horizontal="right" vertical="center"/>
    </xf>
    <xf numFmtId="176" fontId="10" fillId="0" borderId="3" xfId="0" applyNumberFormat="1" applyFont="1" applyFill="1" applyBorder="1" applyAlignment="1">
      <alignment horizontal="right" vertical="top"/>
    </xf>
    <xf numFmtId="176" fontId="10" fillId="0" borderId="4" xfId="0" applyNumberFormat="1" applyFont="1" applyFill="1" applyBorder="1" applyAlignment="1">
      <alignment horizontal="right" vertical="top"/>
    </xf>
    <xf numFmtId="176" fontId="7" fillId="0" borderId="2" xfId="0" applyNumberFormat="1" applyFont="1" applyFill="1" applyBorder="1" applyAlignment="1">
      <alignment horizontal="center" vertical="center" wrapText="1"/>
    </xf>
    <xf numFmtId="176" fontId="7" fillId="0" borderId="59" xfId="0" applyNumberFormat="1" applyFont="1" applyFill="1" applyBorder="1" applyAlignment="1">
      <alignment horizontal="center" vertical="center"/>
    </xf>
    <xf numFmtId="176" fontId="7" fillId="0" borderId="60" xfId="0" applyNumberFormat="1" applyFont="1" applyFill="1" applyBorder="1" applyAlignment="1">
      <alignment horizontal="center" vertical="center"/>
    </xf>
    <xf numFmtId="176" fontId="10" fillId="0" borderId="2" xfId="0" applyNumberFormat="1" applyFont="1" applyFill="1" applyBorder="1" applyAlignment="1">
      <alignment horizontal="right" vertical="top"/>
    </xf>
    <xf numFmtId="176" fontId="7" fillId="0" borderId="2" xfId="0" applyNumberFormat="1" applyFont="1" applyFill="1" applyBorder="1" applyAlignment="1">
      <alignment horizontal="center" vertical="center" shrinkToFit="1"/>
    </xf>
    <xf numFmtId="176" fontId="7" fillId="0" borderId="15" xfId="0" applyNumberFormat="1" applyFont="1" applyFill="1" applyBorder="1" applyAlignment="1">
      <alignment horizontal="center" vertical="center" shrinkToFit="1"/>
    </xf>
    <xf numFmtId="176" fontId="10" fillId="0" borderId="11" xfId="0" applyNumberFormat="1" applyFont="1" applyFill="1" applyBorder="1" applyAlignment="1">
      <alignment horizontal="center" vertical="center" wrapText="1"/>
    </xf>
    <xf numFmtId="176" fontId="10" fillId="0" borderId="6" xfId="0" applyNumberFormat="1" applyFont="1" applyFill="1" applyBorder="1" applyAlignment="1">
      <alignment horizontal="center" vertical="center" wrapText="1"/>
    </xf>
    <xf numFmtId="176" fontId="10" fillId="0" borderId="17" xfId="0" applyNumberFormat="1" applyFont="1" applyFill="1" applyBorder="1" applyAlignment="1">
      <alignment horizontal="center" vertical="center" wrapText="1"/>
    </xf>
    <xf numFmtId="176" fontId="10" fillId="0" borderId="18" xfId="0" applyNumberFormat="1" applyFont="1" applyFill="1" applyBorder="1" applyAlignment="1">
      <alignment horizontal="center" vertical="center" wrapText="1"/>
    </xf>
    <xf numFmtId="176" fontId="7" fillId="0" borderId="3" xfId="0" applyNumberFormat="1" applyFont="1" applyFill="1" applyBorder="1" applyAlignment="1">
      <alignment horizontal="right" vertical="center"/>
    </xf>
    <xf numFmtId="176" fontId="7" fillId="0" borderId="0" xfId="0" applyNumberFormat="1" applyFont="1" applyFill="1" applyBorder="1" applyAlignment="1">
      <alignment horizontal="center" vertical="center" shrinkToFit="1"/>
    </xf>
    <xf numFmtId="176" fontId="7" fillId="0" borderId="0" xfId="0" applyNumberFormat="1" applyFont="1" applyFill="1" applyBorder="1" applyAlignment="1">
      <alignment horizontal="left" vertical="center" shrinkToFit="1"/>
    </xf>
    <xf numFmtId="176" fontId="7" fillId="0" borderId="17"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6" xfId="0" applyNumberFormat="1" applyFont="1" applyFill="1" applyBorder="1" applyAlignment="1">
      <alignment horizontal="left" vertical="center"/>
    </xf>
    <xf numFmtId="182" fontId="7" fillId="0" borderId="79" xfId="0" applyNumberFormat="1" applyFont="1" applyFill="1" applyBorder="1" applyAlignment="1">
      <alignment horizontal="right" vertical="center" shrinkToFit="1"/>
    </xf>
    <xf numFmtId="182" fontId="7" fillId="0" borderId="81" xfId="0" applyNumberFormat="1" applyFont="1" applyFill="1" applyBorder="1" applyAlignment="1">
      <alignment horizontal="right" vertical="center" shrinkToFit="1"/>
    </xf>
    <xf numFmtId="176" fontId="7" fillId="0" borderId="91" xfId="0" applyNumberFormat="1" applyFont="1" applyFill="1" applyBorder="1" applyAlignment="1">
      <alignment horizontal="center" vertical="center" shrinkToFit="1"/>
    </xf>
    <xf numFmtId="176" fontId="7" fillId="0" borderId="87" xfId="0" applyNumberFormat="1" applyFont="1" applyFill="1" applyBorder="1" applyAlignment="1">
      <alignment horizontal="center" vertical="center" shrinkToFit="1"/>
    </xf>
    <xf numFmtId="176" fontId="7" fillId="0" borderId="88" xfId="0" applyNumberFormat="1" applyFont="1" applyFill="1" applyBorder="1" applyAlignment="1">
      <alignment horizontal="center" vertical="center" shrinkToFit="1"/>
    </xf>
    <xf numFmtId="176" fontId="7" fillId="0" borderId="9" xfId="0" applyNumberFormat="1" applyFont="1" applyFill="1" applyBorder="1" applyAlignment="1">
      <alignment horizontal="center" vertical="center" shrinkToFit="1"/>
    </xf>
    <xf numFmtId="176" fontId="7" fillId="0" borderId="140" xfId="0" applyNumberFormat="1" applyFont="1" applyFill="1" applyBorder="1" applyAlignment="1">
      <alignment horizontal="right" vertical="center"/>
    </xf>
    <xf numFmtId="176" fontId="7" fillId="0" borderId="142" xfId="0" applyNumberFormat="1" applyFont="1" applyFill="1" applyBorder="1" applyAlignment="1">
      <alignment horizontal="right" vertical="center"/>
    </xf>
    <xf numFmtId="176" fontId="7" fillId="0" borderId="141" xfId="0" applyNumberFormat="1" applyFont="1" applyFill="1" applyBorder="1" applyAlignment="1">
      <alignment horizontal="right" vertical="center"/>
    </xf>
    <xf numFmtId="176" fontId="7" fillId="0" borderId="75" xfId="0" applyNumberFormat="1" applyFont="1" applyFill="1" applyBorder="1" applyAlignment="1">
      <alignment horizontal="right" vertical="center"/>
    </xf>
    <xf numFmtId="176" fontId="7" fillId="0" borderId="79" xfId="0" applyNumberFormat="1" applyFont="1" applyFill="1" applyBorder="1" applyAlignment="1">
      <alignment horizontal="right" vertical="center"/>
    </xf>
    <xf numFmtId="176" fontId="7" fillId="0" borderId="81" xfId="0" applyNumberFormat="1" applyFont="1" applyFill="1" applyBorder="1" applyAlignment="1">
      <alignment horizontal="right" vertical="center"/>
    </xf>
    <xf numFmtId="176" fontId="7" fillId="0" borderId="67"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7" xfId="0" applyNumberFormat="1" applyFont="1" applyFill="1" applyBorder="1" applyAlignment="1">
      <alignment horizontal="center" vertical="center" shrinkToFit="1"/>
    </xf>
    <xf numFmtId="176" fontId="7" fillId="0" borderId="7" xfId="0" applyNumberFormat="1" applyFont="1" applyFill="1" applyBorder="1" applyAlignment="1">
      <alignment horizontal="right" vertical="center"/>
    </xf>
    <xf numFmtId="176" fontId="6" fillId="0" borderId="65" xfId="0" applyNumberFormat="1" applyFont="1" applyFill="1" applyBorder="1" applyAlignment="1">
      <alignment horizontal="center" vertical="center" textRotation="255" shrinkToFit="1"/>
    </xf>
    <xf numFmtId="176" fontId="6" fillId="0" borderId="100" xfId="0" applyNumberFormat="1" applyFont="1" applyFill="1" applyBorder="1" applyAlignment="1">
      <alignment horizontal="center" vertical="center" textRotation="255" shrinkToFit="1"/>
    </xf>
    <xf numFmtId="176" fontId="7" fillId="0" borderId="67" xfId="0" applyNumberFormat="1" applyFont="1" applyFill="1" applyBorder="1" applyAlignment="1">
      <alignment horizontal="center" vertical="center" shrinkToFit="1"/>
    </xf>
    <xf numFmtId="176" fontId="7" fillId="0" borderId="140" xfId="0" applyNumberFormat="1" applyFont="1" applyFill="1" applyBorder="1" applyAlignment="1">
      <alignment horizontal="center" vertical="center" shrinkToFit="1"/>
    </xf>
    <xf numFmtId="176" fontId="7" fillId="0" borderId="66" xfId="0" applyNumberFormat="1" applyFont="1" applyFill="1" applyBorder="1" applyAlignment="1">
      <alignment horizontal="right" vertical="center"/>
    </xf>
    <xf numFmtId="176" fontId="7" fillId="0" borderId="126" xfId="0" applyNumberFormat="1" applyFont="1" applyFill="1" applyBorder="1" applyAlignment="1">
      <alignment horizontal="right" vertical="center"/>
    </xf>
    <xf numFmtId="176" fontId="7" fillId="0" borderId="9" xfId="0" applyNumberFormat="1" applyFont="1" applyFill="1" applyBorder="1" applyAlignment="1">
      <alignment horizontal="right" vertical="center"/>
    </xf>
    <xf numFmtId="176" fontId="7" fillId="0" borderId="68" xfId="0" applyNumberFormat="1" applyFont="1" applyFill="1" applyBorder="1" applyAlignment="1">
      <alignment horizontal="center" vertical="center"/>
    </xf>
    <xf numFmtId="176" fontId="7" fillId="0" borderId="70"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textRotation="255" shrinkToFit="1"/>
    </xf>
    <xf numFmtId="176" fontId="6" fillId="0" borderId="7" xfId="0" applyNumberFormat="1" applyFont="1" applyFill="1" applyBorder="1" applyAlignment="1">
      <alignment horizontal="center" vertical="center" textRotation="255" shrinkToFit="1"/>
    </xf>
    <xf numFmtId="176" fontId="7" fillId="0" borderId="68" xfId="0" applyNumberFormat="1" applyFont="1" applyFill="1" applyBorder="1" applyAlignment="1">
      <alignment horizontal="center" vertical="center" shrinkToFit="1"/>
    </xf>
    <xf numFmtId="176" fontId="7" fillId="0" borderId="17" xfId="0" applyNumberFormat="1" applyFont="1" applyFill="1" applyBorder="1" applyAlignment="1">
      <alignment horizontal="center" vertical="center" shrinkToFit="1"/>
    </xf>
    <xf numFmtId="176" fontId="7" fillId="0" borderId="144" xfId="0" applyNumberFormat="1" applyFont="1" applyFill="1" applyBorder="1" applyAlignment="1">
      <alignment horizontal="center" vertical="center" shrinkToFit="1"/>
    </xf>
    <xf numFmtId="176" fontId="7" fillId="0" borderId="143" xfId="0" applyNumberFormat="1" applyFont="1" applyFill="1" applyBorder="1" applyAlignment="1">
      <alignment horizontal="center" vertical="center" shrinkToFit="1"/>
    </xf>
    <xf numFmtId="176" fontId="7" fillId="0" borderId="141" xfId="0" applyNumberFormat="1" applyFont="1" applyFill="1" applyBorder="1" applyAlignment="1">
      <alignment horizontal="center" vertical="center" shrinkToFit="1"/>
    </xf>
    <xf numFmtId="176" fontId="7" fillId="0" borderId="88" xfId="0" applyNumberFormat="1" applyFont="1" applyFill="1" applyBorder="1" applyAlignment="1">
      <alignment horizontal="right" vertical="center"/>
    </xf>
    <xf numFmtId="176" fontId="7" fillId="0" borderId="85" xfId="0" applyNumberFormat="1" applyFont="1" applyFill="1" applyBorder="1" applyAlignment="1">
      <alignment horizontal="right" vertical="center"/>
    </xf>
    <xf numFmtId="176" fontId="7" fillId="0" borderId="86" xfId="0" applyNumberFormat="1" applyFont="1" applyFill="1" applyBorder="1" applyAlignment="1">
      <alignment horizontal="right" vertical="center"/>
    </xf>
    <xf numFmtId="182" fontId="7" fillId="0" borderId="88" xfId="0" applyNumberFormat="1" applyFont="1" applyFill="1" applyBorder="1" applyAlignment="1">
      <alignment horizontal="right" vertical="center" shrinkToFit="1"/>
    </xf>
    <xf numFmtId="182" fontId="7" fillId="0" borderId="85" xfId="0" applyNumberFormat="1" applyFont="1" applyFill="1" applyBorder="1" applyAlignment="1">
      <alignment horizontal="right" vertical="center" shrinkToFit="1"/>
    </xf>
    <xf numFmtId="182" fontId="7" fillId="0" borderId="86" xfId="0" applyNumberFormat="1" applyFont="1" applyFill="1" applyBorder="1" applyAlignment="1">
      <alignment horizontal="right" vertical="center" shrinkToFit="1"/>
    </xf>
    <xf numFmtId="176" fontId="7" fillId="0" borderId="9" xfId="0" applyNumberFormat="1" applyFont="1" applyFill="1" applyBorder="1" applyAlignment="1">
      <alignment horizontal="center" vertical="center" textRotation="255" shrinkToFit="1"/>
    </xf>
    <xf numFmtId="176" fontId="7" fillId="0" borderId="1" xfId="0" applyNumberFormat="1" applyFont="1" applyFill="1" applyBorder="1" applyAlignment="1">
      <alignment horizontal="center" vertical="center" textRotation="255" shrinkToFit="1"/>
    </xf>
    <xf numFmtId="182" fontId="7" fillId="0" borderId="67" xfId="0" applyNumberFormat="1" applyFont="1" applyFill="1" applyBorder="1" applyAlignment="1">
      <alignment horizontal="right" vertical="center" shrinkToFit="1"/>
    </xf>
    <xf numFmtId="182" fontId="7" fillId="0" borderId="75" xfId="0" applyNumberFormat="1" applyFont="1" applyFill="1" applyBorder="1" applyAlignment="1">
      <alignment horizontal="right" vertical="center" shrinkToFit="1"/>
    </xf>
    <xf numFmtId="176" fontId="7" fillId="0" borderId="11" xfId="0" applyNumberFormat="1" applyFont="1" applyFill="1" applyBorder="1" applyAlignment="1">
      <alignment horizontal="right" vertical="center"/>
    </xf>
    <xf numFmtId="176" fontId="7" fillId="0" borderId="6" xfId="0" applyNumberFormat="1" applyFont="1" applyFill="1" applyBorder="1" applyAlignment="1">
      <alignment horizontal="right" vertical="center"/>
    </xf>
    <xf numFmtId="176" fontId="7" fillId="0" borderId="12" xfId="0" applyNumberFormat="1" applyFont="1" applyFill="1" applyBorder="1" applyAlignment="1">
      <alignment horizontal="right" vertical="center"/>
    </xf>
    <xf numFmtId="176" fontId="7" fillId="0" borderId="79" xfId="0" applyNumberFormat="1" applyFont="1" applyFill="1" applyBorder="1" applyAlignment="1">
      <alignment horizontal="right" vertical="center" shrinkToFit="1"/>
    </xf>
    <xf numFmtId="176" fontId="7" fillId="0" borderId="80" xfId="0" applyNumberFormat="1" applyFont="1" applyFill="1" applyBorder="1" applyAlignment="1">
      <alignment horizontal="right" vertical="center" shrinkToFit="1"/>
    </xf>
    <xf numFmtId="176" fontId="7" fillId="0" borderId="81" xfId="0" applyNumberFormat="1" applyFont="1" applyFill="1" applyBorder="1" applyAlignment="1">
      <alignment horizontal="right" vertical="center" shrinkToFit="1"/>
    </xf>
    <xf numFmtId="176" fontId="7" fillId="0" borderId="80" xfId="0" applyNumberFormat="1" applyFont="1" applyFill="1" applyBorder="1" applyAlignment="1">
      <alignment horizontal="right" vertical="center"/>
    </xf>
    <xf numFmtId="176" fontId="7" fillId="0" borderId="88" xfId="0" applyNumberFormat="1" applyFont="1" applyFill="1" applyBorder="1" applyAlignment="1">
      <alignment horizontal="right" vertical="center" shrinkToFit="1"/>
    </xf>
    <xf numFmtId="176" fontId="7" fillId="0" borderId="85" xfId="0" applyNumberFormat="1" applyFont="1" applyFill="1" applyBorder="1" applyAlignment="1">
      <alignment horizontal="right" vertical="center" shrinkToFit="1"/>
    </xf>
    <xf numFmtId="176" fontId="7" fillId="0" borderId="86" xfId="0" applyNumberFormat="1" applyFont="1" applyFill="1" applyBorder="1" applyAlignment="1">
      <alignment horizontal="right" vertical="center" shrinkToFit="1"/>
    </xf>
    <xf numFmtId="176" fontId="6" fillId="0" borderId="1" xfId="0" applyNumberFormat="1" applyFont="1" applyFill="1" applyBorder="1" applyAlignment="1">
      <alignment horizontal="center" vertical="center" shrinkToFit="1"/>
    </xf>
    <xf numFmtId="176" fontId="4" fillId="0" borderId="17" xfId="0" applyNumberFormat="1" applyFont="1" applyFill="1" applyBorder="1" applyAlignment="1">
      <alignment horizontal="distributed" vertical="center"/>
    </xf>
    <xf numFmtId="176" fontId="4" fillId="0" borderId="15" xfId="0" applyNumberFormat="1" applyFont="1" applyFill="1" applyBorder="1" applyAlignment="1">
      <alignment horizontal="distributed" vertical="center"/>
    </xf>
    <xf numFmtId="176" fontId="4" fillId="0" borderId="34" xfId="0" applyNumberFormat="1" applyFont="1" applyFill="1" applyBorder="1" applyAlignment="1">
      <alignment horizontal="center" vertical="center"/>
    </xf>
    <xf numFmtId="176" fontId="4" fillId="0" borderId="35"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4" fillId="0" borderId="11" xfId="0" applyNumberFormat="1" applyFont="1" applyFill="1" applyBorder="1" applyAlignment="1">
      <alignment vertical="center" textRotation="255"/>
    </xf>
    <xf numFmtId="176" fontId="0" fillId="0" borderId="12" xfId="0" applyNumberFormat="1" applyFont="1" applyFill="1" applyBorder="1" applyAlignment="1">
      <alignment vertical="center" textRotation="255"/>
    </xf>
    <xf numFmtId="176" fontId="0" fillId="0" borderId="5" xfId="0" applyNumberFormat="1" applyFont="1" applyFill="1" applyBorder="1" applyAlignment="1">
      <alignment vertical="center" textRotation="255"/>
    </xf>
    <xf numFmtId="176" fontId="0" fillId="0" borderId="16" xfId="0" applyNumberFormat="1" applyFont="1" applyFill="1" applyBorder="1" applyAlignment="1">
      <alignment vertical="center" textRotation="255"/>
    </xf>
    <xf numFmtId="176" fontId="0" fillId="0" borderId="17" xfId="0" applyNumberFormat="1" applyFont="1" applyFill="1" applyBorder="1" applyAlignment="1">
      <alignment vertical="center" textRotation="255"/>
    </xf>
    <xf numFmtId="176" fontId="0" fillId="0" borderId="18" xfId="0" applyNumberFormat="1" applyFont="1" applyFill="1" applyBorder="1" applyAlignment="1">
      <alignment vertical="center" textRotation="255"/>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shrinkToFit="1"/>
    </xf>
    <xf numFmtId="176" fontId="4" fillId="0" borderId="3" xfId="0" applyNumberFormat="1" applyFont="1" applyFill="1" applyBorder="1" applyAlignment="1">
      <alignment horizontal="center" vertical="center" wrapText="1" shrinkToFit="1"/>
    </xf>
    <xf numFmtId="176" fontId="4" fillId="0" borderId="4" xfId="0" applyNumberFormat="1" applyFont="1" applyFill="1" applyBorder="1" applyAlignment="1">
      <alignment horizontal="center" vertical="center" wrapText="1" shrinkToFit="1"/>
    </xf>
    <xf numFmtId="176" fontId="4" fillId="0" borderId="3" xfId="0" applyNumberFormat="1" applyFont="1" applyFill="1" applyBorder="1" applyAlignment="1">
      <alignment vertical="center"/>
    </xf>
    <xf numFmtId="176" fontId="6" fillId="0" borderId="20"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176" fontId="6" fillId="0" borderId="17"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176" fontId="11" fillId="0" borderId="6" xfId="0" applyNumberFormat="1" applyFont="1" applyFill="1" applyBorder="1" applyAlignment="1">
      <alignment horizontal="center" vertical="center"/>
    </xf>
    <xf numFmtId="176" fontId="11" fillId="0" borderId="15" xfId="0"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176" fontId="4" fillId="0" borderId="39" xfId="0" applyNumberFormat="1" applyFont="1" applyFill="1" applyBorder="1" applyAlignment="1">
      <alignment horizontal="center" vertical="center"/>
    </xf>
    <xf numFmtId="176" fontId="4" fillId="0" borderId="40" xfId="0" applyNumberFormat="1" applyFont="1" applyFill="1" applyBorder="1" applyAlignment="1">
      <alignment horizontal="center" vertical="center"/>
    </xf>
    <xf numFmtId="176" fontId="4" fillId="0" borderId="41"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xf>
    <xf numFmtId="176" fontId="4" fillId="0" borderId="5" xfId="0" applyNumberFormat="1" applyFont="1" applyFill="1" applyBorder="1" applyAlignment="1">
      <alignment horizontal="center"/>
    </xf>
    <xf numFmtId="176" fontId="4" fillId="0" borderId="0" xfId="0" applyNumberFormat="1" applyFont="1" applyFill="1" applyBorder="1" applyAlignment="1">
      <alignment horizontal="center"/>
    </xf>
    <xf numFmtId="176" fontId="4" fillId="0" borderId="5" xfId="0" applyNumberFormat="1" applyFont="1" applyFill="1" applyBorder="1" applyAlignment="1">
      <alignment horizontal="distributed" vertical="center"/>
    </xf>
    <xf numFmtId="176" fontId="4" fillId="0" borderId="0" xfId="0" applyNumberFormat="1" applyFont="1" applyFill="1" applyBorder="1" applyAlignment="1">
      <alignment horizontal="distributed" vertical="center"/>
    </xf>
    <xf numFmtId="176" fontId="4" fillId="0" borderId="49" xfId="0" applyNumberFormat="1" applyFont="1" applyFill="1" applyBorder="1" applyAlignment="1">
      <alignment horizontal="distributed" vertical="center"/>
    </xf>
    <xf numFmtId="176" fontId="4" fillId="0" borderId="50" xfId="0" applyNumberFormat="1" applyFont="1" applyFill="1" applyBorder="1" applyAlignment="1">
      <alignment horizontal="distributed" vertical="center"/>
    </xf>
    <xf numFmtId="176" fontId="6" fillId="0" borderId="3" xfId="0" applyNumberFormat="1" applyFont="1" applyFill="1" applyBorder="1" applyAlignment="1">
      <alignment vertical="center"/>
    </xf>
    <xf numFmtId="176" fontId="6" fillId="0" borderId="43"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176" fontId="6" fillId="0" borderId="44" xfId="0" applyNumberFormat="1" applyFont="1" applyFill="1" applyBorder="1" applyAlignment="1">
      <alignment horizontal="center" vertical="center"/>
    </xf>
    <xf numFmtId="176" fontId="6" fillId="0" borderId="11" xfId="0" applyNumberFormat="1" applyFont="1" applyFill="1" applyBorder="1" applyAlignment="1">
      <alignment vertical="center" wrapText="1"/>
    </xf>
    <xf numFmtId="176" fontId="0" fillId="0" borderId="6" xfId="0" applyNumberFormat="1" applyFont="1" applyFill="1" applyBorder="1" applyAlignment="1">
      <alignment vertical="center"/>
    </xf>
    <xf numFmtId="176" fontId="0" fillId="0" borderId="12" xfId="0" applyNumberFormat="1" applyFont="1" applyFill="1" applyBorder="1" applyAlignment="1">
      <alignment vertical="center"/>
    </xf>
    <xf numFmtId="176" fontId="11" fillId="0" borderId="5" xfId="0" applyNumberFormat="1" applyFont="1" applyFill="1" applyBorder="1" applyAlignment="1">
      <alignment vertical="center"/>
    </xf>
    <xf numFmtId="176" fontId="0" fillId="0" borderId="16" xfId="0" applyNumberFormat="1" applyFont="1" applyFill="1" applyBorder="1" applyAlignment="1">
      <alignment vertical="center"/>
    </xf>
    <xf numFmtId="176" fontId="11" fillId="0" borderId="17" xfId="0" applyNumberFormat="1" applyFont="1" applyFill="1" applyBorder="1" applyAlignment="1">
      <alignment vertical="center"/>
    </xf>
    <xf numFmtId="176" fontId="0" fillId="0" borderId="15" xfId="0" applyNumberFormat="1" applyFont="1" applyFill="1" applyBorder="1" applyAlignment="1">
      <alignment vertical="center"/>
    </xf>
    <xf numFmtId="176" fontId="0" fillId="0" borderId="18" xfId="0" applyNumberFormat="1" applyFont="1" applyFill="1" applyBorder="1" applyAlignment="1">
      <alignment vertical="center"/>
    </xf>
    <xf numFmtId="176" fontId="7" fillId="0" borderId="8" xfId="0" applyNumberFormat="1" applyFont="1" applyFill="1" applyBorder="1" applyAlignment="1">
      <alignment horizontal="center" vertical="center" textRotation="255"/>
    </xf>
    <xf numFmtId="176" fontId="24" fillId="0" borderId="1"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xf>
    <xf numFmtId="176" fontId="23" fillId="0" borderId="1" xfId="0" applyNumberFormat="1" applyFont="1" applyFill="1" applyBorder="1" applyAlignment="1">
      <alignment horizontal="center" vertical="center" wrapText="1"/>
    </xf>
    <xf numFmtId="176" fontId="7" fillId="0" borderId="0" xfId="0" applyNumberFormat="1" applyFont="1" applyFill="1">
      <alignment vertical="center"/>
    </xf>
    <xf numFmtId="176" fontId="11" fillId="0"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201707</xdr:colOff>
      <xdr:row>17</xdr:row>
      <xdr:rowOff>100852</xdr:rowOff>
    </xdr:from>
    <xdr:to>
      <xdr:col>43</xdr:col>
      <xdr:colOff>235325</xdr:colOff>
      <xdr:row>20</xdr:row>
      <xdr:rowOff>22412</xdr:rowOff>
    </xdr:to>
    <xdr:sp macro="" textlink="">
      <xdr:nvSpPr>
        <xdr:cNvPr id="2" name="大かっこ 1"/>
        <xdr:cNvSpPr/>
      </xdr:nvSpPr>
      <xdr:spPr>
        <a:xfrm>
          <a:off x="7967383" y="5602940"/>
          <a:ext cx="3843618" cy="9637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2</xdr:row>
      <xdr:rowOff>142875</xdr:rowOff>
    </xdr:from>
    <xdr:to>
      <xdr:col>4</xdr:col>
      <xdr:colOff>266700</xdr:colOff>
      <xdr:row>2</xdr:row>
      <xdr:rowOff>142875</xdr:rowOff>
    </xdr:to>
    <xdr:cxnSp macro="">
      <xdr:nvCxnSpPr>
        <xdr:cNvPr id="3" name="直線コネクタ 2"/>
        <xdr:cNvCxnSpPr/>
      </xdr:nvCxnSpPr>
      <xdr:spPr>
        <a:xfrm>
          <a:off x="571500" y="3133725"/>
          <a:ext cx="8001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40821</xdr:colOff>
      <xdr:row>16</xdr:row>
      <xdr:rowOff>40822</xdr:rowOff>
    </xdr:from>
    <xdr:to>
      <xdr:col>64</xdr:col>
      <xdr:colOff>0</xdr:colOff>
      <xdr:row>25</xdr:row>
      <xdr:rowOff>136073</xdr:rowOff>
    </xdr:to>
    <xdr:sp macro="" textlink="">
      <xdr:nvSpPr>
        <xdr:cNvPr id="2" name="正方形/長方形 1"/>
        <xdr:cNvSpPr/>
      </xdr:nvSpPr>
      <xdr:spPr>
        <a:xfrm>
          <a:off x="8477250" y="3755572"/>
          <a:ext cx="3932464" cy="2231572"/>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sng">
              <a:solidFill>
                <a:schemeClr val="tx1"/>
              </a:solidFill>
            </a:rPr>
            <a:t>児童の健康診断について</a:t>
          </a:r>
          <a:endParaRPr kumimoji="1" lang="en-US" altLang="ja-JP" sz="1100">
            <a:solidFill>
              <a:schemeClr val="tx1"/>
            </a:solidFill>
          </a:endParaRPr>
        </a:p>
        <a:p>
          <a:pPr algn="l"/>
          <a:r>
            <a:rPr kumimoji="1" lang="ja-JP" altLang="en-US" sz="1100">
              <a:solidFill>
                <a:schemeClr val="tx1"/>
              </a:solidFill>
            </a:rPr>
            <a:t>　入園時及び毎年度</a:t>
          </a:r>
          <a:r>
            <a:rPr kumimoji="1" lang="en-US" altLang="ja-JP" sz="1100">
              <a:solidFill>
                <a:schemeClr val="tx1"/>
              </a:solidFill>
            </a:rPr>
            <a:t>2</a:t>
          </a:r>
          <a:r>
            <a:rPr kumimoji="1" lang="ja-JP" altLang="en-US" sz="1100">
              <a:solidFill>
                <a:schemeClr val="tx1"/>
              </a:solidFill>
            </a:rPr>
            <a:t>回行う（そのうち１回は</a:t>
          </a:r>
          <a:r>
            <a:rPr kumimoji="1" lang="en-US" altLang="ja-JP" sz="1100">
              <a:solidFill>
                <a:schemeClr val="tx1"/>
              </a:solidFill>
            </a:rPr>
            <a:t>6</a:t>
          </a:r>
          <a:r>
            <a:rPr kumimoji="1" lang="ja-JP" altLang="en-US" sz="1100">
              <a:solidFill>
                <a:schemeClr val="tx1"/>
              </a:solidFill>
            </a:rPr>
            <a:t>月</a:t>
          </a:r>
          <a:r>
            <a:rPr kumimoji="1" lang="en-US" altLang="ja-JP" sz="1100">
              <a:solidFill>
                <a:schemeClr val="tx1"/>
              </a:solidFill>
            </a:rPr>
            <a:t>30</a:t>
          </a:r>
          <a:r>
            <a:rPr kumimoji="1" lang="ja-JP" altLang="en-US" sz="1100">
              <a:solidFill>
                <a:schemeClr val="tx1"/>
              </a:solidFill>
            </a:rPr>
            <a:t>日までに行うものとする。）健康診断の検査項目は次のとおり。</a:t>
          </a:r>
          <a:endParaRPr kumimoji="1" lang="en-US" altLang="ja-JP" sz="1100">
            <a:solidFill>
              <a:schemeClr val="tx1"/>
            </a:solidFill>
          </a:endParaRPr>
        </a:p>
        <a:p>
          <a:pPr algn="l"/>
          <a:r>
            <a:rPr kumimoji="1" lang="ja-JP" altLang="en-US" sz="1100">
              <a:solidFill>
                <a:schemeClr val="tx1"/>
              </a:solidFill>
            </a:rPr>
            <a:t>　①身長</a:t>
          </a:r>
          <a:r>
            <a:rPr kumimoji="1" lang="ja-JP" altLang="en-US" sz="1100">
              <a:solidFill>
                <a:sysClr val="windowText" lastClr="000000"/>
              </a:solidFill>
            </a:rPr>
            <a:t>及び</a:t>
          </a:r>
          <a:r>
            <a:rPr kumimoji="1" lang="ja-JP" altLang="en-US" sz="1100">
              <a:solidFill>
                <a:schemeClr val="tx1"/>
              </a:solidFill>
            </a:rPr>
            <a:t>体重　　　②栄養状態　</a:t>
          </a:r>
          <a:endParaRPr kumimoji="1" lang="en-US" altLang="ja-JP" sz="1100">
            <a:solidFill>
              <a:schemeClr val="tx1"/>
            </a:solidFill>
          </a:endParaRPr>
        </a:p>
        <a:p>
          <a:pPr algn="l"/>
          <a:r>
            <a:rPr kumimoji="1" lang="ja-JP" altLang="en-US" sz="1100">
              <a:solidFill>
                <a:schemeClr val="tx1"/>
              </a:solidFill>
            </a:rPr>
            <a:t>　③脊柱及び胸郭の疾病及び以上の有無並びに四肢の状態</a:t>
          </a:r>
          <a:endParaRPr kumimoji="1" lang="en-US" altLang="ja-JP" sz="1100">
            <a:solidFill>
              <a:schemeClr val="tx1"/>
            </a:solidFill>
          </a:endParaRPr>
        </a:p>
        <a:p>
          <a:pPr algn="l"/>
          <a:r>
            <a:rPr kumimoji="1" lang="ja-JP" altLang="en-US" sz="1100">
              <a:solidFill>
                <a:schemeClr val="tx1"/>
              </a:solidFill>
            </a:rPr>
            <a:t>　④視力及び聴力　　　⑤眼の疾病及び異常の有無</a:t>
          </a:r>
          <a:endParaRPr kumimoji="1" lang="en-US" altLang="ja-JP" sz="1100">
            <a:solidFill>
              <a:schemeClr val="tx1"/>
            </a:solidFill>
          </a:endParaRPr>
        </a:p>
        <a:p>
          <a:pPr algn="l"/>
          <a:r>
            <a:rPr kumimoji="1" lang="ja-JP" altLang="en-US" sz="1100">
              <a:solidFill>
                <a:schemeClr val="tx1"/>
              </a:solidFill>
            </a:rPr>
            <a:t>　⑥耳鼻咽喉疾病及び皮膚疾患の有無</a:t>
          </a:r>
          <a:endParaRPr kumimoji="1" lang="en-US" altLang="ja-JP" sz="1100">
            <a:solidFill>
              <a:schemeClr val="tx1"/>
            </a:solidFill>
          </a:endParaRPr>
        </a:p>
        <a:p>
          <a:pPr algn="l"/>
          <a:r>
            <a:rPr kumimoji="1" lang="ja-JP" altLang="en-US" sz="1100">
              <a:solidFill>
                <a:schemeClr val="tx1"/>
              </a:solidFill>
            </a:rPr>
            <a:t>　⑦歯及び口腔の疾病及び異常の有無</a:t>
          </a:r>
          <a:endParaRPr kumimoji="1" lang="en-US" altLang="ja-JP" sz="1100">
            <a:solidFill>
              <a:schemeClr val="tx1"/>
            </a:solidFill>
          </a:endParaRPr>
        </a:p>
        <a:p>
          <a:pPr algn="l"/>
          <a:r>
            <a:rPr kumimoji="1" lang="ja-JP" altLang="en-US" sz="1100">
              <a:solidFill>
                <a:schemeClr val="tx1"/>
              </a:solidFill>
            </a:rPr>
            <a:t>　⑧結核の有無　　⑨心臓の疾病及び異常の有無</a:t>
          </a:r>
          <a:endParaRPr kumimoji="1" lang="en-US" altLang="ja-JP" sz="1100">
            <a:solidFill>
              <a:schemeClr val="tx1"/>
            </a:solidFill>
          </a:endParaRPr>
        </a:p>
        <a:p>
          <a:pPr algn="l"/>
          <a:r>
            <a:rPr kumimoji="1" lang="ja-JP" altLang="en-US" sz="1100">
              <a:solidFill>
                <a:schemeClr val="tx1"/>
              </a:solidFill>
            </a:rPr>
            <a:t>　⑩尿　　⑪その他の疾病及び異常の有無</a:t>
          </a:r>
          <a:endParaRPr kumimoji="1" lang="en-US" altLang="ja-JP" sz="1100">
            <a:solidFill>
              <a:schemeClr val="tx1"/>
            </a:solidFill>
          </a:endParaRPr>
        </a:p>
        <a:p>
          <a:pPr algn="l"/>
          <a:r>
            <a:rPr kumimoji="1" lang="ja-JP" altLang="en-US" sz="1100">
              <a:solidFill>
                <a:schemeClr val="tx1"/>
              </a:solidFill>
            </a:rPr>
            <a:t>　（根拠：学校保健安全法施行規則第６条）</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E23"/>
  <sheetViews>
    <sheetView showGridLines="0" tabSelected="1" view="pageBreakPreview" zoomScale="85" zoomScaleNormal="85" zoomScaleSheetLayoutView="85" workbookViewId="0">
      <selection activeCell="H13" sqref="H13"/>
    </sheetView>
  </sheetViews>
  <sheetFormatPr defaultColWidth="9" defaultRowHeight="13.5"/>
  <cols>
    <col min="1" max="1" width="24.625" style="63" customWidth="1"/>
    <col min="2" max="2" width="15.625" style="63" customWidth="1"/>
    <col min="3" max="3" width="10.625" style="131" customWidth="1"/>
    <col min="4" max="4" width="40.625" style="63" customWidth="1"/>
    <col min="5" max="5" width="24.625" style="63" customWidth="1"/>
    <col min="6" max="16384" width="9" style="63"/>
  </cols>
  <sheetData>
    <row r="2" spans="1:5" ht="18.75">
      <c r="A2" s="235" t="s">
        <v>603</v>
      </c>
      <c r="B2" s="235"/>
      <c r="C2" s="235"/>
      <c r="D2" s="235"/>
      <c r="E2" s="235"/>
    </row>
    <row r="3" spans="1:5">
      <c r="A3" s="131"/>
      <c r="B3" s="131"/>
      <c r="D3" s="131"/>
      <c r="E3" s="131"/>
    </row>
    <row r="4" spans="1:5">
      <c r="A4" s="131"/>
      <c r="B4" s="131"/>
      <c r="D4" s="131"/>
      <c r="E4" s="131"/>
    </row>
    <row r="5" spans="1:5">
      <c r="A5" s="131"/>
      <c r="B5" s="131"/>
      <c r="D5" s="131"/>
      <c r="E5" s="131"/>
    </row>
    <row r="6" spans="1:5">
      <c r="A6" s="131"/>
      <c r="B6" s="131"/>
      <c r="D6" s="131"/>
      <c r="E6" s="131"/>
    </row>
    <row r="7" spans="1:5">
      <c r="A7" s="131"/>
      <c r="B7" s="131"/>
      <c r="D7" s="131"/>
      <c r="E7" s="131"/>
    </row>
    <row r="8" spans="1:5" ht="24">
      <c r="A8" s="236" t="s">
        <v>286</v>
      </c>
      <c r="B8" s="236"/>
      <c r="C8" s="236"/>
      <c r="D8" s="236"/>
      <c r="E8" s="236"/>
    </row>
    <row r="9" spans="1:5" ht="24" customHeight="1">
      <c r="A9" s="235" t="s">
        <v>471</v>
      </c>
      <c r="B9" s="235"/>
      <c r="C9" s="235"/>
      <c r="D9" s="235"/>
      <c r="E9" s="235"/>
    </row>
    <row r="10" spans="1:5">
      <c r="A10" s="235"/>
      <c r="B10" s="235"/>
      <c r="C10" s="235"/>
      <c r="D10" s="235"/>
      <c r="E10" s="235"/>
    </row>
    <row r="11" spans="1:5">
      <c r="A11" s="131"/>
      <c r="B11" s="131"/>
      <c r="D11" s="131"/>
      <c r="E11" s="131"/>
    </row>
    <row r="12" spans="1:5" ht="35.1" customHeight="1">
      <c r="A12" s="131"/>
      <c r="B12" s="240" t="s">
        <v>32</v>
      </c>
      <c r="C12" s="241"/>
      <c r="D12" s="108"/>
      <c r="E12" s="131"/>
    </row>
    <row r="13" spans="1:5" ht="35.1" customHeight="1">
      <c r="A13" s="131"/>
      <c r="B13" s="240" t="s">
        <v>18</v>
      </c>
      <c r="C13" s="241"/>
      <c r="D13" s="108"/>
      <c r="E13" s="131"/>
    </row>
    <row r="14" spans="1:5" ht="35.1" customHeight="1">
      <c r="A14" s="131"/>
      <c r="B14" s="240" t="s">
        <v>545</v>
      </c>
      <c r="C14" s="241"/>
      <c r="D14" s="108"/>
      <c r="E14" s="131"/>
    </row>
    <row r="15" spans="1:5" ht="35.1" customHeight="1">
      <c r="A15" s="131"/>
      <c r="B15" s="240" t="s">
        <v>546</v>
      </c>
      <c r="C15" s="241"/>
      <c r="D15" s="108"/>
      <c r="E15" s="131"/>
    </row>
    <row r="16" spans="1:5" ht="35.1" customHeight="1">
      <c r="A16" s="131"/>
      <c r="B16" s="240" t="s">
        <v>547</v>
      </c>
      <c r="C16" s="241"/>
      <c r="D16" s="108"/>
      <c r="E16" s="131"/>
    </row>
    <row r="17" spans="1:5" ht="35.1" customHeight="1">
      <c r="A17" s="131"/>
      <c r="B17" s="240" t="s">
        <v>529</v>
      </c>
      <c r="C17" s="241"/>
      <c r="D17" s="108"/>
      <c r="E17" s="131"/>
    </row>
    <row r="18" spans="1:5" ht="36.950000000000003" customHeight="1">
      <c r="A18" s="131"/>
      <c r="B18" s="238" t="s">
        <v>326</v>
      </c>
      <c r="C18" s="132" t="s">
        <v>324</v>
      </c>
      <c r="D18" s="133"/>
      <c r="E18" s="131"/>
    </row>
    <row r="19" spans="1:5" ht="36.950000000000003" customHeight="1">
      <c r="A19" s="131"/>
      <c r="B19" s="239"/>
      <c r="C19" s="134" t="s">
        <v>325</v>
      </c>
      <c r="D19" s="135"/>
      <c r="E19" s="131"/>
    </row>
    <row r="20" spans="1:5">
      <c r="A20" s="131"/>
      <c r="B20" s="131"/>
      <c r="D20" s="131"/>
      <c r="E20" s="131"/>
    </row>
    <row r="21" spans="1:5">
      <c r="A21" s="131"/>
      <c r="B21" s="131"/>
      <c r="D21" s="131"/>
      <c r="E21" s="131"/>
    </row>
    <row r="22" spans="1:5">
      <c r="A22" s="237"/>
      <c r="B22" s="237"/>
      <c r="C22" s="237"/>
      <c r="D22" s="237"/>
      <c r="E22" s="237"/>
    </row>
    <row r="23" spans="1:5" ht="27.75" customHeight="1"/>
  </sheetData>
  <mergeCells count="11">
    <mergeCell ref="A2:E2"/>
    <mergeCell ref="A8:E8"/>
    <mergeCell ref="A22:E22"/>
    <mergeCell ref="B18:B19"/>
    <mergeCell ref="B12:C12"/>
    <mergeCell ref="B13:C13"/>
    <mergeCell ref="A9:E10"/>
    <mergeCell ref="B17:C17"/>
    <mergeCell ref="B14:C14"/>
    <mergeCell ref="B15:C15"/>
    <mergeCell ref="B16:C16"/>
  </mergeCells>
  <phoneticPr fontId="1"/>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oddFooter xml:space="preserve">&amp;C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44"/>
  <sheetViews>
    <sheetView showGridLines="0" view="pageBreakPreview" topLeftCell="A6" zoomScaleNormal="70" zoomScaleSheetLayoutView="100" zoomScalePageLayoutView="70" workbookViewId="0">
      <selection activeCell="E16" sqref="E16"/>
    </sheetView>
  </sheetViews>
  <sheetFormatPr defaultColWidth="9" defaultRowHeight="13.5"/>
  <cols>
    <col min="1" max="1" width="10.25" style="10" customWidth="1"/>
    <col min="2" max="2" width="15.375" style="10" customWidth="1"/>
    <col min="3" max="6" width="4.625" style="10" customWidth="1"/>
    <col min="7" max="8" width="10.625" style="10" customWidth="1"/>
    <col min="9" max="11" width="11.625" style="10" customWidth="1"/>
    <col min="12" max="12" width="5.25" style="10" customWidth="1"/>
    <col min="13" max="13" width="4.875" style="10" customWidth="1"/>
    <col min="14" max="14" width="9" style="10"/>
    <col min="15" max="16" width="5.625" style="10" customWidth="1"/>
    <col min="17" max="18" width="7.875" style="10" customWidth="1"/>
    <col min="19" max="22" width="5.25" style="10" customWidth="1"/>
    <col min="23" max="24" width="5.5" style="10" customWidth="1"/>
    <col min="25" max="25" width="10.375" style="10" customWidth="1"/>
    <col min="26" max="16384" width="9" style="10"/>
  </cols>
  <sheetData>
    <row r="1" spans="1:25" ht="20.100000000000001" customHeight="1">
      <c r="A1" s="10" t="s">
        <v>465</v>
      </c>
      <c r="Y1" s="11" t="s">
        <v>500</v>
      </c>
    </row>
    <row r="2" spans="1:25" s="12" customFormat="1" ht="27.75" customHeight="1">
      <c r="A2" s="554" t="s">
        <v>10</v>
      </c>
      <c r="B2" s="261" t="s">
        <v>0</v>
      </c>
      <c r="C2" s="557" t="s">
        <v>1</v>
      </c>
      <c r="D2" s="566" t="s">
        <v>394</v>
      </c>
      <c r="E2" s="567"/>
      <c r="F2" s="567"/>
      <c r="G2" s="567"/>
      <c r="H2" s="568"/>
      <c r="I2" s="334" t="s">
        <v>98</v>
      </c>
      <c r="J2" s="335"/>
      <c r="K2" s="336"/>
      <c r="L2" s="261" t="s">
        <v>99</v>
      </c>
      <c r="M2" s="261"/>
      <c r="N2" s="261"/>
      <c r="O2" s="261"/>
      <c r="P2" s="261"/>
      <c r="Q2" s="268" t="s">
        <v>101</v>
      </c>
      <c r="R2" s="261"/>
      <c r="S2" s="334" t="s">
        <v>525</v>
      </c>
      <c r="T2" s="256"/>
      <c r="U2" s="257"/>
      <c r="V2" s="558" t="s">
        <v>102</v>
      </c>
      <c r="W2" s="558" t="s">
        <v>103</v>
      </c>
      <c r="X2" s="558" t="s">
        <v>104</v>
      </c>
      <c r="Y2" s="268" t="s">
        <v>105</v>
      </c>
    </row>
    <row r="3" spans="1:25" s="12" customFormat="1" ht="20.25" customHeight="1">
      <c r="A3" s="555"/>
      <c r="B3" s="261"/>
      <c r="C3" s="557"/>
      <c r="D3" s="569" t="s">
        <v>569</v>
      </c>
      <c r="E3" s="572" t="s">
        <v>570</v>
      </c>
      <c r="F3" s="571" t="s">
        <v>568</v>
      </c>
      <c r="G3" s="552" t="s">
        <v>580</v>
      </c>
      <c r="H3" s="553"/>
      <c r="I3" s="265" t="s">
        <v>406</v>
      </c>
      <c r="J3" s="291"/>
      <c r="K3" s="331" t="s">
        <v>526</v>
      </c>
      <c r="L3" s="268" t="s">
        <v>206</v>
      </c>
      <c r="M3" s="268"/>
      <c r="N3" s="261" t="s">
        <v>527</v>
      </c>
      <c r="O3" s="261"/>
      <c r="P3" s="261"/>
      <c r="Q3" s="261"/>
      <c r="R3" s="261"/>
      <c r="S3" s="559"/>
      <c r="T3" s="560"/>
      <c r="U3" s="561"/>
      <c r="V3" s="557"/>
      <c r="W3" s="557"/>
      <c r="X3" s="557"/>
      <c r="Y3" s="261"/>
    </row>
    <row r="4" spans="1:25" s="12" customFormat="1" ht="34.5" customHeight="1">
      <c r="A4" s="556"/>
      <c r="B4" s="261"/>
      <c r="C4" s="557"/>
      <c r="D4" s="570"/>
      <c r="E4" s="573"/>
      <c r="F4" s="570"/>
      <c r="G4" s="115" t="s">
        <v>396</v>
      </c>
      <c r="H4" s="13" t="s">
        <v>397</v>
      </c>
      <c r="I4" s="117" t="s">
        <v>399</v>
      </c>
      <c r="J4" s="115" t="s">
        <v>400</v>
      </c>
      <c r="K4" s="333"/>
      <c r="L4" s="268"/>
      <c r="M4" s="268"/>
      <c r="N4" s="118" t="s">
        <v>115</v>
      </c>
      <c r="O4" s="261" t="s">
        <v>11</v>
      </c>
      <c r="P4" s="261"/>
      <c r="Q4" s="118" t="s">
        <v>116</v>
      </c>
      <c r="R4" s="118" t="s">
        <v>117</v>
      </c>
      <c r="S4" s="550"/>
      <c r="T4" s="562"/>
      <c r="U4" s="551"/>
      <c r="V4" s="557"/>
      <c r="W4" s="557"/>
      <c r="X4" s="557"/>
      <c r="Y4" s="261"/>
    </row>
    <row r="5" spans="1:25" ht="17.25" customHeight="1">
      <c r="A5" s="116"/>
      <c r="B5" s="14"/>
      <c r="C5" s="127"/>
      <c r="D5" s="116"/>
      <c r="E5" s="116"/>
      <c r="F5" s="116"/>
      <c r="G5" s="15" t="s">
        <v>37</v>
      </c>
      <c r="H5" s="15" t="s">
        <v>398</v>
      </c>
      <c r="I5" s="16"/>
      <c r="J5" s="16"/>
      <c r="K5" s="17"/>
      <c r="L5" s="18" t="s">
        <v>118</v>
      </c>
      <c r="M5" s="19" t="s">
        <v>119</v>
      </c>
      <c r="N5" s="114"/>
      <c r="O5" s="18" t="s">
        <v>118</v>
      </c>
      <c r="P5" s="19" t="s">
        <v>119</v>
      </c>
      <c r="Q5" s="14"/>
      <c r="R5" s="14"/>
      <c r="S5" s="18" t="s">
        <v>118</v>
      </c>
      <c r="T5" s="20" t="s">
        <v>36</v>
      </c>
      <c r="U5" s="21" t="s">
        <v>37</v>
      </c>
      <c r="V5" s="116"/>
      <c r="W5" s="116"/>
      <c r="X5" s="116"/>
      <c r="Y5" s="14"/>
    </row>
    <row r="6" spans="1:25" ht="39" customHeight="1">
      <c r="A6" s="117" t="s">
        <v>201</v>
      </c>
      <c r="B6" s="22"/>
      <c r="C6" s="128"/>
      <c r="D6" s="117"/>
      <c r="E6" s="117"/>
      <c r="F6" s="117"/>
      <c r="G6" s="23"/>
      <c r="H6" s="23"/>
      <c r="I6" s="24"/>
      <c r="J6" s="24"/>
      <c r="K6" s="25"/>
      <c r="L6" s="26"/>
      <c r="M6" s="27"/>
      <c r="N6" s="115" t="s">
        <v>401</v>
      </c>
      <c r="O6" s="26"/>
      <c r="P6" s="27"/>
      <c r="Q6" s="22"/>
      <c r="R6" s="22"/>
      <c r="S6" s="26"/>
      <c r="T6" s="28"/>
      <c r="U6" s="29"/>
      <c r="V6" s="117"/>
      <c r="W6" s="117"/>
      <c r="X6" s="117"/>
      <c r="Y6" s="22"/>
    </row>
    <row r="7" spans="1:25" ht="30" customHeight="1">
      <c r="A7" s="30"/>
      <c r="B7" s="30"/>
      <c r="C7" s="126"/>
      <c r="D7" s="110"/>
      <c r="E7" s="110"/>
      <c r="F7" s="111"/>
      <c r="G7" s="111"/>
      <c r="H7" s="111"/>
      <c r="I7" s="31"/>
      <c r="J7" s="31"/>
      <c r="K7" s="32"/>
      <c r="L7" s="33"/>
      <c r="M7" s="34"/>
      <c r="N7" s="30"/>
      <c r="O7" s="33"/>
      <c r="P7" s="34"/>
      <c r="Q7" s="30"/>
      <c r="R7" s="30"/>
      <c r="S7" s="35"/>
      <c r="T7" s="36"/>
      <c r="U7" s="37"/>
      <c r="V7" s="111"/>
      <c r="W7" s="111"/>
      <c r="X7" s="111"/>
      <c r="Y7" s="30"/>
    </row>
    <row r="8" spans="1:25" ht="30" customHeight="1">
      <c r="A8" s="30"/>
      <c r="B8" s="30"/>
      <c r="C8" s="126"/>
      <c r="D8" s="111"/>
      <c r="E8" s="111"/>
      <c r="F8" s="111"/>
      <c r="G8" s="111"/>
      <c r="H8" s="111"/>
      <c r="I8" s="31"/>
      <c r="J8" s="31"/>
      <c r="K8" s="32"/>
      <c r="L8" s="33"/>
      <c r="M8" s="34"/>
      <c r="N8" s="30"/>
      <c r="O8" s="33"/>
      <c r="P8" s="34"/>
      <c r="Q8" s="30"/>
      <c r="R8" s="30"/>
      <c r="S8" s="35"/>
      <c r="T8" s="36"/>
      <c r="U8" s="37"/>
      <c r="V8" s="111"/>
      <c r="W8" s="111"/>
      <c r="X8" s="111"/>
      <c r="Y8" s="30"/>
    </row>
    <row r="9" spans="1:25" ht="30" customHeight="1">
      <c r="A9" s="30"/>
      <c r="B9" s="30"/>
      <c r="C9" s="126"/>
      <c r="D9" s="111"/>
      <c r="E9" s="111"/>
      <c r="F9" s="111"/>
      <c r="G9" s="111"/>
      <c r="H9" s="111"/>
      <c r="I9" s="31"/>
      <c r="J9" s="31"/>
      <c r="K9" s="32"/>
      <c r="L9" s="33"/>
      <c r="M9" s="34"/>
      <c r="N9" s="30"/>
      <c r="O9" s="33"/>
      <c r="P9" s="34"/>
      <c r="Q9" s="30"/>
      <c r="R9" s="30"/>
      <c r="S9" s="35"/>
      <c r="T9" s="36"/>
      <c r="U9" s="37"/>
      <c r="V9" s="111"/>
      <c r="W9" s="111"/>
      <c r="X9" s="111"/>
      <c r="Y9" s="30"/>
    </row>
    <row r="10" spans="1:25" ht="30" customHeight="1">
      <c r="A10" s="30"/>
      <c r="B10" s="30"/>
      <c r="C10" s="126"/>
      <c r="D10" s="111"/>
      <c r="E10" s="111"/>
      <c r="F10" s="111"/>
      <c r="G10" s="111"/>
      <c r="H10" s="111"/>
      <c r="I10" s="31"/>
      <c r="J10" s="31"/>
      <c r="K10" s="32"/>
      <c r="L10" s="33"/>
      <c r="M10" s="34"/>
      <c r="N10" s="30"/>
      <c r="O10" s="33"/>
      <c r="P10" s="34"/>
      <c r="Q10" s="30"/>
      <c r="R10" s="30"/>
      <c r="S10" s="35"/>
      <c r="T10" s="36"/>
      <c r="U10" s="37"/>
      <c r="V10" s="111"/>
      <c r="W10" s="111"/>
      <c r="X10" s="111"/>
      <c r="Y10" s="30"/>
    </row>
    <row r="11" spans="1:25" ht="30" customHeight="1">
      <c r="A11" s="30"/>
      <c r="B11" s="30"/>
      <c r="C11" s="126"/>
      <c r="D11" s="111"/>
      <c r="E11" s="111"/>
      <c r="F11" s="111"/>
      <c r="G11" s="111"/>
      <c r="H11" s="111"/>
      <c r="I11" s="31"/>
      <c r="J11" s="31"/>
      <c r="K11" s="32"/>
      <c r="L11" s="33"/>
      <c r="M11" s="34"/>
      <c r="N11" s="30"/>
      <c r="O11" s="33"/>
      <c r="P11" s="34"/>
      <c r="Q11" s="30"/>
      <c r="R11" s="30"/>
      <c r="S11" s="35"/>
      <c r="T11" s="36"/>
      <c r="U11" s="37"/>
      <c r="V11" s="111"/>
      <c r="W11" s="111"/>
      <c r="X11" s="111"/>
      <c r="Y11" s="30"/>
    </row>
    <row r="12" spans="1:25" ht="30" customHeight="1">
      <c r="A12" s="30"/>
      <c r="B12" s="30"/>
      <c r="C12" s="126"/>
      <c r="D12" s="111"/>
      <c r="E12" s="111"/>
      <c r="F12" s="111"/>
      <c r="G12" s="111"/>
      <c r="H12" s="111"/>
      <c r="I12" s="31"/>
      <c r="J12" s="31"/>
      <c r="K12" s="32"/>
      <c r="L12" s="33"/>
      <c r="M12" s="34"/>
      <c r="N12" s="30"/>
      <c r="O12" s="33"/>
      <c r="P12" s="34"/>
      <c r="Q12" s="30"/>
      <c r="R12" s="30"/>
      <c r="S12" s="35"/>
      <c r="T12" s="36"/>
      <c r="U12" s="37"/>
      <c r="V12" s="111"/>
      <c r="W12" s="111"/>
      <c r="X12" s="111"/>
      <c r="Y12" s="30"/>
    </row>
    <row r="13" spans="1:25" ht="30" customHeight="1">
      <c r="A13" s="30"/>
      <c r="B13" s="30"/>
      <c r="C13" s="126"/>
      <c r="D13" s="111"/>
      <c r="E13" s="111"/>
      <c r="F13" s="111"/>
      <c r="G13" s="111"/>
      <c r="H13" s="111"/>
      <c r="I13" s="31"/>
      <c r="J13" s="31"/>
      <c r="K13" s="32"/>
      <c r="L13" s="33"/>
      <c r="M13" s="34"/>
      <c r="N13" s="30"/>
      <c r="O13" s="33"/>
      <c r="P13" s="34"/>
      <c r="Q13" s="30"/>
      <c r="R13" s="30"/>
      <c r="S13" s="35"/>
      <c r="T13" s="36"/>
      <c r="U13" s="37"/>
      <c r="V13" s="111"/>
      <c r="W13" s="111"/>
      <c r="X13" s="111"/>
      <c r="Y13" s="30"/>
    </row>
    <row r="14" spans="1:25" ht="30" customHeight="1">
      <c r="A14" s="30"/>
      <c r="B14" s="30"/>
      <c r="C14" s="126"/>
      <c r="D14" s="111"/>
      <c r="E14" s="111"/>
      <c r="F14" s="111"/>
      <c r="G14" s="111"/>
      <c r="H14" s="111"/>
      <c r="I14" s="31"/>
      <c r="J14" s="31"/>
      <c r="K14" s="32"/>
      <c r="L14" s="33"/>
      <c r="M14" s="34"/>
      <c r="N14" s="30"/>
      <c r="O14" s="33"/>
      <c r="P14" s="34"/>
      <c r="Q14" s="30"/>
      <c r="R14" s="30"/>
      <c r="S14" s="35"/>
      <c r="T14" s="36"/>
      <c r="U14" s="37"/>
      <c r="V14" s="111"/>
      <c r="W14" s="111"/>
      <c r="X14" s="111"/>
      <c r="Y14" s="30"/>
    </row>
    <row r="15" spans="1:25" ht="30" customHeight="1">
      <c r="A15" s="30"/>
      <c r="B15" s="30"/>
      <c r="C15" s="126"/>
      <c r="D15" s="111"/>
      <c r="E15" s="111"/>
      <c r="F15" s="111"/>
      <c r="G15" s="111"/>
      <c r="H15" s="111"/>
      <c r="I15" s="31"/>
      <c r="J15" s="31"/>
      <c r="K15" s="32"/>
      <c r="L15" s="33"/>
      <c r="M15" s="34"/>
      <c r="N15" s="30"/>
      <c r="O15" s="33"/>
      <c r="P15" s="34"/>
      <c r="Q15" s="30"/>
      <c r="R15" s="30"/>
      <c r="S15" s="35"/>
      <c r="T15" s="36"/>
      <c r="U15" s="37"/>
      <c r="V15" s="111"/>
      <c r="W15" s="111"/>
      <c r="X15" s="111"/>
      <c r="Y15" s="30"/>
    </row>
    <row r="16" spans="1:25" ht="30" customHeight="1">
      <c r="A16" s="30"/>
      <c r="B16" s="30"/>
      <c r="C16" s="126"/>
      <c r="D16" s="111"/>
      <c r="E16" s="111"/>
      <c r="F16" s="111"/>
      <c r="G16" s="111"/>
      <c r="H16" s="111"/>
      <c r="I16" s="31"/>
      <c r="J16" s="31"/>
      <c r="K16" s="32"/>
      <c r="L16" s="33"/>
      <c r="M16" s="34"/>
      <c r="N16" s="30"/>
      <c r="O16" s="33"/>
      <c r="P16" s="34"/>
      <c r="Q16" s="30"/>
      <c r="R16" s="30"/>
      <c r="S16" s="35"/>
      <c r="T16" s="36"/>
      <c r="U16" s="37"/>
      <c r="V16" s="111"/>
      <c r="W16" s="111"/>
      <c r="X16" s="111"/>
      <c r="Y16" s="30"/>
    </row>
    <row r="17" spans="1:25" ht="30" customHeight="1">
      <c r="A17" s="30"/>
      <c r="B17" s="30"/>
      <c r="C17" s="126"/>
      <c r="D17" s="111"/>
      <c r="E17" s="111"/>
      <c r="F17" s="111"/>
      <c r="G17" s="111"/>
      <c r="H17" s="111"/>
      <c r="I17" s="31"/>
      <c r="J17" s="31"/>
      <c r="K17" s="32"/>
      <c r="L17" s="33"/>
      <c r="M17" s="34"/>
      <c r="N17" s="30"/>
      <c r="O17" s="33"/>
      <c r="P17" s="34"/>
      <c r="Q17" s="30"/>
      <c r="R17" s="30"/>
      <c r="S17" s="35"/>
      <c r="T17" s="36"/>
      <c r="U17" s="37"/>
      <c r="V17" s="111"/>
      <c r="W17" s="111"/>
      <c r="X17" s="111"/>
      <c r="Y17" s="30"/>
    </row>
    <row r="18" spans="1:25" ht="30" customHeight="1">
      <c r="A18" s="255" t="s">
        <v>120</v>
      </c>
      <c r="B18" s="257"/>
      <c r="C18" s="261" t="s">
        <v>581</v>
      </c>
      <c r="D18" s="261"/>
      <c r="E18" s="261"/>
      <c r="F18" s="261"/>
      <c r="G18" s="261"/>
      <c r="H18" s="261"/>
      <c r="I18" s="261"/>
      <c r="J18" s="261"/>
      <c r="K18" s="261"/>
      <c r="L18" s="261"/>
      <c r="M18" s="261"/>
      <c r="N18" s="261"/>
      <c r="O18" s="33"/>
      <c r="P18" s="34"/>
      <c r="Q18" s="544"/>
      <c r="R18" s="545"/>
      <c r="S18" s="545"/>
      <c r="T18" s="545"/>
      <c r="U18" s="545"/>
      <c r="V18" s="545"/>
      <c r="W18" s="545"/>
      <c r="X18" s="545"/>
      <c r="Y18" s="546"/>
    </row>
    <row r="19" spans="1:25" ht="30" customHeight="1">
      <c r="A19" s="550"/>
      <c r="B19" s="551"/>
      <c r="C19" s="261" t="s">
        <v>582</v>
      </c>
      <c r="D19" s="261"/>
      <c r="E19" s="261"/>
      <c r="F19" s="261"/>
      <c r="G19" s="261"/>
      <c r="H19" s="261"/>
      <c r="I19" s="261"/>
      <c r="J19" s="261"/>
      <c r="K19" s="261"/>
      <c r="L19" s="261"/>
      <c r="M19" s="261"/>
      <c r="N19" s="261"/>
      <c r="O19" s="33"/>
      <c r="P19" s="34"/>
      <c r="Q19" s="547"/>
      <c r="R19" s="548"/>
      <c r="S19" s="548"/>
      <c r="T19" s="548"/>
      <c r="U19" s="548"/>
      <c r="V19" s="548"/>
      <c r="W19" s="548"/>
      <c r="X19" s="548"/>
      <c r="Y19" s="549"/>
    </row>
    <row r="20" spans="1:25" ht="6.75" customHeight="1"/>
    <row r="21" spans="1:25" s="121" customFormat="1">
      <c r="A21" s="38" t="s">
        <v>395</v>
      </c>
      <c r="B21" s="564" t="s">
        <v>552</v>
      </c>
      <c r="C21" s="564"/>
      <c r="D21" s="564"/>
      <c r="E21" s="564"/>
      <c r="F21" s="564"/>
      <c r="G21" s="564"/>
      <c r="H21" s="564"/>
      <c r="I21" s="564"/>
      <c r="J21" s="564"/>
      <c r="K21" s="564"/>
      <c r="L21" s="564"/>
      <c r="M21" s="564"/>
      <c r="N21" s="564"/>
      <c r="O21" s="564"/>
      <c r="P21" s="564"/>
      <c r="Q21" s="564"/>
      <c r="R21" s="564"/>
      <c r="S21" s="564"/>
      <c r="T21" s="564"/>
      <c r="U21" s="564"/>
      <c r="V21" s="564"/>
      <c r="W21" s="564"/>
      <c r="X21" s="564"/>
      <c r="Y21" s="564"/>
    </row>
    <row r="22" spans="1:25" s="121" customFormat="1">
      <c r="A22" s="38">
        <v>2</v>
      </c>
      <c r="B22" s="565" t="s">
        <v>571</v>
      </c>
      <c r="C22" s="565"/>
      <c r="D22" s="565"/>
      <c r="E22" s="565"/>
      <c r="F22" s="565"/>
      <c r="G22" s="565"/>
      <c r="H22" s="565"/>
      <c r="I22" s="565"/>
      <c r="J22" s="565"/>
      <c r="K22" s="565"/>
      <c r="L22" s="565"/>
      <c r="M22" s="565"/>
      <c r="N22" s="565"/>
      <c r="O22" s="565"/>
      <c r="P22" s="565"/>
      <c r="Q22" s="565"/>
      <c r="R22" s="565"/>
      <c r="S22" s="565"/>
      <c r="T22" s="565"/>
      <c r="U22" s="565"/>
      <c r="V22" s="565"/>
      <c r="W22" s="565"/>
      <c r="X22" s="565"/>
      <c r="Y22" s="565"/>
    </row>
    <row r="23" spans="1:25" s="121" customFormat="1">
      <c r="A23" s="38"/>
      <c r="B23" s="107" t="s">
        <v>559</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row>
    <row r="24" spans="1:25" s="121" customFormat="1">
      <c r="A24" s="38"/>
      <c r="B24" s="107" t="s">
        <v>560</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row>
    <row r="25" spans="1:25" s="121" customFormat="1">
      <c r="A25" s="38"/>
      <c r="B25" s="107" t="s">
        <v>566</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row>
    <row r="26" spans="1:25" s="121" customFormat="1">
      <c r="A26" s="39">
        <v>3</v>
      </c>
      <c r="B26" s="564" t="s">
        <v>572</v>
      </c>
      <c r="C26" s="564"/>
      <c r="D26" s="564"/>
      <c r="E26" s="564"/>
      <c r="F26" s="564"/>
      <c r="G26" s="564"/>
      <c r="H26" s="564"/>
      <c r="I26" s="564"/>
      <c r="J26" s="564"/>
      <c r="K26" s="564"/>
      <c r="L26" s="564"/>
      <c r="M26" s="564"/>
      <c r="N26" s="564"/>
      <c r="O26" s="564"/>
      <c r="P26" s="564"/>
      <c r="Q26" s="564"/>
      <c r="R26" s="564"/>
      <c r="S26" s="564"/>
      <c r="T26" s="564"/>
      <c r="U26" s="564"/>
      <c r="V26" s="564"/>
      <c r="W26" s="564"/>
      <c r="X26" s="564"/>
      <c r="Y26" s="564"/>
    </row>
    <row r="27" spans="1:25" s="121" customFormat="1">
      <c r="A27" s="39">
        <v>4</v>
      </c>
      <c r="B27" s="564" t="s">
        <v>501</v>
      </c>
      <c r="C27" s="564"/>
      <c r="D27" s="564"/>
      <c r="E27" s="564"/>
      <c r="F27" s="564"/>
      <c r="G27" s="564"/>
      <c r="H27" s="564"/>
      <c r="I27" s="564"/>
      <c r="J27" s="564"/>
      <c r="K27" s="564"/>
      <c r="L27" s="564"/>
      <c r="M27" s="564"/>
      <c r="N27" s="564"/>
      <c r="O27" s="564"/>
      <c r="P27" s="564"/>
      <c r="Q27" s="564"/>
      <c r="R27" s="564"/>
      <c r="S27" s="564"/>
      <c r="T27" s="564"/>
      <c r="U27" s="564"/>
      <c r="V27" s="564"/>
      <c r="W27" s="564"/>
      <c r="X27" s="564"/>
      <c r="Y27" s="564"/>
    </row>
    <row r="28" spans="1:25" s="121" customFormat="1">
      <c r="A28" s="39">
        <v>5</v>
      </c>
      <c r="B28" s="563" t="s">
        <v>506</v>
      </c>
      <c r="C28" s="563"/>
      <c r="D28" s="563"/>
      <c r="E28" s="563"/>
      <c r="F28" s="563"/>
      <c r="G28" s="563"/>
      <c r="H28" s="563"/>
      <c r="I28" s="563"/>
      <c r="J28" s="563"/>
      <c r="K28" s="563"/>
      <c r="L28" s="563"/>
      <c r="M28" s="563"/>
      <c r="N28" s="563"/>
      <c r="O28" s="563"/>
      <c r="P28" s="563"/>
      <c r="Q28" s="563"/>
      <c r="R28" s="563"/>
      <c r="S28" s="563"/>
      <c r="T28" s="563"/>
      <c r="U28" s="563"/>
      <c r="V28" s="563"/>
      <c r="W28" s="563"/>
      <c r="X28" s="563"/>
      <c r="Y28" s="563"/>
    </row>
    <row r="29" spans="1:25" s="121" customFormat="1">
      <c r="A29" s="39"/>
      <c r="B29" s="563"/>
      <c r="C29" s="563"/>
      <c r="D29" s="563"/>
      <c r="E29" s="563"/>
      <c r="F29" s="563"/>
      <c r="G29" s="563"/>
      <c r="H29" s="563"/>
      <c r="I29" s="563"/>
      <c r="J29" s="563"/>
      <c r="K29" s="563"/>
      <c r="L29" s="563"/>
      <c r="M29" s="563"/>
      <c r="N29" s="563"/>
      <c r="O29" s="563"/>
      <c r="P29" s="563"/>
      <c r="Q29" s="563"/>
      <c r="R29" s="563"/>
      <c r="S29" s="563"/>
      <c r="T29" s="563"/>
      <c r="U29" s="563"/>
      <c r="V29" s="563"/>
      <c r="W29" s="563"/>
      <c r="X29" s="563"/>
      <c r="Y29" s="563"/>
    </row>
    <row r="30" spans="1:25" s="121" customFormat="1">
      <c r="A30" s="39">
        <v>6</v>
      </c>
      <c r="B30" s="563" t="s">
        <v>378</v>
      </c>
      <c r="C30" s="563"/>
      <c r="D30" s="563"/>
      <c r="E30" s="563"/>
      <c r="F30" s="563"/>
      <c r="G30" s="563"/>
      <c r="H30" s="563"/>
      <c r="I30" s="563"/>
      <c r="J30" s="563"/>
      <c r="K30" s="563"/>
      <c r="L30" s="563"/>
      <c r="M30" s="563"/>
      <c r="N30" s="563"/>
      <c r="O30" s="563"/>
      <c r="P30" s="563"/>
      <c r="Q30" s="563"/>
      <c r="R30" s="563"/>
      <c r="S30" s="563"/>
      <c r="T30" s="563"/>
      <c r="U30" s="563"/>
      <c r="V30" s="563"/>
      <c r="W30" s="563"/>
      <c r="X30" s="563"/>
      <c r="Y30" s="563"/>
    </row>
    <row r="31" spans="1:25" s="121" customFormat="1">
      <c r="A31" s="39">
        <v>7</v>
      </c>
      <c r="B31" s="563" t="s">
        <v>556</v>
      </c>
      <c r="C31" s="563"/>
      <c r="D31" s="563"/>
      <c r="E31" s="563"/>
      <c r="F31" s="563"/>
      <c r="G31" s="563"/>
      <c r="H31" s="563"/>
      <c r="I31" s="563"/>
      <c r="J31" s="563"/>
      <c r="K31" s="563"/>
      <c r="L31" s="563"/>
      <c r="M31" s="563"/>
      <c r="N31" s="563"/>
      <c r="O31" s="563"/>
      <c r="P31" s="563"/>
      <c r="Q31" s="563"/>
      <c r="R31" s="563"/>
      <c r="S31" s="563"/>
      <c r="T31" s="563"/>
      <c r="U31" s="563"/>
      <c r="V31" s="563"/>
      <c r="W31" s="563"/>
      <c r="X31" s="563"/>
      <c r="Y31" s="563"/>
    </row>
    <row r="32" spans="1:25" s="121" customFormat="1" ht="13.5" customHeight="1">
      <c r="A32" s="39">
        <v>8</v>
      </c>
      <c r="B32" s="563" t="s">
        <v>583</v>
      </c>
      <c r="C32" s="563"/>
      <c r="D32" s="563"/>
      <c r="E32" s="563"/>
      <c r="F32" s="563"/>
      <c r="G32" s="563"/>
      <c r="H32" s="563"/>
      <c r="I32" s="563"/>
      <c r="J32" s="563"/>
      <c r="K32" s="563"/>
      <c r="L32" s="563"/>
      <c r="M32" s="563"/>
      <c r="N32" s="563"/>
      <c r="O32" s="563"/>
      <c r="P32" s="563"/>
      <c r="Q32" s="563"/>
      <c r="R32" s="563"/>
      <c r="S32" s="563"/>
      <c r="T32" s="563"/>
      <c r="U32" s="563"/>
      <c r="V32" s="563"/>
      <c r="W32" s="563"/>
      <c r="X32" s="563"/>
      <c r="Y32" s="563"/>
    </row>
    <row r="33" spans="1:25" s="121" customFormat="1">
      <c r="A33" s="39">
        <v>9</v>
      </c>
      <c r="B33" s="563" t="s">
        <v>507</v>
      </c>
      <c r="C33" s="563"/>
      <c r="D33" s="563"/>
      <c r="E33" s="563"/>
      <c r="F33" s="563"/>
      <c r="G33" s="563"/>
      <c r="H33" s="563"/>
      <c r="I33" s="563"/>
      <c r="J33" s="563"/>
      <c r="K33" s="563"/>
      <c r="L33" s="563"/>
      <c r="M33" s="563"/>
      <c r="N33" s="563"/>
      <c r="O33" s="563"/>
      <c r="P33" s="563"/>
      <c r="Q33" s="563"/>
      <c r="R33" s="563"/>
      <c r="S33" s="563"/>
      <c r="T33" s="563"/>
      <c r="U33" s="563"/>
      <c r="V33" s="563"/>
      <c r="W33" s="563"/>
      <c r="X33" s="563"/>
      <c r="Y33" s="563"/>
    </row>
    <row r="34" spans="1:25" s="121" customFormat="1">
      <c r="A34" s="38" t="s">
        <v>375</v>
      </c>
      <c r="B34" s="563" t="s">
        <v>584</v>
      </c>
      <c r="C34" s="563"/>
      <c r="D34" s="563"/>
      <c r="E34" s="563"/>
      <c r="F34" s="563"/>
      <c r="G34" s="563"/>
      <c r="H34" s="563"/>
      <c r="I34" s="563"/>
      <c r="J34" s="563"/>
      <c r="K34" s="563"/>
      <c r="L34" s="563"/>
      <c r="M34" s="563"/>
      <c r="N34" s="563"/>
      <c r="O34" s="563"/>
      <c r="P34" s="563"/>
      <c r="Q34" s="563"/>
      <c r="R34" s="563"/>
      <c r="S34" s="563"/>
      <c r="T34" s="563"/>
      <c r="U34" s="563"/>
      <c r="V34" s="563"/>
      <c r="W34" s="563"/>
      <c r="X34" s="563"/>
      <c r="Y34" s="563"/>
    </row>
    <row r="35" spans="1:25" s="121" customFormat="1">
      <c r="A35" s="40"/>
      <c r="B35" s="40"/>
      <c r="C35" s="40"/>
      <c r="D35" s="40"/>
      <c r="E35" s="40"/>
      <c r="F35" s="40"/>
      <c r="G35" s="40"/>
      <c r="H35" s="40"/>
      <c r="I35" s="40"/>
      <c r="J35" s="40"/>
      <c r="K35" s="40"/>
      <c r="L35" s="40"/>
      <c r="M35" s="40"/>
      <c r="N35" s="40"/>
      <c r="O35" s="40"/>
      <c r="P35" s="40"/>
      <c r="Q35" s="40"/>
      <c r="R35" s="40"/>
      <c r="S35" s="40"/>
      <c r="T35" s="40"/>
      <c r="U35" s="40"/>
      <c r="V35" s="40"/>
      <c r="W35" s="40"/>
      <c r="X35" s="40"/>
      <c r="Y35" s="40"/>
    </row>
    <row r="36" spans="1:25" s="121" customFormat="1">
      <c r="A36" s="10"/>
      <c r="B36" s="10"/>
      <c r="C36" s="10"/>
      <c r="D36" s="10"/>
      <c r="E36" s="10"/>
      <c r="F36" s="10"/>
      <c r="G36" s="10"/>
      <c r="H36" s="10"/>
      <c r="I36" s="10"/>
      <c r="J36" s="10"/>
      <c r="K36" s="10"/>
      <c r="L36" s="10"/>
      <c r="M36" s="10"/>
      <c r="N36" s="10"/>
      <c r="O36" s="10"/>
      <c r="P36" s="10"/>
      <c r="Q36" s="10"/>
      <c r="R36" s="10"/>
      <c r="S36" s="10"/>
      <c r="T36" s="10"/>
      <c r="U36" s="10"/>
      <c r="V36" s="10"/>
      <c r="W36" s="10"/>
      <c r="X36" s="10"/>
      <c r="Y36" s="10"/>
    </row>
    <row r="37" spans="1:25" s="121" customFormat="1">
      <c r="A37" s="10"/>
      <c r="B37" s="10"/>
      <c r="C37" s="10"/>
      <c r="D37" s="10"/>
      <c r="E37" s="10"/>
      <c r="F37" s="10"/>
      <c r="G37" s="10"/>
      <c r="H37" s="10"/>
      <c r="I37" s="10"/>
      <c r="J37" s="10"/>
      <c r="K37" s="10"/>
      <c r="L37" s="10"/>
      <c r="M37" s="10"/>
      <c r="N37" s="10"/>
      <c r="O37" s="10"/>
      <c r="P37" s="10"/>
      <c r="Q37" s="10"/>
      <c r="R37" s="10"/>
      <c r="S37" s="10"/>
      <c r="T37" s="10"/>
      <c r="U37" s="10"/>
      <c r="V37" s="10"/>
      <c r="W37" s="10"/>
      <c r="X37" s="10"/>
      <c r="Y37" s="10"/>
    </row>
    <row r="38" spans="1:25" s="40" customFormat="1">
      <c r="A38" s="10"/>
      <c r="B38" s="10"/>
      <c r="C38" s="10"/>
      <c r="D38" s="10"/>
      <c r="E38" s="10"/>
      <c r="F38" s="10"/>
      <c r="G38" s="10"/>
      <c r="H38" s="10"/>
      <c r="I38" s="10"/>
      <c r="J38" s="10"/>
      <c r="K38" s="10"/>
      <c r="L38" s="10"/>
      <c r="M38" s="10"/>
      <c r="N38" s="10"/>
      <c r="O38" s="10"/>
      <c r="P38" s="10"/>
      <c r="Q38" s="10"/>
      <c r="R38" s="10"/>
      <c r="S38" s="10"/>
      <c r="T38" s="10"/>
      <c r="U38" s="10"/>
      <c r="V38" s="10"/>
      <c r="W38" s="10"/>
      <c r="X38" s="10"/>
      <c r="Y38" s="10"/>
    </row>
    <row r="41" spans="1:25">
      <c r="B41" s="58"/>
      <c r="C41" s="107"/>
      <c r="D41" s="107"/>
      <c r="E41" s="107"/>
      <c r="F41" s="107"/>
      <c r="G41" s="107"/>
    </row>
    <row r="42" spans="1:25">
      <c r="B42" s="58"/>
      <c r="C42" s="107"/>
      <c r="D42" s="107"/>
      <c r="E42" s="107"/>
      <c r="F42" s="107"/>
      <c r="G42" s="107"/>
    </row>
    <row r="43" spans="1:25">
      <c r="B43" s="58"/>
      <c r="C43" s="107"/>
      <c r="D43" s="107"/>
      <c r="E43" s="107"/>
      <c r="F43" s="107"/>
      <c r="G43" s="107"/>
    </row>
    <row r="44" spans="1:25">
      <c r="B44" s="58"/>
      <c r="C44" s="107"/>
      <c r="D44" s="107"/>
      <c r="E44" s="107"/>
      <c r="F44" s="107"/>
      <c r="G44" s="107"/>
    </row>
  </sheetData>
  <mergeCells count="35">
    <mergeCell ref="W2:W4"/>
    <mergeCell ref="I3:J3"/>
    <mergeCell ref="D2:H2"/>
    <mergeCell ref="D3:D4"/>
    <mergeCell ref="L3:M4"/>
    <mergeCell ref="N3:P3"/>
    <mergeCell ref="F3:F4"/>
    <mergeCell ref="I2:K2"/>
    <mergeCell ref="E3:E4"/>
    <mergeCell ref="B34:Y34"/>
    <mergeCell ref="B33:Y33"/>
    <mergeCell ref="B31:Y31"/>
    <mergeCell ref="B21:Y21"/>
    <mergeCell ref="B32:Y32"/>
    <mergeCell ref="B27:Y27"/>
    <mergeCell ref="B26:Y26"/>
    <mergeCell ref="B30:Y30"/>
    <mergeCell ref="B28:Y29"/>
    <mergeCell ref="B22:Y22"/>
    <mergeCell ref="Q18:Y19"/>
    <mergeCell ref="C19:N19"/>
    <mergeCell ref="A18:B19"/>
    <mergeCell ref="C18:N18"/>
    <mergeCell ref="K3:K4"/>
    <mergeCell ref="G3:H3"/>
    <mergeCell ref="A2:A4"/>
    <mergeCell ref="B2:B4"/>
    <mergeCell ref="C2:C4"/>
    <mergeCell ref="Y2:Y4"/>
    <mergeCell ref="X2:X4"/>
    <mergeCell ref="Q2:R3"/>
    <mergeCell ref="S2:U4"/>
    <mergeCell ref="V2:V4"/>
    <mergeCell ref="L2:P2"/>
    <mergeCell ref="O4:P4"/>
  </mergeCells>
  <phoneticPr fontId="1"/>
  <dataValidations count="1">
    <dataValidation type="list" allowBlank="1" showInputMessage="1" showErrorMessage="1" sqref="D5:F17 V5:X17">
      <formula1>"○, ,"</formula1>
    </dataValidation>
  </dataValidations>
  <pageMargins left="0.74803149606299213" right="0.74803149606299213" top="0.98425196850393704" bottom="0.78740157480314965" header="0.51181102362204722" footer="0.31496062992125984"/>
  <pageSetup paperSize="9" scale="69" orientation="landscape"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30"/>
  <sheetViews>
    <sheetView showGridLines="0" view="pageBreakPreview" zoomScaleNormal="85" zoomScaleSheetLayoutView="100" zoomScalePageLayoutView="70" workbookViewId="0">
      <selection activeCell="E16" sqref="E16:F16"/>
    </sheetView>
  </sheetViews>
  <sheetFormatPr defaultColWidth="9" defaultRowHeight="13.5"/>
  <cols>
    <col min="1" max="1" width="10.25" style="10" customWidth="1"/>
    <col min="2" max="2" width="15.375" style="10" customWidth="1"/>
    <col min="3" max="6" width="4.75" style="10" customWidth="1"/>
    <col min="7" max="7" width="8.625" style="10" customWidth="1"/>
    <col min="8" max="8" width="11.625" style="10" customWidth="1"/>
    <col min="9" max="16" width="10.625" style="10" customWidth="1"/>
    <col min="17" max="17" width="11.625" style="10" customWidth="1"/>
    <col min="18" max="18" width="10.375" style="10" customWidth="1"/>
    <col min="19" max="16384" width="9" style="10"/>
  </cols>
  <sheetData>
    <row r="1" spans="1:18" ht="20.100000000000001" customHeight="1">
      <c r="A1" s="10" t="s">
        <v>466</v>
      </c>
      <c r="R1" s="11" t="s">
        <v>500</v>
      </c>
    </row>
    <row r="2" spans="1:18" s="12" customFormat="1" ht="27.75" customHeight="1">
      <c r="A2" s="554" t="s">
        <v>10</v>
      </c>
      <c r="B2" s="261" t="s">
        <v>0</v>
      </c>
      <c r="C2" s="261" t="s">
        <v>12</v>
      </c>
      <c r="D2" s="261"/>
      <c r="E2" s="261"/>
      <c r="F2" s="261"/>
      <c r="G2" s="261" t="s">
        <v>100</v>
      </c>
      <c r="H2" s="261"/>
      <c r="I2" s="261"/>
      <c r="J2" s="261"/>
      <c r="K2" s="261"/>
      <c r="L2" s="261"/>
      <c r="M2" s="261"/>
      <c r="N2" s="261"/>
      <c r="O2" s="261"/>
      <c r="P2" s="261"/>
      <c r="Q2" s="261"/>
      <c r="R2" s="268" t="s">
        <v>105</v>
      </c>
    </row>
    <row r="3" spans="1:18" s="12" customFormat="1" ht="20.25" customHeight="1">
      <c r="A3" s="555"/>
      <c r="B3" s="261"/>
      <c r="C3" s="340" t="s">
        <v>106</v>
      </c>
      <c r="D3" s="342"/>
      <c r="E3" s="340" t="s">
        <v>207</v>
      </c>
      <c r="F3" s="342"/>
      <c r="G3" s="261" t="s">
        <v>12</v>
      </c>
      <c r="H3" s="261"/>
      <c r="I3" s="268" t="s">
        <v>107</v>
      </c>
      <c r="J3" s="268" t="s">
        <v>108</v>
      </c>
      <c r="K3" s="268" t="s">
        <v>109</v>
      </c>
      <c r="L3" s="268" t="s">
        <v>110</v>
      </c>
      <c r="M3" s="268" t="s">
        <v>111</v>
      </c>
      <c r="N3" s="268" t="s">
        <v>112</v>
      </c>
      <c r="O3" s="268" t="s">
        <v>113</v>
      </c>
      <c r="P3" s="268" t="s">
        <v>114</v>
      </c>
      <c r="Q3" s="261" t="s">
        <v>15</v>
      </c>
      <c r="R3" s="261"/>
    </row>
    <row r="4" spans="1:18" s="12" customFormat="1" ht="34.5" customHeight="1">
      <c r="A4" s="556"/>
      <c r="B4" s="261"/>
      <c r="C4" s="337"/>
      <c r="D4" s="339"/>
      <c r="E4" s="337"/>
      <c r="F4" s="339"/>
      <c r="G4" s="111" t="s">
        <v>13</v>
      </c>
      <c r="H4" s="111" t="s">
        <v>14</v>
      </c>
      <c r="I4" s="261"/>
      <c r="J4" s="261"/>
      <c r="K4" s="261"/>
      <c r="L4" s="261"/>
      <c r="M4" s="261"/>
      <c r="N4" s="261"/>
      <c r="O4" s="261"/>
      <c r="P4" s="261"/>
      <c r="Q4" s="261"/>
      <c r="R4" s="261"/>
    </row>
    <row r="5" spans="1:18" ht="16.5" customHeight="1">
      <c r="A5" s="116"/>
      <c r="B5" s="14"/>
      <c r="C5" s="194" t="s">
        <v>118</v>
      </c>
      <c r="D5" s="195" t="s">
        <v>119</v>
      </c>
      <c r="E5" s="194" t="s">
        <v>118</v>
      </c>
      <c r="F5" s="195" t="s">
        <v>119</v>
      </c>
      <c r="G5" s="14"/>
      <c r="H5" s="15" t="s">
        <v>16</v>
      </c>
      <c r="I5" s="15" t="s">
        <v>16</v>
      </c>
      <c r="J5" s="15" t="s">
        <v>16</v>
      </c>
      <c r="K5" s="15" t="s">
        <v>16</v>
      </c>
      <c r="L5" s="15" t="s">
        <v>16</v>
      </c>
      <c r="M5" s="15" t="s">
        <v>16</v>
      </c>
      <c r="N5" s="15" t="s">
        <v>16</v>
      </c>
      <c r="O5" s="15" t="s">
        <v>16</v>
      </c>
      <c r="P5" s="15" t="s">
        <v>16</v>
      </c>
      <c r="Q5" s="15" t="s">
        <v>16</v>
      </c>
      <c r="R5" s="14"/>
    </row>
    <row r="6" spans="1:18" ht="36.75" customHeight="1">
      <c r="A6" s="117" t="s">
        <v>201</v>
      </c>
      <c r="B6" s="22"/>
      <c r="C6" s="574"/>
      <c r="D6" s="575"/>
      <c r="E6" s="574"/>
      <c r="F6" s="575"/>
      <c r="G6" s="22"/>
      <c r="H6" s="23"/>
      <c r="I6" s="23"/>
      <c r="J6" s="23"/>
      <c r="K6" s="23"/>
      <c r="L6" s="23"/>
      <c r="M6" s="23"/>
      <c r="N6" s="23"/>
      <c r="O6" s="23"/>
      <c r="P6" s="23"/>
      <c r="Q6" s="23"/>
      <c r="R6" s="22"/>
    </row>
    <row r="7" spans="1:18" ht="30" customHeight="1">
      <c r="A7" s="30"/>
      <c r="B7" s="30"/>
      <c r="C7" s="299"/>
      <c r="D7" s="576"/>
      <c r="E7" s="299"/>
      <c r="F7" s="300"/>
      <c r="G7" s="30"/>
      <c r="H7" s="30"/>
      <c r="I7" s="30"/>
      <c r="J7" s="30"/>
      <c r="K7" s="30"/>
      <c r="L7" s="30"/>
      <c r="M7" s="30"/>
      <c r="N7" s="30"/>
      <c r="O7" s="30"/>
      <c r="P7" s="30"/>
      <c r="Q7" s="30"/>
      <c r="R7" s="30"/>
    </row>
    <row r="8" spans="1:18" ht="30" customHeight="1">
      <c r="A8" s="30"/>
      <c r="B8" s="30"/>
      <c r="C8" s="299"/>
      <c r="D8" s="300"/>
      <c r="E8" s="299"/>
      <c r="F8" s="300"/>
      <c r="G8" s="30"/>
      <c r="H8" s="30"/>
      <c r="I8" s="30"/>
      <c r="J8" s="30"/>
      <c r="K8" s="30"/>
      <c r="L8" s="30"/>
      <c r="M8" s="30"/>
      <c r="N8" s="30"/>
      <c r="O8" s="30"/>
      <c r="P8" s="30"/>
      <c r="Q8" s="30"/>
      <c r="R8" s="30"/>
    </row>
    <row r="9" spans="1:18" ht="30" customHeight="1">
      <c r="A9" s="30"/>
      <c r="B9" s="30"/>
      <c r="C9" s="299"/>
      <c r="D9" s="300"/>
      <c r="E9" s="299"/>
      <c r="F9" s="300"/>
      <c r="G9" s="30"/>
      <c r="H9" s="30"/>
      <c r="I9" s="30"/>
      <c r="J9" s="30"/>
      <c r="K9" s="30"/>
      <c r="L9" s="30"/>
      <c r="M9" s="30"/>
      <c r="N9" s="30"/>
      <c r="O9" s="30"/>
      <c r="P9" s="30"/>
      <c r="Q9" s="30"/>
      <c r="R9" s="30"/>
    </row>
    <row r="10" spans="1:18" ht="30" customHeight="1">
      <c r="A10" s="30"/>
      <c r="B10" s="30"/>
      <c r="C10" s="299"/>
      <c r="D10" s="300"/>
      <c r="E10" s="299"/>
      <c r="F10" s="300"/>
      <c r="G10" s="30"/>
      <c r="H10" s="30"/>
      <c r="I10" s="30"/>
      <c r="J10" s="30"/>
      <c r="K10" s="30"/>
      <c r="L10" s="30"/>
      <c r="M10" s="30"/>
      <c r="N10" s="30"/>
      <c r="O10" s="30"/>
      <c r="P10" s="30"/>
      <c r="Q10" s="30"/>
      <c r="R10" s="30"/>
    </row>
    <row r="11" spans="1:18" ht="30" customHeight="1">
      <c r="A11" s="30"/>
      <c r="B11" s="30"/>
      <c r="C11" s="299"/>
      <c r="D11" s="300"/>
      <c r="E11" s="299"/>
      <c r="F11" s="300"/>
      <c r="G11" s="30"/>
      <c r="H11" s="30"/>
      <c r="I11" s="30"/>
      <c r="J11" s="30"/>
      <c r="K11" s="30"/>
      <c r="L11" s="30"/>
      <c r="M11" s="30"/>
      <c r="N11" s="30"/>
      <c r="O11" s="30"/>
      <c r="P11" s="30"/>
      <c r="Q11" s="30"/>
      <c r="R11" s="30"/>
    </row>
    <row r="12" spans="1:18" ht="30" customHeight="1">
      <c r="A12" s="30"/>
      <c r="B12" s="30"/>
      <c r="C12" s="299"/>
      <c r="D12" s="300"/>
      <c r="E12" s="299"/>
      <c r="F12" s="300"/>
      <c r="G12" s="30"/>
      <c r="H12" s="30"/>
      <c r="I12" s="30"/>
      <c r="J12" s="30"/>
      <c r="K12" s="30"/>
      <c r="L12" s="30"/>
      <c r="M12" s="30"/>
      <c r="N12" s="30"/>
      <c r="O12" s="30"/>
      <c r="P12" s="30"/>
      <c r="Q12" s="30"/>
      <c r="R12" s="30"/>
    </row>
    <row r="13" spans="1:18" ht="30" customHeight="1">
      <c r="A13" s="30"/>
      <c r="B13" s="30"/>
      <c r="C13" s="299"/>
      <c r="D13" s="300"/>
      <c r="E13" s="299"/>
      <c r="F13" s="300"/>
      <c r="G13" s="30"/>
      <c r="H13" s="30"/>
      <c r="I13" s="30"/>
      <c r="J13" s="30"/>
      <c r="K13" s="30"/>
      <c r="L13" s="30"/>
      <c r="M13" s="30"/>
      <c r="N13" s="30"/>
      <c r="O13" s="30"/>
      <c r="P13" s="30"/>
      <c r="Q13" s="30"/>
      <c r="R13" s="30"/>
    </row>
    <row r="14" spans="1:18" ht="30" customHeight="1">
      <c r="A14" s="30"/>
      <c r="B14" s="30"/>
      <c r="C14" s="299"/>
      <c r="D14" s="300"/>
      <c r="E14" s="299"/>
      <c r="F14" s="300"/>
      <c r="G14" s="30"/>
      <c r="H14" s="30"/>
      <c r="I14" s="30"/>
      <c r="J14" s="30"/>
      <c r="K14" s="30"/>
      <c r="L14" s="30"/>
      <c r="M14" s="30"/>
      <c r="N14" s="30"/>
      <c r="O14" s="30"/>
      <c r="P14" s="30"/>
      <c r="Q14" s="30"/>
      <c r="R14" s="30"/>
    </row>
    <row r="15" spans="1:18" ht="30" customHeight="1">
      <c r="A15" s="30"/>
      <c r="B15" s="30"/>
      <c r="C15" s="299"/>
      <c r="D15" s="300"/>
      <c r="E15" s="299"/>
      <c r="F15" s="300"/>
      <c r="G15" s="30"/>
      <c r="H15" s="30"/>
      <c r="I15" s="30"/>
      <c r="J15" s="30"/>
      <c r="K15" s="30"/>
      <c r="L15" s="30"/>
      <c r="M15" s="30"/>
      <c r="N15" s="30"/>
      <c r="O15" s="30"/>
      <c r="P15" s="30"/>
      <c r="Q15" s="30"/>
      <c r="R15" s="30"/>
    </row>
    <row r="16" spans="1:18" ht="30" customHeight="1">
      <c r="A16" s="30"/>
      <c r="B16" s="30"/>
      <c r="C16" s="299"/>
      <c r="D16" s="300"/>
      <c r="E16" s="299"/>
      <c r="F16" s="300"/>
      <c r="G16" s="30"/>
      <c r="H16" s="30"/>
      <c r="I16" s="30"/>
      <c r="J16" s="30"/>
      <c r="K16" s="30"/>
      <c r="L16" s="30"/>
      <c r="M16" s="30"/>
      <c r="N16" s="30"/>
      <c r="O16" s="30"/>
      <c r="P16" s="30"/>
      <c r="Q16" s="30"/>
      <c r="R16" s="30"/>
    </row>
    <row r="17" spans="1:25" ht="30" customHeight="1">
      <c r="A17" s="30"/>
      <c r="B17" s="30"/>
      <c r="C17" s="299"/>
      <c r="D17" s="300"/>
      <c r="E17" s="299"/>
      <c r="F17" s="300"/>
      <c r="G17" s="30"/>
      <c r="H17" s="30"/>
      <c r="I17" s="30"/>
      <c r="J17" s="30"/>
      <c r="K17" s="30"/>
      <c r="L17" s="30"/>
      <c r="M17" s="30"/>
      <c r="N17" s="30"/>
      <c r="O17" s="30"/>
      <c r="P17" s="30"/>
      <c r="Q17" s="30"/>
      <c r="R17" s="30"/>
    </row>
    <row r="18" spans="1:25" ht="30" customHeight="1">
      <c r="A18" s="255" t="s">
        <v>120</v>
      </c>
      <c r="B18" s="256"/>
      <c r="C18" s="579" t="s">
        <v>585</v>
      </c>
      <c r="D18" s="266"/>
      <c r="E18" s="266"/>
      <c r="F18" s="291"/>
      <c r="G18" s="577" t="s">
        <v>405</v>
      </c>
      <c r="H18" s="578"/>
      <c r="I18" s="544"/>
      <c r="J18" s="545"/>
      <c r="K18" s="545"/>
      <c r="L18" s="545"/>
      <c r="M18" s="545"/>
      <c r="N18" s="545"/>
      <c r="O18" s="545"/>
      <c r="P18" s="582" t="s">
        <v>404</v>
      </c>
      <c r="Q18" s="578"/>
      <c r="R18" s="546"/>
    </row>
    <row r="19" spans="1:25" ht="30" customHeight="1">
      <c r="A19" s="550"/>
      <c r="B19" s="551"/>
      <c r="C19" s="579" t="s">
        <v>586</v>
      </c>
      <c r="D19" s="266"/>
      <c r="E19" s="266"/>
      <c r="F19" s="291"/>
      <c r="G19" s="580"/>
      <c r="H19" s="581"/>
      <c r="I19" s="547"/>
      <c r="J19" s="548"/>
      <c r="K19" s="548"/>
      <c r="L19" s="548"/>
      <c r="M19" s="548"/>
      <c r="N19" s="548"/>
      <c r="O19" s="548"/>
      <c r="P19" s="582" t="s">
        <v>404</v>
      </c>
      <c r="Q19" s="578"/>
      <c r="R19" s="549"/>
    </row>
    <row r="20" spans="1:25" ht="6.75" customHeight="1"/>
    <row r="21" spans="1:25">
      <c r="A21" s="38" t="s">
        <v>395</v>
      </c>
      <c r="B21" s="564" t="s">
        <v>552</v>
      </c>
      <c r="C21" s="564"/>
      <c r="D21" s="564"/>
      <c r="E21" s="564"/>
      <c r="F21" s="564"/>
      <c r="G21" s="564"/>
      <c r="H21" s="564"/>
      <c r="I21" s="564"/>
      <c r="J21" s="564"/>
      <c r="K21" s="564"/>
      <c r="L21" s="564"/>
      <c r="M21" s="564"/>
      <c r="N21" s="564"/>
      <c r="O21" s="564"/>
      <c r="P21" s="564"/>
      <c r="Q21" s="564"/>
      <c r="R21" s="564"/>
    </row>
    <row r="22" spans="1:25">
      <c r="A22" s="39" t="s">
        <v>377</v>
      </c>
      <c r="B22" s="564" t="s">
        <v>402</v>
      </c>
      <c r="C22" s="564"/>
      <c r="D22" s="564"/>
      <c r="E22" s="564"/>
      <c r="F22" s="564"/>
      <c r="G22" s="564"/>
      <c r="H22" s="564"/>
      <c r="I22" s="564"/>
      <c r="J22" s="564"/>
      <c r="K22" s="564"/>
      <c r="L22" s="564"/>
      <c r="M22" s="564"/>
      <c r="N22" s="564"/>
      <c r="O22" s="564"/>
      <c r="P22" s="564"/>
      <c r="Q22" s="564"/>
      <c r="R22" s="564"/>
    </row>
    <row r="23" spans="1:25" ht="13.5" customHeight="1">
      <c r="A23" s="39" t="s">
        <v>476</v>
      </c>
      <c r="B23" s="563" t="s">
        <v>376</v>
      </c>
      <c r="C23" s="563"/>
      <c r="D23" s="563"/>
      <c r="E23" s="563"/>
      <c r="F23" s="563"/>
      <c r="G23" s="563"/>
      <c r="H23" s="563"/>
      <c r="I23" s="563"/>
      <c r="J23" s="563"/>
      <c r="K23" s="563"/>
      <c r="L23" s="563"/>
      <c r="M23" s="563"/>
      <c r="N23" s="563"/>
      <c r="O23" s="563"/>
      <c r="P23" s="563"/>
      <c r="Q23" s="563"/>
      <c r="R23" s="563"/>
    </row>
    <row r="24" spans="1:25">
      <c r="A24" s="39" t="s">
        <v>407</v>
      </c>
      <c r="B24" s="563" t="s">
        <v>505</v>
      </c>
      <c r="C24" s="563"/>
      <c r="D24" s="563"/>
      <c r="E24" s="563"/>
      <c r="F24" s="563"/>
      <c r="G24" s="563"/>
      <c r="H24" s="563"/>
      <c r="I24" s="563"/>
      <c r="J24" s="563"/>
      <c r="K24" s="563"/>
      <c r="L24" s="563"/>
      <c r="M24" s="563"/>
      <c r="N24" s="563"/>
      <c r="O24" s="563"/>
      <c r="P24" s="563"/>
      <c r="Q24" s="563"/>
      <c r="R24" s="563"/>
    </row>
    <row r="25" spans="1:25">
      <c r="A25" s="39" t="s">
        <v>408</v>
      </c>
      <c r="B25" s="563" t="s">
        <v>556</v>
      </c>
      <c r="C25" s="563"/>
      <c r="D25" s="563"/>
      <c r="E25" s="563"/>
      <c r="F25" s="563"/>
      <c r="G25" s="563"/>
      <c r="H25" s="563"/>
      <c r="I25" s="563"/>
      <c r="J25" s="563"/>
      <c r="K25" s="563"/>
      <c r="L25" s="563"/>
      <c r="M25" s="563"/>
      <c r="N25" s="563"/>
      <c r="O25" s="563"/>
      <c r="P25" s="563"/>
      <c r="Q25" s="563"/>
      <c r="R25" s="563"/>
    </row>
    <row r="26" spans="1:25">
      <c r="A26" s="39" t="s">
        <v>409</v>
      </c>
      <c r="B26" s="563" t="s">
        <v>403</v>
      </c>
      <c r="C26" s="563"/>
      <c r="D26" s="563"/>
      <c r="E26" s="563"/>
      <c r="F26" s="563"/>
      <c r="G26" s="563"/>
      <c r="H26" s="563"/>
      <c r="I26" s="563"/>
      <c r="J26" s="563"/>
      <c r="K26" s="563"/>
      <c r="L26" s="563"/>
      <c r="M26" s="563"/>
      <c r="N26" s="563"/>
      <c r="O26" s="563"/>
      <c r="P26" s="563"/>
      <c r="Q26" s="563"/>
      <c r="R26" s="563"/>
    </row>
    <row r="27" spans="1:25">
      <c r="A27" s="38" t="s">
        <v>375</v>
      </c>
      <c r="B27" s="563" t="s">
        <v>587</v>
      </c>
      <c r="C27" s="563"/>
      <c r="D27" s="563"/>
      <c r="E27" s="563"/>
      <c r="F27" s="563"/>
      <c r="G27" s="563"/>
      <c r="H27" s="563"/>
      <c r="I27" s="563"/>
      <c r="J27" s="563"/>
      <c r="K27" s="563"/>
      <c r="L27" s="563"/>
      <c r="M27" s="563"/>
      <c r="N27" s="563"/>
      <c r="O27" s="563"/>
      <c r="P27" s="563"/>
      <c r="Q27" s="563"/>
      <c r="R27" s="563"/>
    </row>
    <row r="28" spans="1:25" s="121" customFormat="1">
      <c r="A28" s="38"/>
      <c r="B28" s="107" t="s">
        <v>559</v>
      </c>
      <c r="C28" s="49"/>
      <c r="D28" s="49"/>
      <c r="E28" s="49"/>
      <c r="F28" s="49"/>
      <c r="G28" s="49"/>
      <c r="H28" s="49"/>
      <c r="I28" s="49"/>
      <c r="J28" s="49"/>
      <c r="K28" s="49"/>
      <c r="L28" s="49"/>
      <c r="M28" s="49"/>
      <c r="N28" s="49"/>
      <c r="O28" s="49"/>
      <c r="P28" s="49"/>
      <c r="Q28" s="49"/>
      <c r="R28" s="122"/>
      <c r="S28" s="122"/>
      <c r="T28" s="122"/>
      <c r="U28" s="122"/>
      <c r="V28" s="122"/>
      <c r="W28" s="122"/>
      <c r="X28" s="122"/>
      <c r="Y28" s="122"/>
    </row>
    <row r="29" spans="1:25" s="121" customFormat="1">
      <c r="A29" s="38"/>
      <c r="B29" s="107" t="s">
        <v>560</v>
      </c>
      <c r="C29" s="122"/>
      <c r="D29" s="122"/>
      <c r="E29" s="122"/>
      <c r="F29" s="122"/>
      <c r="G29" s="122"/>
      <c r="H29" s="122"/>
      <c r="I29" s="122"/>
      <c r="J29" s="122"/>
      <c r="K29" s="122"/>
      <c r="L29" s="122"/>
      <c r="M29" s="122"/>
      <c r="N29" s="122"/>
      <c r="O29" s="122"/>
      <c r="P29" s="122"/>
      <c r="Q29" s="122"/>
      <c r="R29" s="122"/>
      <c r="S29" s="122"/>
      <c r="T29" s="122"/>
      <c r="U29" s="122"/>
      <c r="V29" s="122"/>
      <c r="W29" s="122"/>
      <c r="X29" s="122"/>
      <c r="Y29" s="122"/>
    </row>
    <row r="30" spans="1:25" s="121" customFormat="1">
      <c r="A30" s="38"/>
      <c r="B30" s="107" t="s">
        <v>566</v>
      </c>
      <c r="C30" s="122"/>
      <c r="D30" s="122"/>
      <c r="E30" s="122"/>
      <c r="F30" s="122"/>
      <c r="G30" s="122"/>
      <c r="H30" s="122"/>
      <c r="I30" s="122"/>
      <c r="J30" s="122"/>
      <c r="K30" s="122"/>
      <c r="L30" s="122"/>
      <c r="M30" s="122"/>
      <c r="N30" s="122"/>
      <c r="O30" s="122"/>
      <c r="P30" s="122"/>
      <c r="Q30" s="122"/>
      <c r="R30" s="122"/>
      <c r="S30" s="122"/>
      <c r="T30" s="122"/>
      <c r="U30" s="122"/>
      <c r="V30" s="122"/>
      <c r="W30" s="122"/>
      <c r="X30" s="122"/>
      <c r="Y30" s="122"/>
    </row>
  </sheetData>
  <mergeCells count="57">
    <mergeCell ref="A2:A4"/>
    <mergeCell ref="B2:B4"/>
    <mergeCell ref="C2:F2"/>
    <mergeCell ref="C3:D4"/>
    <mergeCell ref="E3:F4"/>
    <mergeCell ref="Q3:Q4"/>
    <mergeCell ref="G2:Q2"/>
    <mergeCell ref="R2:R4"/>
    <mergeCell ref="G3:H3"/>
    <mergeCell ref="I3:I4"/>
    <mergeCell ref="J3:J4"/>
    <mergeCell ref="K3:K4"/>
    <mergeCell ref="L3:L4"/>
    <mergeCell ref="M3:M4"/>
    <mergeCell ref="N3:N4"/>
    <mergeCell ref="O3:O4"/>
    <mergeCell ref="P3:P4"/>
    <mergeCell ref="B27:R27"/>
    <mergeCell ref="G18:H18"/>
    <mergeCell ref="C18:F18"/>
    <mergeCell ref="C19:F19"/>
    <mergeCell ref="G19:H19"/>
    <mergeCell ref="I18:O19"/>
    <mergeCell ref="P18:Q18"/>
    <mergeCell ref="P19:Q19"/>
    <mergeCell ref="B21:R21"/>
    <mergeCell ref="B22:R22"/>
    <mergeCell ref="B23:R23"/>
    <mergeCell ref="B24:R24"/>
    <mergeCell ref="B25:R25"/>
    <mergeCell ref="B26:R26"/>
    <mergeCell ref="A18:B19"/>
    <mergeCell ref="R18:R19"/>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s>
  <phoneticPr fontId="1"/>
  <pageMargins left="0.74803149606299213" right="0.74803149606299213" top="0.98425196850393704" bottom="0.78740157480314965" header="0.51181102362204722" footer="0.31496062992125984"/>
  <pageSetup paperSize="9" scale="74" orientation="landscape"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24"/>
  <sheetViews>
    <sheetView showGridLines="0" view="pageBreakPreview" zoomScaleNormal="85" zoomScaleSheetLayoutView="100" zoomScalePageLayoutView="85" workbookViewId="0">
      <selection activeCell="H4" sqref="H4:T8"/>
    </sheetView>
  </sheetViews>
  <sheetFormatPr defaultColWidth="4" defaultRowHeight="20.25" customHeight="1"/>
  <cols>
    <col min="1" max="16384" width="4" style="233"/>
  </cols>
  <sheetData>
    <row r="1" spans="1:33" ht="20.25" customHeight="1">
      <c r="A1" s="233" t="s">
        <v>25</v>
      </c>
    </row>
    <row r="2" spans="1:33" ht="20.25" customHeight="1">
      <c r="B2" s="233" t="s">
        <v>594</v>
      </c>
    </row>
    <row r="3" spans="1:33" ht="20.25" customHeight="1">
      <c r="B3" s="261" t="s">
        <v>121</v>
      </c>
      <c r="C3" s="261"/>
      <c r="D3" s="261"/>
      <c r="E3" s="261"/>
      <c r="F3" s="261"/>
      <c r="G3" s="261"/>
      <c r="H3" s="261" t="s">
        <v>122</v>
      </c>
      <c r="I3" s="261"/>
      <c r="J3" s="261"/>
      <c r="K3" s="261"/>
      <c r="L3" s="261"/>
      <c r="M3" s="261"/>
      <c r="N3" s="261"/>
      <c r="O3" s="261"/>
      <c r="P3" s="261"/>
      <c r="Q3" s="261"/>
      <c r="R3" s="261"/>
      <c r="S3" s="261"/>
      <c r="T3" s="261"/>
      <c r="U3" s="261" t="s">
        <v>123</v>
      </c>
      <c r="V3" s="261"/>
      <c r="W3" s="261"/>
      <c r="X3" s="261"/>
      <c r="Y3" s="261"/>
      <c r="Z3" s="261" t="s">
        <v>124</v>
      </c>
      <c r="AA3" s="261"/>
      <c r="AB3" s="261"/>
      <c r="AC3" s="261"/>
      <c r="AD3" s="261" t="s">
        <v>125</v>
      </c>
      <c r="AE3" s="261"/>
      <c r="AF3" s="261"/>
      <c r="AG3" s="261"/>
    </row>
    <row r="4" spans="1:33" ht="20.25" customHeight="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row>
    <row r="5" spans="1:33" ht="20.25" customHeight="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row>
    <row r="6" spans="1:33" ht="20.25" customHeight="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row>
    <row r="7" spans="1:33" ht="20.25" customHeight="1">
      <c r="B7" s="261"/>
      <c r="C7" s="261"/>
      <c r="D7" s="518"/>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row>
    <row r="8" spans="1:33" ht="20.25" customHeight="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row>
    <row r="10" spans="1:33" ht="20.25" customHeight="1">
      <c r="B10" s="233" t="s">
        <v>607</v>
      </c>
    </row>
    <row r="11" spans="1:33" ht="20.25" customHeight="1">
      <c r="B11" s="261" t="s">
        <v>10</v>
      </c>
      <c r="C11" s="261"/>
      <c r="D11" s="261"/>
      <c r="E11" s="261"/>
      <c r="F11" s="261" t="s">
        <v>0</v>
      </c>
      <c r="G11" s="261"/>
      <c r="H11" s="261"/>
      <c r="I11" s="261"/>
      <c r="J11" s="261"/>
      <c r="K11" s="261" t="s">
        <v>126</v>
      </c>
      <c r="L11" s="261"/>
      <c r="M11" s="261"/>
      <c r="N11" s="261"/>
      <c r="O11" s="261"/>
      <c r="P11" s="261"/>
      <c r="Q11" s="261"/>
      <c r="R11" s="261"/>
      <c r="S11" s="261" t="s">
        <v>245</v>
      </c>
      <c r="T11" s="261"/>
      <c r="U11" s="261"/>
      <c r="V11" s="261"/>
      <c r="W11" s="261"/>
      <c r="X11" s="261"/>
      <c r="Y11" s="261"/>
      <c r="Z11" s="261"/>
      <c r="AA11" s="261" t="s">
        <v>2</v>
      </c>
      <c r="AB11" s="261"/>
      <c r="AC11" s="261"/>
      <c r="AD11" s="261"/>
      <c r="AE11" s="261"/>
      <c r="AF11" s="261"/>
      <c r="AG11" s="261"/>
    </row>
    <row r="12" spans="1:33" ht="20.25" customHeight="1">
      <c r="B12" s="261"/>
      <c r="C12" s="261"/>
      <c r="D12" s="261"/>
      <c r="E12" s="261"/>
      <c r="F12" s="261"/>
      <c r="G12" s="261"/>
      <c r="H12" s="261"/>
      <c r="I12" s="261"/>
      <c r="J12" s="261"/>
      <c r="K12" s="261" t="s">
        <v>127</v>
      </c>
      <c r="L12" s="261"/>
      <c r="M12" s="261" t="s">
        <v>128</v>
      </c>
      <c r="N12" s="261"/>
      <c r="O12" s="261"/>
      <c r="P12" s="261"/>
      <c r="Q12" s="261"/>
      <c r="R12" s="261"/>
      <c r="S12" s="261" t="s">
        <v>127</v>
      </c>
      <c r="T12" s="261"/>
      <c r="U12" s="261" t="s">
        <v>128</v>
      </c>
      <c r="V12" s="261"/>
      <c r="W12" s="261"/>
      <c r="X12" s="261"/>
      <c r="Y12" s="261"/>
      <c r="Z12" s="261"/>
      <c r="AA12" s="261" t="s">
        <v>127</v>
      </c>
      <c r="AB12" s="261"/>
      <c r="AC12" s="261" t="s">
        <v>128</v>
      </c>
      <c r="AD12" s="261"/>
      <c r="AE12" s="261"/>
      <c r="AF12" s="261"/>
      <c r="AG12" s="261"/>
    </row>
    <row r="13" spans="1:33" ht="20.25" customHeight="1">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row>
    <row r="14" spans="1:33" ht="20.25" customHeight="1">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row>
    <row r="15" spans="1:33" ht="20.25" customHeight="1">
      <c r="B15" s="261"/>
      <c r="C15" s="261"/>
      <c r="D15" s="261"/>
      <c r="E15" s="261"/>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row>
    <row r="16" spans="1:33" ht="20.25" customHeight="1">
      <c r="B16" s="26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261"/>
      <c r="AD16" s="261"/>
      <c r="AE16" s="261"/>
      <c r="AF16" s="261"/>
      <c r="AG16" s="261"/>
    </row>
    <row r="17" spans="2:33" ht="20.25" customHeight="1">
      <c r="B17" s="261"/>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row>
    <row r="18" spans="2:33" ht="20.25" customHeight="1">
      <c r="B18" s="261"/>
      <c r="C18" s="261"/>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row>
    <row r="19" spans="2:33" ht="20.25" customHeight="1">
      <c r="B19" s="261"/>
      <c r="C19" s="261"/>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1"/>
    </row>
    <row r="20" spans="2:33" ht="20.25" customHeight="1">
      <c r="B20" s="261"/>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row>
    <row r="21" spans="2:33" ht="20.25" customHeight="1">
      <c r="B21" s="26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row>
    <row r="22" spans="2:33" ht="20.25" customHeight="1">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row>
    <row r="23" spans="2:33" ht="20.25" customHeight="1">
      <c r="B23" s="261"/>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row>
    <row r="24" spans="2:33" ht="20.25" customHeight="1">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row>
  </sheetData>
  <mergeCells count="117">
    <mergeCell ref="K14:L14"/>
    <mergeCell ref="M14:R14"/>
    <mergeCell ref="S14:T14"/>
    <mergeCell ref="F13:J13"/>
    <mergeCell ref="F15:J15"/>
    <mergeCell ref="U3:Y3"/>
    <mergeCell ref="Z3:AC3"/>
    <mergeCell ref="AD3:AG3"/>
    <mergeCell ref="K13:L13"/>
    <mergeCell ref="M13:R13"/>
    <mergeCell ref="S13:T13"/>
    <mergeCell ref="U13:Z13"/>
    <mergeCell ref="AA13:AB13"/>
    <mergeCell ref="K11:R11"/>
    <mergeCell ref="S11:Z11"/>
    <mergeCell ref="U4:Y8"/>
    <mergeCell ref="Z4:AC8"/>
    <mergeCell ref="M12:R12"/>
    <mergeCell ref="AD4:AG8"/>
    <mergeCell ref="U12:Z12"/>
    <mergeCell ref="AA12:AB12"/>
    <mergeCell ref="AC12:AG12"/>
    <mergeCell ref="AA11:AG11"/>
    <mergeCell ref="K12:L12"/>
    <mergeCell ref="B11:E12"/>
    <mergeCell ref="S12:T12"/>
    <mergeCell ref="AA16:AB16"/>
    <mergeCell ref="AC16:AG16"/>
    <mergeCell ref="H3:T3"/>
    <mergeCell ref="AC17:AG17"/>
    <mergeCell ref="U16:Z16"/>
    <mergeCell ref="U17:Z17"/>
    <mergeCell ref="AA17:AB17"/>
    <mergeCell ref="B3:G3"/>
    <mergeCell ref="F11:J12"/>
    <mergeCell ref="B4:G8"/>
    <mergeCell ref="H4:T8"/>
    <mergeCell ref="B16:E16"/>
    <mergeCell ref="B13:E13"/>
    <mergeCell ref="B15:E15"/>
    <mergeCell ref="AC13:AG13"/>
    <mergeCell ref="U14:Z14"/>
    <mergeCell ref="AA14:AB14"/>
    <mergeCell ref="AC14:AG14"/>
    <mergeCell ref="AC15:AG15"/>
    <mergeCell ref="S16:T16"/>
    <mergeCell ref="B14:E14"/>
    <mergeCell ref="F14:J14"/>
    <mergeCell ref="AC18:AG18"/>
    <mergeCell ref="K15:L15"/>
    <mergeCell ref="M15:R15"/>
    <mergeCell ref="S15:T15"/>
    <mergeCell ref="U15:Z15"/>
    <mergeCell ref="AA15:AB15"/>
    <mergeCell ref="F17:J17"/>
    <mergeCell ref="U18:Z18"/>
    <mergeCell ref="AA18:AB18"/>
    <mergeCell ref="F16:J16"/>
    <mergeCell ref="K16:L16"/>
    <mergeCell ref="M16:R16"/>
    <mergeCell ref="B18:E18"/>
    <mergeCell ref="F18:J18"/>
    <mergeCell ref="K18:L18"/>
    <mergeCell ref="M18:R18"/>
    <mergeCell ref="S18:T18"/>
    <mergeCell ref="K17:L17"/>
    <mergeCell ref="M17:R17"/>
    <mergeCell ref="S17:T17"/>
    <mergeCell ref="B17:E17"/>
    <mergeCell ref="AA19:AB19"/>
    <mergeCell ref="AC19:AG19"/>
    <mergeCell ref="AC20:AG20"/>
    <mergeCell ref="B21:E21"/>
    <mergeCell ref="F21:J21"/>
    <mergeCell ref="K21:L21"/>
    <mergeCell ref="M21:R21"/>
    <mergeCell ref="S21:T21"/>
    <mergeCell ref="U21:Z21"/>
    <mergeCell ref="AA21:AB21"/>
    <mergeCell ref="AC21:AG21"/>
    <mergeCell ref="B20:E20"/>
    <mergeCell ref="F20:J20"/>
    <mergeCell ref="K20:L20"/>
    <mergeCell ref="M20:R20"/>
    <mergeCell ref="S20:T20"/>
    <mergeCell ref="U20:Z20"/>
    <mergeCell ref="AA20:AB20"/>
    <mergeCell ref="B19:E19"/>
    <mergeCell ref="F19:J19"/>
    <mergeCell ref="K19:L19"/>
    <mergeCell ref="M19:R19"/>
    <mergeCell ref="S19:T19"/>
    <mergeCell ref="U19:Z19"/>
    <mergeCell ref="AA24:AB24"/>
    <mergeCell ref="AC24:AG24"/>
    <mergeCell ref="B24:E24"/>
    <mergeCell ref="F24:J24"/>
    <mergeCell ref="K24:L24"/>
    <mergeCell ref="M24:R24"/>
    <mergeCell ref="S24:T24"/>
    <mergeCell ref="U24:Z24"/>
    <mergeCell ref="AA22:AB22"/>
    <mergeCell ref="AC22:AG22"/>
    <mergeCell ref="B23:E23"/>
    <mergeCell ref="F23:J23"/>
    <mergeCell ref="K23:L23"/>
    <mergeCell ref="M23:R23"/>
    <mergeCell ref="S23:T23"/>
    <mergeCell ref="U23:Z23"/>
    <mergeCell ref="AA23:AB23"/>
    <mergeCell ref="AC23:AG23"/>
    <mergeCell ref="B22:E22"/>
    <mergeCell ref="F22:J22"/>
    <mergeCell ref="K22:L22"/>
    <mergeCell ref="M22:R22"/>
    <mergeCell ref="S22:T22"/>
    <mergeCell ref="U22:Z22"/>
  </mergeCells>
  <phoneticPr fontId="1"/>
  <pageMargins left="0.74803149606299213" right="0.74803149606299213" top="0.98425196850393704" bottom="0.98425196850393704" header="0.51181102362204722" footer="0.51181102362204722"/>
  <pageSetup paperSize="9" orientation="landscape"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W26"/>
  <sheetViews>
    <sheetView showGridLines="0" view="pageBreakPreview" zoomScaleNormal="100" zoomScaleSheetLayoutView="100" zoomScalePageLayoutView="85" workbookViewId="0">
      <selection activeCell="W17" sqref="W17:Y17"/>
    </sheetView>
  </sheetViews>
  <sheetFormatPr defaultColWidth="3.25" defaultRowHeight="13.5"/>
  <cols>
    <col min="1" max="1" width="3.25" style="233"/>
    <col min="2" max="2" width="3.75" style="233" customWidth="1"/>
    <col min="3" max="4" width="3.5" style="233" customWidth="1"/>
    <col min="5" max="40" width="2.75" style="233" customWidth="1"/>
    <col min="41" max="42" width="3.25" style="233"/>
    <col min="43" max="45" width="4.25" style="233" customWidth="1"/>
    <col min="46" max="16384" width="3.25" style="233"/>
  </cols>
  <sheetData>
    <row r="1" spans="1:49">
      <c r="A1" s="233" t="s">
        <v>467</v>
      </c>
    </row>
    <row r="2" spans="1:49">
      <c r="B2" s="233" t="s">
        <v>27</v>
      </c>
    </row>
    <row r="3" spans="1:49" ht="18.75" customHeight="1">
      <c r="B3" s="261" t="s">
        <v>129</v>
      </c>
      <c r="C3" s="261"/>
      <c r="D3" s="261"/>
      <c r="E3" s="261"/>
      <c r="F3" s="261"/>
      <c r="G3" s="261"/>
      <c r="H3" s="261"/>
      <c r="I3" s="261"/>
      <c r="J3" s="261"/>
      <c r="K3" s="261"/>
      <c r="L3" s="261"/>
      <c r="M3" s="261"/>
      <c r="N3" s="261"/>
      <c r="O3" s="261"/>
    </row>
    <row r="4" spans="1:49" ht="18.75" customHeight="1">
      <c r="B4" s="261" t="s">
        <v>130</v>
      </c>
      <c r="C4" s="261"/>
      <c r="D4" s="261"/>
      <c r="E4" s="261"/>
      <c r="F4" s="261"/>
      <c r="G4" s="261"/>
      <c r="H4" s="261"/>
      <c r="I4" s="299" t="s">
        <v>553</v>
      </c>
      <c r="J4" s="589"/>
      <c r="K4" s="589"/>
      <c r="L4" s="589"/>
      <c r="M4" s="589"/>
      <c r="N4" s="589"/>
      <c r="O4" s="300"/>
    </row>
    <row r="5" spans="1:49" ht="18.75" customHeight="1">
      <c r="B5" s="261" t="s">
        <v>131</v>
      </c>
      <c r="C5" s="261"/>
      <c r="D5" s="261"/>
      <c r="E5" s="261"/>
      <c r="F5" s="261"/>
      <c r="G5" s="261"/>
      <c r="H5" s="261"/>
      <c r="I5" s="299" t="s">
        <v>553</v>
      </c>
      <c r="J5" s="589"/>
      <c r="K5" s="589"/>
      <c r="L5" s="589"/>
      <c r="M5" s="589"/>
      <c r="N5" s="589"/>
      <c r="O5" s="300"/>
    </row>
    <row r="7" spans="1:49" ht="18.75" customHeight="1">
      <c r="B7" s="233" t="s">
        <v>28</v>
      </c>
      <c r="D7" s="63"/>
    </row>
    <row r="8" spans="1:49" ht="23.25" customHeight="1">
      <c r="B8" s="292" t="s">
        <v>554</v>
      </c>
      <c r="C8" s="292"/>
      <c r="D8" s="292"/>
      <c r="E8" s="292"/>
      <c r="F8" s="292"/>
      <c r="G8" s="292"/>
      <c r="H8" s="292"/>
      <c r="I8" s="292"/>
      <c r="J8" s="292"/>
      <c r="K8" s="64" t="s">
        <v>555</v>
      </c>
      <c r="L8" s="65"/>
      <c r="M8" s="65"/>
      <c r="N8" s="65"/>
      <c r="Q8" s="66" t="s">
        <v>413</v>
      </c>
      <c r="T8" s="292" t="s">
        <v>414</v>
      </c>
      <c r="U8" s="292"/>
      <c r="V8" s="292"/>
      <c r="W8" s="292"/>
      <c r="X8" s="292"/>
      <c r="Y8" s="292"/>
      <c r="Z8" s="226" t="s">
        <v>410</v>
      </c>
      <c r="AA8" s="584" t="s">
        <v>411</v>
      </c>
      <c r="AB8" s="584"/>
      <c r="AC8" s="584"/>
      <c r="AD8" s="584"/>
      <c r="AE8" s="226" t="s">
        <v>412</v>
      </c>
      <c r="AF8" s="204" t="s">
        <v>413</v>
      </c>
      <c r="AG8" s="204"/>
      <c r="AH8" s="204"/>
      <c r="AI8" s="204"/>
      <c r="AJ8" s="204"/>
      <c r="AK8" s="204"/>
      <c r="AL8" s="204"/>
      <c r="AM8" s="204"/>
      <c r="AN8" s="204"/>
      <c r="AO8" s="204"/>
    </row>
    <row r="9" spans="1:49" ht="23.25" customHeight="1">
      <c r="B9" s="265" t="s">
        <v>415</v>
      </c>
      <c r="C9" s="266"/>
      <c r="D9" s="266"/>
      <c r="E9" s="266"/>
      <c r="F9" s="266"/>
      <c r="G9" s="291"/>
      <c r="H9" s="261" t="s">
        <v>416</v>
      </c>
      <c r="I9" s="261"/>
      <c r="J9" s="261"/>
      <c r="K9" s="261"/>
      <c r="L9" s="261"/>
      <c r="M9" s="261"/>
      <c r="N9" s="203"/>
      <c r="O9" s="203"/>
      <c r="P9" s="68"/>
      <c r="T9" s="261" t="s">
        <v>132</v>
      </c>
      <c r="U9" s="261"/>
      <c r="V9" s="261"/>
      <c r="W9" s="261"/>
      <c r="X9" s="261"/>
      <c r="Y9" s="261"/>
      <c r="Z9" s="261"/>
      <c r="AA9" s="261"/>
      <c r="AB9" s="261"/>
      <c r="AC9" s="261"/>
      <c r="AD9" s="261"/>
      <c r="AE9" s="261"/>
      <c r="AF9" s="261"/>
      <c r="AG9" s="261" t="s">
        <v>133</v>
      </c>
      <c r="AH9" s="261"/>
      <c r="AI9" s="261"/>
      <c r="AJ9" s="261"/>
      <c r="AK9" s="261"/>
      <c r="AL9" s="261"/>
      <c r="AM9" s="261"/>
      <c r="AN9" s="261"/>
      <c r="AO9" s="261"/>
    </row>
    <row r="10" spans="1:49" ht="23.25" customHeight="1">
      <c r="B10" s="583"/>
      <c r="C10" s="552"/>
      <c r="D10" s="69" t="s">
        <v>393</v>
      </c>
      <c r="E10" s="552"/>
      <c r="F10" s="552"/>
      <c r="G10" s="70" t="s">
        <v>392</v>
      </c>
      <c r="H10" s="261" t="s">
        <v>417</v>
      </c>
      <c r="I10" s="261"/>
      <c r="J10" s="261"/>
      <c r="K10" s="261"/>
      <c r="L10" s="261"/>
      <c r="M10" s="261"/>
      <c r="N10" s="203"/>
      <c r="O10" s="203"/>
      <c r="P10" s="68"/>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row>
    <row r="11" spans="1:49" ht="23.25" customHeight="1">
      <c r="B11" s="583"/>
      <c r="C11" s="552"/>
      <c r="D11" s="69" t="s">
        <v>393</v>
      </c>
      <c r="E11" s="552"/>
      <c r="F11" s="552"/>
      <c r="G11" s="70" t="s">
        <v>392</v>
      </c>
      <c r="H11" s="261" t="s">
        <v>417</v>
      </c>
      <c r="I11" s="261"/>
      <c r="J11" s="261"/>
      <c r="K11" s="261"/>
      <c r="L11" s="261"/>
      <c r="M11" s="261"/>
      <c r="N11" s="203"/>
      <c r="O11" s="203"/>
      <c r="P11" s="68"/>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row>
    <row r="12" spans="1:49" ht="23.25" customHeight="1">
      <c r="B12" s="583"/>
      <c r="C12" s="552"/>
      <c r="D12" s="69" t="s">
        <v>393</v>
      </c>
      <c r="E12" s="552"/>
      <c r="F12" s="552"/>
      <c r="G12" s="70" t="s">
        <v>392</v>
      </c>
      <c r="H12" s="261" t="s">
        <v>417</v>
      </c>
      <c r="I12" s="261"/>
      <c r="J12" s="261"/>
      <c r="K12" s="261"/>
      <c r="L12" s="261"/>
      <c r="M12" s="261"/>
      <c r="N12" s="203"/>
      <c r="O12" s="203"/>
      <c r="P12" s="68"/>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row>
    <row r="14" spans="1:49" ht="13.5" customHeight="1">
      <c r="B14" s="199" t="s">
        <v>608</v>
      </c>
      <c r="C14" s="200"/>
      <c r="D14" s="200"/>
      <c r="E14" s="200"/>
      <c r="F14" s="200"/>
      <c r="G14" s="200"/>
      <c r="H14" s="200"/>
      <c r="I14" s="200"/>
      <c r="J14" s="200"/>
      <c r="K14" s="200"/>
      <c r="L14" s="200"/>
      <c r="M14" s="200"/>
      <c r="N14" s="200"/>
      <c r="O14" s="200" t="s">
        <v>297</v>
      </c>
      <c r="P14" s="200"/>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1"/>
      <c r="AO14" s="585" t="s">
        <v>481</v>
      </c>
      <c r="AP14" s="586"/>
      <c r="AQ14" s="47"/>
      <c r="AR14" s="47"/>
      <c r="AS14" s="47"/>
      <c r="AT14" s="47"/>
      <c r="AU14" s="47"/>
      <c r="AV14" s="47"/>
      <c r="AW14" s="47"/>
    </row>
    <row r="15" spans="1:49" ht="20.25" customHeight="1">
      <c r="B15" s="261"/>
      <c r="C15" s="261"/>
      <c r="D15" s="261"/>
      <c r="E15" s="261" t="s">
        <v>135</v>
      </c>
      <c r="F15" s="261"/>
      <c r="G15" s="261"/>
      <c r="H15" s="261" t="s">
        <v>136</v>
      </c>
      <c r="I15" s="261"/>
      <c r="J15" s="261"/>
      <c r="K15" s="261" t="s">
        <v>138</v>
      </c>
      <c r="L15" s="261"/>
      <c r="M15" s="261"/>
      <c r="N15" s="261" t="s">
        <v>140</v>
      </c>
      <c r="O15" s="261"/>
      <c r="P15" s="261"/>
      <c r="Q15" s="261" t="s">
        <v>142</v>
      </c>
      <c r="R15" s="261"/>
      <c r="S15" s="261"/>
      <c r="T15" s="261" t="s">
        <v>144</v>
      </c>
      <c r="U15" s="261"/>
      <c r="V15" s="261"/>
      <c r="W15" s="261" t="s">
        <v>146</v>
      </c>
      <c r="X15" s="261"/>
      <c r="Y15" s="261"/>
      <c r="Z15" s="261" t="s">
        <v>148</v>
      </c>
      <c r="AA15" s="261"/>
      <c r="AB15" s="261"/>
      <c r="AC15" s="261" t="s">
        <v>150</v>
      </c>
      <c r="AD15" s="261"/>
      <c r="AE15" s="261"/>
      <c r="AF15" s="261" t="s">
        <v>152</v>
      </c>
      <c r="AG15" s="261"/>
      <c r="AH15" s="261"/>
      <c r="AI15" s="261" t="s">
        <v>154</v>
      </c>
      <c r="AJ15" s="261"/>
      <c r="AK15" s="261"/>
      <c r="AL15" s="261" t="s">
        <v>155</v>
      </c>
      <c r="AM15" s="261"/>
      <c r="AN15" s="265"/>
      <c r="AO15" s="587"/>
      <c r="AP15" s="588"/>
      <c r="AQ15" s="71"/>
      <c r="AR15" s="71"/>
      <c r="AS15" s="71"/>
      <c r="AT15" s="71"/>
      <c r="AU15" s="71"/>
      <c r="AV15" s="71"/>
      <c r="AW15" s="71"/>
    </row>
    <row r="16" spans="1:49" ht="20.25" customHeight="1">
      <c r="B16" s="557" t="s">
        <v>134</v>
      </c>
      <c r="C16" s="261" t="s">
        <v>292</v>
      </c>
      <c r="D16" s="261"/>
      <c r="E16" s="265"/>
      <c r="F16" s="266"/>
      <c r="G16" s="291"/>
      <c r="H16" s="265"/>
      <c r="I16" s="266"/>
      <c r="J16" s="291"/>
      <c r="K16" s="265"/>
      <c r="L16" s="266"/>
      <c r="M16" s="291"/>
      <c r="N16" s="265"/>
      <c r="O16" s="266"/>
      <c r="P16" s="291"/>
      <c r="Q16" s="265"/>
      <c r="R16" s="266"/>
      <c r="S16" s="291"/>
      <c r="T16" s="265"/>
      <c r="U16" s="266"/>
      <c r="V16" s="291"/>
      <c r="W16" s="265"/>
      <c r="X16" s="266"/>
      <c r="Y16" s="291"/>
      <c r="Z16" s="265"/>
      <c r="AA16" s="266"/>
      <c r="AB16" s="291"/>
      <c r="AC16" s="265"/>
      <c r="AD16" s="266"/>
      <c r="AE16" s="291"/>
      <c r="AF16" s="265"/>
      <c r="AG16" s="266"/>
      <c r="AH16" s="291"/>
      <c r="AI16" s="265"/>
      <c r="AJ16" s="266"/>
      <c r="AK16" s="291"/>
      <c r="AL16" s="265"/>
      <c r="AM16" s="266"/>
      <c r="AN16" s="291"/>
      <c r="AO16" s="265"/>
      <c r="AP16" s="266"/>
      <c r="AQ16" s="72"/>
      <c r="AR16" s="72"/>
      <c r="AS16" s="72"/>
      <c r="AT16" s="72"/>
      <c r="AU16" s="72"/>
      <c r="AV16" s="72"/>
      <c r="AW16" s="72"/>
    </row>
    <row r="17" spans="2:49" ht="20.25" customHeight="1">
      <c r="B17" s="557"/>
      <c r="C17" s="261" t="s">
        <v>293</v>
      </c>
      <c r="D17" s="261"/>
      <c r="E17" s="265"/>
      <c r="F17" s="266"/>
      <c r="G17" s="291"/>
      <c r="H17" s="265"/>
      <c r="I17" s="266"/>
      <c r="J17" s="291"/>
      <c r="K17" s="265"/>
      <c r="L17" s="266"/>
      <c r="M17" s="291"/>
      <c r="N17" s="265"/>
      <c r="O17" s="266"/>
      <c r="P17" s="291"/>
      <c r="Q17" s="265"/>
      <c r="R17" s="266"/>
      <c r="S17" s="291"/>
      <c r="T17" s="265"/>
      <c r="U17" s="266"/>
      <c r="V17" s="291"/>
      <c r="W17" s="265"/>
      <c r="X17" s="266"/>
      <c r="Y17" s="291"/>
      <c r="Z17" s="265"/>
      <c r="AA17" s="266"/>
      <c r="AB17" s="291"/>
      <c r="AC17" s="265"/>
      <c r="AD17" s="266"/>
      <c r="AE17" s="291"/>
      <c r="AF17" s="265"/>
      <c r="AG17" s="266"/>
      <c r="AH17" s="291"/>
      <c r="AI17" s="265"/>
      <c r="AJ17" s="266"/>
      <c r="AK17" s="291"/>
      <c r="AL17" s="265"/>
      <c r="AM17" s="266"/>
      <c r="AN17" s="291"/>
      <c r="AO17" s="265"/>
      <c r="AP17" s="266"/>
      <c r="AQ17" s="72"/>
      <c r="AR17" s="72"/>
      <c r="AS17" s="72"/>
      <c r="AT17" s="72"/>
      <c r="AU17" s="72"/>
      <c r="AV17" s="72"/>
      <c r="AW17" s="72"/>
    </row>
    <row r="18" spans="2:49" ht="20.25" customHeight="1">
      <c r="B18" s="557"/>
      <c r="C18" s="261" t="s">
        <v>294</v>
      </c>
      <c r="D18" s="261"/>
      <c r="E18" s="265"/>
      <c r="F18" s="266"/>
      <c r="G18" s="291"/>
      <c r="H18" s="265"/>
      <c r="I18" s="266"/>
      <c r="J18" s="291"/>
      <c r="K18" s="265"/>
      <c r="L18" s="266"/>
      <c r="M18" s="291"/>
      <c r="N18" s="265"/>
      <c r="O18" s="266"/>
      <c r="P18" s="291"/>
      <c r="Q18" s="265"/>
      <c r="R18" s="266"/>
      <c r="S18" s="291"/>
      <c r="T18" s="265"/>
      <c r="U18" s="266"/>
      <c r="V18" s="291"/>
      <c r="W18" s="265"/>
      <c r="X18" s="266"/>
      <c r="Y18" s="291"/>
      <c r="Z18" s="265"/>
      <c r="AA18" s="266"/>
      <c r="AB18" s="291"/>
      <c r="AC18" s="265"/>
      <c r="AD18" s="266"/>
      <c r="AE18" s="291"/>
      <c r="AF18" s="265"/>
      <c r="AG18" s="266"/>
      <c r="AH18" s="291"/>
      <c r="AI18" s="265"/>
      <c r="AJ18" s="266"/>
      <c r="AK18" s="291"/>
      <c r="AL18" s="265"/>
      <c r="AM18" s="266"/>
      <c r="AN18" s="291"/>
      <c r="AO18" s="265"/>
      <c r="AP18" s="266"/>
      <c r="AQ18" s="72"/>
      <c r="AR18" s="72"/>
      <c r="AS18" s="72"/>
      <c r="AT18" s="72"/>
      <c r="AU18" s="72"/>
      <c r="AV18" s="72"/>
      <c r="AW18" s="72"/>
    </row>
    <row r="19" spans="2:49" ht="20.25" customHeight="1">
      <c r="B19" s="261" t="s">
        <v>295</v>
      </c>
      <c r="C19" s="261"/>
      <c r="D19" s="261"/>
      <c r="E19" s="265"/>
      <c r="F19" s="266"/>
      <c r="G19" s="291"/>
      <c r="H19" s="265"/>
      <c r="I19" s="266"/>
      <c r="J19" s="291"/>
      <c r="K19" s="265"/>
      <c r="L19" s="266"/>
      <c r="M19" s="291"/>
      <c r="N19" s="265"/>
      <c r="O19" s="266"/>
      <c r="P19" s="291"/>
      <c r="Q19" s="265"/>
      <c r="R19" s="266"/>
      <c r="S19" s="291"/>
      <c r="T19" s="265"/>
      <c r="U19" s="266"/>
      <c r="V19" s="291"/>
      <c r="W19" s="265"/>
      <c r="X19" s="266"/>
      <c r="Y19" s="291"/>
      <c r="Z19" s="265"/>
      <c r="AA19" s="266"/>
      <c r="AB19" s="291"/>
      <c r="AC19" s="265"/>
      <c r="AD19" s="266"/>
      <c r="AE19" s="291"/>
      <c r="AF19" s="265"/>
      <c r="AG19" s="266"/>
      <c r="AH19" s="291"/>
      <c r="AI19" s="265"/>
      <c r="AJ19" s="266"/>
      <c r="AK19" s="291"/>
      <c r="AL19" s="265"/>
      <c r="AM19" s="266"/>
      <c r="AN19" s="291"/>
      <c r="AO19" s="265"/>
      <c r="AP19" s="266"/>
      <c r="AQ19" s="72"/>
      <c r="AR19" s="72"/>
      <c r="AS19" s="72"/>
      <c r="AT19" s="72"/>
      <c r="AU19" s="72"/>
      <c r="AV19" s="72"/>
      <c r="AW19" s="72"/>
    </row>
    <row r="20" spans="2:49" ht="20.25" customHeight="1">
      <c r="B20" s="261" t="s">
        <v>296</v>
      </c>
      <c r="C20" s="261"/>
      <c r="D20" s="261"/>
      <c r="E20" s="265"/>
      <c r="F20" s="266"/>
      <c r="G20" s="291"/>
      <c r="H20" s="265"/>
      <c r="I20" s="266"/>
      <c r="J20" s="291"/>
      <c r="K20" s="265"/>
      <c r="L20" s="266"/>
      <c r="M20" s="291"/>
      <c r="N20" s="265"/>
      <c r="O20" s="266"/>
      <c r="P20" s="291"/>
      <c r="Q20" s="265"/>
      <c r="R20" s="266"/>
      <c r="S20" s="291"/>
      <c r="T20" s="265"/>
      <c r="U20" s="266"/>
      <c r="V20" s="291"/>
      <c r="W20" s="265"/>
      <c r="X20" s="266"/>
      <c r="Y20" s="291"/>
      <c r="Z20" s="265"/>
      <c r="AA20" s="266"/>
      <c r="AB20" s="291"/>
      <c r="AC20" s="265"/>
      <c r="AD20" s="266"/>
      <c r="AE20" s="291"/>
      <c r="AF20" s="265"/>
      <c r="AG20" s="266"/>
      <c r="AH20" s="291"/>
      <c r="AI20" s="265"/>
      <c r="AJ20" s="266"/>
      <c r="AK20" s="291"/>
      <c r="AL20" s="265"/>
      <c r="AM20" s="266"/>
      <c r="AN20" s="291"/>
      <c r="AO20" s="265"/>
      <c r="AP20" s="266"/>
      <c r="AQ20" s="72"/>
      <c r="AR20" s="72"/>
      <c r="AS20" s="72"/>
      <c r="AT20" s="72"/>
      <c r="AU20" s="72"/>
      <c r="AV20" s="72"/>
      <c r="AW20" s="72"/>
    </row>
    <row r="22" spans="2:49">
      <c r="B22" s="233" t="s">
        <v>156</v>
      </c>
    </row>
    <row r="23" spans="2:49" ht="20.25" customHeight="1">
      <c r="B23" s="261" t="s">
        <v>157</v>
      </c>
      <c r="C23" s="261"/>
      <c r="D23" s="261"/>
      <c r="E23" s="261"/>
      <c r="F23" s="261"/>
      <c r="G23" s="261"/>
      <c r="H23" s="261"/>
      <c r="I23" s="261" t="s">
        <v>158</v>
      </c>
      <c r="J23" s="261"/>
      <c r="K23" s="261"/>
      <c r="L23" s="261"/>
      <c r="M23" s="261"/>
      <c r="N23" s="261"/>
      <c r="O23" s="261"/>
      <c r="P23" s="261"/>
      <c r="Q23" s="261"/>
      <c r="R23" s="261"/>
      <c r="S23" s="261"/>
      <c r="T23" s="261"/>
      <c r="U23" s="261"/>
      <c r="V23" s="261"/>
      <c r="W23" s="261"/>
      <c r="X23" s="261"/>
      <c r="Y23" s="261"/>
      <c r="Z23" s="261"/>
      <c r="AA23" s="261" t="s">
        <v>9</v>
      </c>
      <c r="AB23" s="261"/>
      <c r="AC23" s="261"/>
      <c r="AD23" s="261"/>
      <c r="AE23" s="261"/>
      <c r="AF23" s="261"/>
      <c r="AG23" s="261"/>
      <c r="AH23" s="261"/>
      <c r="AI23" s="261"/>
      <c r="AJ23" s="261"/>
      <c r="AK23" s="261"/>
      <c r="AL23" s="261"/>
    </row>
    <row r="24" spans="2:49" ht="24.75" customHeight="1">
      <c r="B24" s="261" t="s">
        <v>88</v>
      </c>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1"/>
    </row>
    <row r="25" spans="2:49" ht="24.75" customHeight="1">
      <c r="B25" s="261"/>
      <c r="C25" s="261"/>
      <c r="D25" s="26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61"/>
      <c r="AF25" s="261"/>
      <c r="AG25" s="261"/>
      <c r="AH25" s="261"/>
      <c r="AI25" s="261"/>
      <c r="AJ25" s="261"/>
      <c r="AK25" s="261"/>
      <c r="AL25" s="261"/>
    </row>
    <row r="26" spans="2:49" ht="24.75" customHeight="1">
      <c r="B26" s="261"/>
      <c r="C26" s="261"/>
      <c r="D26" s="261"/>
      <c r="E26" s="261"/>
      <c r="F26" s="261"/>
      <c r="G26" s="261"/>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1"/>
    </row>
  </sheetData>
  <mergeCells count="119">
    <mergeCell ref="AF16:AH16"/>
    <mergeCell ref="AI16:AK16"/>
    <mergeCell ref="AF18:AH18"/>
    <mergeCell ref="AI18:AK18"/>
    <mergeCell ref="H11:M11"/>
    <mergeCell ref="H10:M10"/>
    <mergeCell ref="B11:C11"/>
    <mergeCell ref="E11:F11"/>
    <mergeCell ref="AG12:AO12"/>
    <mergeCell ref="Q15:S15"/>
    <mergeCell ref="T15:V15"/>
    <mergeCell ref="W15:Y15"/>
    <mergeCell ref="Z15:AB15"/>
    <mergeCell ref="AC15:AE15"/>
    <mergeCell ref="AO17:AP17"/>
    <mergeCell ref="AO18:AP18"/>
    <mergeCell ref="W18:Y18"/>
    <mergeCell ref="Z18:AB18"/>
    <mergeCell ref="AC18:AE18"/>
    <mergeCell ref="H16:J16"/>
    <mergeCell ref="K16:M16"/>
    <mergeCell ref="N16:P16"/>
    <mergeCell ref="Q16:S16"/>
    <mergeCell ref="N18:P18"/>
    <mergeCell ref="B3:H3"/>
    <mergeCell ref="B4:H4"/>
    <mergeCell ref="B5:H5"/>
    <mergeCell ref="I3:O3"/>
    <mergeCell ref="I4:O4"/>
    <mergeCell ref="I5:O5"/>
    <mergeCell ref="B10:C10"/>
    <mergeCell ref="E10:F10"/>
    <mergeCell ref="H9:M9"/>
    <mergeCell ref="B9:G9"/>
    <mergeCell ref="B8:J8"/>
    <mergeCell ref="AO19:AP19"/>
    <mergeCell ref="AO20:AP20"/>
    <mergeCell ref="AG10:AO10"/>
    <mergeCell ref="T8:Y8"/>
    <mergeCell ref="AA8:AD8"/>
    <mergeCell ref="T11:AF11"/>
    <mergeCell ref="AG11:AO11"/>
    <mergeCell ref="T10:AF10"/>
    <mergeCell ref="AO14:AP15"/>
    <mergeCell ref="AF15:AH15"/>
    <mergeCell ref="T17:V17"/>
    <mergeCell ref="W17:Y17"/>
    <mergeCell ref="AC20:AE20"/>
    <mergeCell ref="AF20:AH20"/>
    <mergeCell ref="AI20:AK20"/>
    <mergeCell ref="AL16:AN16"/>
    <mergeCell ref="AI17:AK17"/>
    <mergeCell ref="AL17:AN17"/>
    <mergeCell ref="W16:Y16"/>
    <mergeCell ref="Z16:AB16"/>
    <mergeCell ref="AC16:AE16"/>
    <mergeCell ref="AL20:AN20"/>
    <mergeCell ref="AI19:AK19"/>
    <mergeCell ref="AL19:AN19"/>
    <mergeCell ref="AG9:AO9"/>
    <mergeCell ref="T9:AF9"/>
    <mergeCell ref="B15:D15"/>
    <mergeCell ref="B23:H23"/>
    <mergeCell ref="B16:B18"/>
    <mergeCell ref="C16:D16"/>
    <mergeCell ref="C17:D17"/>
    <mergeCell ref="C18:D18"/>
    <mergeCell ref="B19:D19"/>
    <mergeCell ref="AI15:AK15"/>
    <mergeCell ref="AL15:AN15"/>
    <mergeCell ref="E15:G15"/>
    <mergeCell ref="H15:J15"/>
    <mergeCell ref="E16:G16"/>
    <mergeCell ref="T16:V16"/>
    <mergeCell ref="E17:G17"/>
    <mergeCell ref="E18:G18"/>
    <mergeCell ref="E19:G19"/>
    <mergeCell ref="AO16:AP16"/>
    <mergeCell ref="T12:AF12"/>
    <mergeCell ref="AC17:AE17"/>
    <mergeCell ref="AF17:AH17"/>
    <mergeCell ref="N20:P20"/>
    <mergeCell ref="Q20:S20"/>
    <mergeCell ref="B24:H26"/>
    <mergeCell ref="I23:Z23"/>
    <mergeCell ref="I24:Z26"/>
    <mergeCell ref="E20:G20"/>
    <mergeCell ref="W20:Y20"/>
    <mergeCell ref="Z20:AB20"/>
    <mergeCell ref="Z17:AB17"/>
    <mergeCell ref="AA23:AL23"/>
    <mergeCell ref="AA24:AL26"/>
    <mergeCell ref="B20:D20"/>
    <mergeCell ref="T20:V20"/>
    <mergeCell ref="AL18:AN18"/>
    <mergeCell ref="N19:P19"/>
    <mergeCell ref="Q19:S19"/>
    <mergeCell ref="T19:V19"/>
    <mergeCell ref="W19:Y19"/>
    <mergeCell ref="Z19:AB19"/>
    <mergeCell ref="AC19:AE19"/>
    <mergeCell ref="AF19:AH19"/>
    <mergeCell ref="T18:V18"/>
    <mergeCell ref="H17:J17"/>
    <mergeCell ref="K17:M17"/>
    <mergeCell ref="N17:P17"/>
    <mergeCell ref="Q17:S17"/>
    <mergeCell ref="B12:C12"/>
    <mergeCell ref="E12:F12"/>
    <mergeCell ref="K15:M15"/>
    <mergeCell ref="H18:J18"/>
    <mergeCell ref="K18:M18"/>
    <mergeCell ref="H20:J20"/>
    <mergeCell ref="K20:M20"/>
    <mergeCell ref="Q18:S18"/>
    <mergeCell ref="H19:J19"/>
    <mergeCell ref="K19:M19"/>
    <mergeCell ref="N15:P15"/>
    <mergeCell ref="H12:M12"/>
  </mergeCells>
  <phoneticPr fontId="1"/>
  <dataValidations count="1">
    <dataValidation type="list" allowBlank="1" showInputMessage="1" showErrorMessage="1" sqref="E16:AO20">
      <formula1>"○, ,"</formula1>
    </dataValidation>
  </dataValidations>
  <pageMargins left="0.74803149606299213" right="0.74803149606299213" top="0.98425196850393704" bottom="0.98425196850393704" header="0.51181102362204722" footer="0.51181102362204722"/>
  <pageSetup paperSize="9" scale="99" orientation="landscape"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23"/>
  <sheetViews>
    <sheetView showGridLines="0" view="pageBreakPreview" zoomScaleNormal="100" zoomScaleSheetLayoutView="100" zoomScalePageLayoutView="85" workbookViewId="0">
      <selection activeCell="E16" sqref="E16"/>
    </sheetView>
  </sheetViews>
  <sheetFormatPr defaultColWidth="3.25" defaultRowHeight="13.5"/>
  <cols>
    <col min="1" max="1" width="3.25" style="45"/>
    <col min="2" max="2" width="3.75" style="45" customWidth="1"/>
    <col min="3" max="4" width="3.5" style="45" customWidth="1"/>
    <col min="5" max="40" width="2.75" style="45" customWidth="1"/>
    <col min="41" max="16384" width="3.25" style="45"/>
  </cols>
  <sheetData>
    <row r="1" spans="1:43">
      <c r="A1" s="45" t="s">
        <v>467</v>
      </c>
    </row>
    <row r="2" spans="1:43">
      <c r="B2" s="196" t="s">
        <v>482</v>
      </c>
      <c r="C2" s="67" t="s">
        <v>595</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row>
    <row r="3" spans="1:43" ht="18.75" customHeight="1">
      <c r="B3" s="67"/>
      <c r="C3" s="120" t="s">
        <v>492</v>
      </c>
      <c r="D3" s="591" t="s">
        <v>596</v>
      </c>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1"/>
      <c r="AQ3" s="68"/>
    </row>
    <row r="4" spans="1:43" ht="18.75" customHeight="1">
      <c r="B4" s="67"/>
      <c r="C4" s="120"/>
      <c r="D4" s="67"/>
      <c r="E4" s="67" t="s">
        <v>484</v>
      </c>
      <c r="F4" s="67"/>
      <c r="G4" s="67" t="s">
        <v>485</v>
      </c>
      <c r="H4" s="67"/>
      <c r="I4" s="67"/>
      <c r="J4" s="120" t="s">
        <v>483</v>
      </c>
      <c r="K4" s="67"/>
      <c r="L4" s="67" t="s">
        <v>486</v>
      </c>
      <c r="M4" s="67"/>
      <c r="N4" s="67"/>
      <c r="O4" s="67"/>
      <c r="P4" s="68" t="s">
        <v>487</v>
      </c>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row>
    <row r="5" spans="1:43">
      <c r="B5" s="68"/>
      <c r="C5" s="120"/>
      <c r="D5" s="68"/>
      <c r="E5" s="68"/>
      <c r="F5" s="68" t="s">
        <v>488</v>
      </c>
      <c r="G5" s="68" t="s">
        <v>489</v>
      </c>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row>
    <row r="6" spans="1:43" ht="18.75" customHeight="1">
      <c r="B6" s="68"/>
      <c r="C6" s="120"/>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row>
    <row r="7" spans="1:43" ht="23.25" customHeight="1">
      <c r="B7" s="67"/>
      <c r="C7" s="120" t="s">
        <v>493</v>
      </c>
      <c r="D7" s="67" t="s">
        <v>597</v>
      </c>
      <c r="E7" s="67"/>
      <c r="F7" s="67"/>
      <c r="G7" s="67"/>
      <c r="H7" s="67"/>
      <c r="I7" s="67"/>
      <c r="J7" s="120"/>
      <c r="K7" s="72"/>
      <c r="L7" s="72"/>
      <c r="M7" s="72"/>
      <c r="N7" s="72"/>
      <c r="O7" s="120"/>
      <c r="P7" s="67"/>
      <c r="Q7" s="68"/>
      <c r="R7" s="67"/>
      <c r="S7" s="67"/>
      <c r="T7" s="67"/>
      <c r="U7" s="67"/>
      <c r="V7" s="67"/>
      <c r="W7" s="67"/>
      <c r="X7" s="120"/>
      <c r="Y7" s="72"/>
      <c r="Z7" s="72"/>
      <c r="AA7" s="72"/>
      <c r="AB7" s="72"/>
      <c r="AC7" s="120"/>
      <c r="AD7" s="67"/>
      <c r="AE7" s="67"/>
      <c r="AF7" s="67"/>
      <c r="AG7" s="67"/>
      <c r="AH7" s="67"/>
      <c r="AI7" s="67"/>
      <c r="AJ7" s="67"/>
      <c r="AK7" s="67"/>
      <c r="AL7" s="67"/>
      <c r="AM7" s="67"/>
      <c r="AN7" s="68"/>
      <c r="AO7" s="68"/>
      <c r="AP7" s="68"/>
      <c r="AQ7" s="68"/>
    </row>
    <row r="8" spans="1:43" ht="23.25" customHeight="1">
      <c r="B8" s="67"/>
      <c r="C8" s="120"/>
      <c r="D8" s="67"/>
      <c r="E8" s="67" t="s">
        <v>484</v>
      </c>
      <c r="F8" s="67"/>
      <c r="G8" s="67" t="s">
        <v>490</v>
      </c>
      <c r="H8" s="67"/>
      <c r="I8" s="67"/>
      <c r="J8" s="67"/>
      <c r="K8" s="67"/>
      <c r="L8" s="67"/>
      <c r="M8" s="67"/>
      <c r="N8" s="67"/>
      <c r="O8" s="67"/>
      <c r="P8" s="68"/>
      <c r="Q8" s="68"/>
      <c r="R8" s="67"/>
      <c r="S8" s="67"/>
      <c r="T8" s="67"/>
      <c r="U8" s="67"/>
      <c r="V8" s="67"/>
      <c r="W8" s="67"/>
      <c r="X8" s="67"/>
      <c r="Y8" s="67"/>
      <c r="Z8" s="67"/>
      <c r="AA8" s="67"/>
      <c r="AB8" s="67"/>
      <c r="AC8" s="67"/>
      <c r="AD8" s="67"/>
      <c r="AE8" s="67"/>
      <c r="AF8" s="67"/>
      <c r="AG8" s="67"/>
      <c r="AH8" s="67"/>
      <c r="AI8" s="67" t="s">
        <v>483</v>
      </c>
      <c r="AJ8" s="67"/>
      <c r="AK8" s="67" t="s">
        <v>491</v>
      </c>
      <c r="AL8" s="67"/>
      <c r="AM8" s="67"/>
      <c r="AN8" s="68" t="s">
        <v>487</v>
      </c>
      <c r="AO8" s="68"/>
      <c r="AP8" s="68"/>
      <c r="AQ8" s="68"/>
    </row>
    <row r="9" spans="1:43" ht="11.25" customHeight="1">
      <c r="B9" s="72"/>
      <c r="C9" s="197"/>
      <c r="D9" s="72"/>
      <c r="E9" s="72"/>
      <c r="F9" s="72"/>
      <c r="G9" s="72"/>
      <c r="H9" s="67"/>
      <c r="I9" s="67"/>
      <c r="J9" s="67"/>
      <c r="K9" s="67"/>
      <c r="L9" s="67"/>
      <c r="M9" s="67"/>
      <c r="N9" s="67"/>
      <c r="O9" s="67"/>
      <c r="P9" s="68"/>
      <c r="Q9" s="68"/>
      <c r="R9" s="67"/>
      <c r="S9" s="67"/>
      <c r="T9" s="67"/>
      <c r="U9" s="67"/>
      <c r="V9" s="67"/>
      <c r="W9" s="67"/>
      <c r="X9" s="67"/>
      <c r="Y9" s="67"/>
      <c r="Z9" s="67"/>
      <c r="AA9" s="67"/>
      <c r="AB9" s="67"/>
      <c r="AC9" s="67"/>
      <c r="AD9" s="67"/>
      <c r="AE9" s="67"/>
      <c r="AF9" s="67"/>
      <c r="AG9" s="67"/>
      <c r="AH9" s="67"/>
      <c r="AI9" s="67"/>
      <c r="AJ9" s="67"/>
      <c r="AK9" s="67"/>
      <c r="AL9" s="67"/>
      <c r="AM9" s="67"/>
      <c r="AN9" s="68"/>
      <c r="AO9" s="68"/>
      <c r="AP9" s="68"/>
      <c r="AQ9" s="68"/>
    </row>
    <row r="10" spans="1:43" ht="23.25" customHeight="1">
      <c r="B10" s="72"/>
      <c r="C10" s="197" t="s">
        <v>494</v>
      </c>
      <c r="D10" s="67" t="s">
        <v>598</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8"/>
      <c r="AO10" s="68"/>
      <c r="AP10" s="68"/>
      <c r="AQ10" s="68"/>
    </row>
    <row r="11" spans="1:43" ht="23.25" customHeight="1">
      <c r="B11" s="72"/>
      <c r="C11" s="72"/>
      <c r="D11" s="72"/>
      <c r="E11" s="72" t="s">
        <v>484</v>
      </c>
      <c r="F11" s="72"/>
      <c r="G11" s="590" t="s">
        <v>495</v>
      </c>
      <c r="H11" s="590"/>
      <c r="I11" s="590"/>
      <c r="J11" s="590"/>
      <c r="K11" s="590"/>
      <c r="L11" s="590"/>
      <c r="M11" s="67"/>
      <c r="N11" s="67"/>
      <c r="O11" s="67"/>
      <c r="P11" s="68"/>
      <c r="Q11" s="120" t="s">
        <v>483</v>
      </c>
      <c r="R11" s="67"/>
      <c r="S11" s="67"/>
      <c r="T11" s="67"/>
      <c r="U11" s="67" t="s">
        <v>496</v>
      </c>
      <c r="V11" s="67"/>
      <c r="W11" s="67"/>
      <c r="X11" s="67"/>
      <c r="Y11" s="67"/>
      <c r="Z11" s="67"/>
      <c r="AA11" s="67"/>
      <c r="AB11" s="67" t="s">
        <v>487</v>
      </c>
      <c r="AC11" s="67"/>
      <c r="AD11" s="67"/>
      <c r="AE11" s="67"/>
      <c r="AF11" s="67"/>
      <c r="AG11" s="67"/>
      <c r="AH11" s="67"/>
      <c r="AI11" s="67"/>
      <c r="AJ11" s="67"/>
      <c r="AK11" s="67"/>
      <c r="AL11" s="67"/>
      <c r="AM11" s="67"/>
      <c r="AN11" s="68"/>
      <c r="AO11" s="68"/>
      <c r="AP11" s="68"/>
      <c r="AQ11" s="68"/>
    </row>
    <row r="12" spans="1:43">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row>
    <row r="13" spans="1:43" ht="20.25" customHeight="1">
      <c r="B13" s="198"/>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row>
    <row r="14" spans="1:43" ht="20.25" customHeight="1">
      <c r="B14" s="198"/>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row>
    <row r="15" spans="1:43" ht="20.25" customHeight="1">
      <c r="B15" s="198"/>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row>
    <row r="16" spans="1:43" ht="20.25" customHeight="1">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row>
    <row r="17" spans="2:43" ht="20.25" customHeight="1">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row>
    <row r="18" spans="2:43">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row>
    <row r="19" spans="2:43">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row>
    <row r="20" spans="2:43" ht="20.25" customHeight="1">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8"/>
      <c r="AN20" s="68"/>
      <c r="AO20" s="68"/>
      <c r="AP20" s="68"/>
      <c r="AQ20" s="68"/>
    </row>
    <row r="21" spans="2:43" ht="24.75" customHeight="1">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8"/>
      <c r="AN21" s="68"/>
      <c r="AO21" s="68"/>
      <c r="AP21" s="68"/>
      <c r="AQ21" s="68"/>
    </row>
    <row r="22" spans="2:43" ht="24.75" customHeight="1">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8"/>
      <c r="AN22" s="68"/>
      <c r="AO22" s="68"/>
      <c r="AP22" s="68"/>
      <c r="AQ22" s="68"/>
    </row>
    <row r="23" spans="2:43" ht="24.75" customHeight="1">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8"/>
      <c r="AN23" s="68"/>
      <c r="AO23" s="68"/>
      <c r="AP23" s="68"/>
      <c r="AQ23" s="68"/>
    </row>
  </sheetData>
  <mergeCells count="2">
    <mergeCell ref="G11:L11"/>
    <mergeCell ref="D3:AP3"/>
  </mergeCells>
  <phoneticPr fontId="1"/>
  <pageMargins left="0.74803149606299213" right="0.74803149606299213" top="0.98425196850393704" bottom="0.98425196850393704" header="0.51181102362204722" footer="0.51181102362204722"/>
  <pageSetup paperSize="9" orientation="landscape"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X39"/>
  <sheetViews>
    <sheetView showGridLines="0" view="pageBreakPreview" zoomScaleNormal="100" zoomScaleSheetLayoutView="100" zoomScalePageLayoutView="85" workbookViewId="0">
      <selection activeCell="I2" sqref="I2"/>
    </sheetView>
  </sheetViews>
  <sheetFormatPr defaultColWidth="3.625" defaultRowHeight="13.5"/>
  <cols>
    <col min="1" max="4" width="3.5" style="233" customWidth="1"/>
    <col min="5" max="49" width="3.25" style="233" customWidth="1"/>
    <col min="50" max="50" width="2.625" style="233" customWidth="1"/>
    <col min="51" max="16384" width="3.625" style="233"/>
  </cols>
  <sheetData>
    <row r="1" spans="1:50">
      <c r="A1" s="233" t="s">
        <v>468</v>
      </c>
    </row>
    <row r="2" spans="1:50" ht="5.0999999999999996" customHeight="1"/>
    <row r="3" spans="1:50">
      <c r="A3" s="233" t="s">
        <v>609</v>
      </c>
      <c r="AR3" s="261" t="s">
        <v>539</v>
      </c>
      <c r="AS3" s="261"/>
      <c r="AT3" s="261"/>
      <c r="AU3" s="261"/>
      <c r="AV3" s="261"/>
      <c r="AW3" s="261"/>
    </row>
    <row r="4" spans="1:50" ht="15.6" customHeight="1">
      <c r="A4" s="261"/>
      <c r="B4" s="261"/>
      <c r="C4" s="261"/>
      <c r="D4" s="261"/>
      <c r="E4" s="261" t="s">
        <v>135</v>
      </c>
      <c r="F4" s="261"/>
      <c r="G4" s="261"/>
      <c r="H4" s="265" t="s">
        <v>136</v>
      </c>
      <c r="I4" s="266"/>
      <c r="J4" s="291"/>
      <c r="K4" s="261" t="s">
        <v>138</v>
      </c>
      <c r="L4" s="261"/>
      <c r="M4" s="261"/>
      <c r="N4" s="261" t="s">
        <v>140</v>
      </c>
      <c r="O4" s="261"/>
      <c r="P4" s="261"/>
      <c r="Q4" s="261" t="s">
        <v>142</v>
      </c>
      <c r="R4" s="261"/>
      <c r="S4" s="261"/>
      <c r="T4" s="261" t="s">
        <v>144</v>
      </c>
      <c r="U4" s="261"/>
      <c r="V4" s="261"/>
      <c r="W4" s="261" t="s">
        <v>146</v>
      </c>
      <c r="X4" s="261"/>
      <c r="Y4" s="261"/>
      <c r="Z4" s="261" t="s">
        <v>148</v>
      </c>
      <c r="AA4" s="261"/>
      <c r="AB4" s="261"/>
      <c r="AC4" s="261" t="s">
        <v>150</v>
      </c>
      <c r="AD4" s="261"/>
      <c r="AE4" s="261"/>
      <c r="AF4" s="261" t="s">
        <v>152</v>
      </c>
      <c r="AG4" s="261"/>
      <c r="AH4" s="261"/>
      <c r="AI4" s="261" t="s">
        <v>154</v>
      </c>
      <c r="AJ4" s="261"/>
      <c r="AK4" s="261"/>
      <c r="AL4" s="261" t="s">
        <v>155</v>
      </c>
      <c r="AM4" s="261"/>
      <c r="AN4" s="265"/>
      <c r="AO4" s="261" t="s">
        <v>15</v>
      </c>
      <c r="AP4" s="261"/>
      <c r="AQ4" s="261"/>
      <c r="AR4" s="648" t="s">
        <v>477</v>
      </c>
      <c r="AS4" s="648"/>
      <c r="AT4" s="648"/>
      <c r="AU4" s="648" t="s">
        <v>478</v>
      </c>
      <c r="AV4" s="648"/>
      <c r="AW4" s="648"/>
      <c r="AX4" s="225"/>
    </row>
    <row r="5" spans="1:50" ht="15.6" customHeight="1">
      <c r="A5" s="620" t="s">
        <v>418</v>
      </c>
      <c r="B5" s="620"/>
      <c r="C5" s="620"/>
      <c r="D5" s="620"/>
      <c r="E5" s="299"/>
      <c r="F5" s="589"/>
      <c r="G5" s="300"/>
      <c r="H5" s="299"/>
      <c r="I5" s="589"/>
      <c r="J5" s="300"/>
      <c r="K5" s="299"/>
      <c r="L5" s="589"/>
      <c r="M5" s="300"/>
      <c r="N5" s="299"/>
      <c r="O5" s="589"/>
      <c r="P5" s="300"/>
      <c r="Q5" s="299"/>
      <c r="R5" s="589"/>
      <c r="S5" s="300"/>
      <c r="T5" s="299"/>
      <c r="U5" s="589"/>
      <c r="V5" s="300"/>
      <c r="W5" s="299"/>
      <c r="X5" s="589"/>
      <c r="Y5" s="300"/>
      <c r="Z5" s="299"/>
      <c r="AA5" s="589"/>
      <c r="AB5" s="300"/>
      <c r="AC5" s="299"/>
      <c r="AD5" s="589"/>
      <c r="AE5" s="300"/>
      <c r="AF5" s="299"/>
      <c r="AG5" s="589"/>
      <c r="AH5" s="300"/>
      <c r="AI5" s="299"/>
      <c r="AJ5" s="589"/>
      <c r="AK5" s="300"/>
      <c r="AL5" s="299"/>
      <c r="AM5" s="589"/>
      <c r="AN5" s="300"/>
      <c r="AO5" s="299">
        <f>SUM(E5:AN5)</f>
        <v>0</v>
      </c>
      <c r="AP5" s="589"/>
      <c r="AQ5" s="300"/>
      <c r="AR5" s="299"/>
      <c r="AS5" s="589"/>
      <c r="AT5" s="300"/>
      <c r="AU5" s="299"/>
      <c r="AV5" s="589"/>
      <c r="AW5" s="300"/>
      <c r="AX5" s="73"/>
    </row>
    <row r="6" spans="1:50" ht="15.6" customHeight="1">
      <c r="A6" s="620" t="s">
        <v>432</v>
      </c>
      <c r="B6" s="620"/>
      <c r="C6" s="620"/>
      <c r="D6" s="620"/>
      <c r="E6" s="299"/>
      <c r="F6" s="589"/>
      <c r="G6" s="300"/>
      <c r="H6" s="299"/>
      <c r="I6" s="589"/>
      <c r="J6" s="300"/>
      <c r="K6" s="299"/>
      <c r="L6" s="589"/>
      <c r="M6" s="300"/>
      <c r="N6" s="299"/>
      <c r="O6" s="589"/>
      <c r="P6" s="300"/>
      <c r="Q6" s="299"/>
      <c r="R6" s="589"/>
      <c r="S6" s="300"/>
      <c r="T6" s="299"/>
      <c r="U6" s="589"/>
      <c r="V6" s="300"/>
      <c r="W6" s="299"/>
      <c r="X6" s="589"/>
      <c r="Y6" s="300"/>
      <c r="Z6" s="299"/>
      <c r="AA6" s="589"/>
      <c r="AB6" s="300"/>
      <c r="AC6" s="299"/>
      <c r="AD6" s="589"/>
      <c r="AE6" s="300"/>
      <c r="AF6" s="299"/>
      <c r="AG6" s="589"/>
      <c r="AH6" s="300"/>
      <c r="AI6" s="299"/>
      <c r="AJ6" s="589"/>
      <c r="AK6" s="300"/>
      <c r="AL6" s="299"/>
      <c r="AM6" s="589"/>
      <c r="AN6" s="300"/>
      <c r="AO6" s="299">
        <f>SUM(E6:AN6)</f>
        <v>0</v>
      </c>
      <c r="AP6" s="589"/>
      <c r="AQ6" s="300"/>
      <c r="AR6" s="299"/>
      <c r="AS6" s="589"/>
      <c r="AT6" s="300"/>
      <c r="AU6" s="299"/>
      <c r="AV6" s="589"/>
      <c r="AW6" s="300"/>
      <c r="AX6" s="73"/>
    </row>
    <row r="7" spans="1:50" ht="15.6" customHeight="1" thickBot="1">
      <c r="A7" s="609" t="s">
        <v>433</v>
      </c>
      <c r="B7" s="609"/>
      <c r="C7" s="609"/>
      <c r="D7" s="609"/>
      <c r="E7" s="638"/>
      <c r="F7" s="639"/>
      <c r="G7" s="640"/>
      <c r="H7" s="605"/>
      <c r="I7" s="644"/>
      <c r="J7" s="606"/>
      <c r="K7" s="638"/>
      <c r="L7" s="639"/>
      <c r="M7" s="640"/>
      <c r="N7" s="638"/>
      <c r="O7" s="639"/>
      <c r="P7" s="640"/>
      <c r="Q7" s="638"/>
      <c r="R7" s="639"/>
      <c r="S7" s="640"/>
      <c r="T7" s="638"/>
      <c r="U7" s="639"/>
      <c r="V7" s="640"/>
      <c r="W7" s="638"/>
      <c r="X7" s="639"/>
      <c r="Y7" s="640"/>
      <c r="Z7" s="638"/>
      <c r="AA7" s="639"/>
      <c r="AB7" s="640"/>
      <c r="AC7" s="638"/>
      <c r="AD7" s="639"/>
      <c r="AE7" s="640"/>
      <c r="AF7" s="638"/>
      <c r="AG7" s="639"/>
      <c r="AH7" s="640"/>
      <c r="AI7" s="638"/>
      <c r="AJ7" s="639"/>
      <c r="AK7" s="640"/>
      <c r="AL7" s="638"/>
      <c r="AM7" s="639"/>
      <c r="AN7" s="640"/>
      <c r="AO7" s="638">
        <f>SUM(E7:AN7)</f>
        <v>0</v>
      </c>
      <c r="AP7" s="639"/>
      <c r="AQ7" s="640"/>
      <c r="AR7" s="641"/>
      <c r="AS7" s="642"/>
      <c r="AT7" s="643"/>
      <c r="AU7" s="641"/>
      <c r="AV7" s="642"/>
      <c r="AW7" s="643"/>
      <c r="AX7" s="73"/>
    </row>
    <row r="8" spans="1:50" ht="15.6" customHeight="1" thickBot="1">
      <c r="A8" s="597" t="s">
        <v>51</v>
      </c>
      <c r="B8" s="598"/>
      <c r="C8" s="598"/>
      <c r="D8" s="599"/>
      <c r="E8" s="628">
        <f>SUM(E5:G7)</f>
        <v>0</v>
      </c>
      <c r="F8" s="629"/>
      <c r="G8" s="630"/>
      <c r="H8" s="628">
        <f t="shared" ref="H8" si="0">SUM(H5:J7)</f>
        <v>0</v>
      </c>
      <c r="I8" s="629"/>
      <c r="J8" s="630"/>
      <c r="K8" s="628">
        <f>SUM(K5:M7)</f>
        <v>0</v>
      </c>
      <c r="L8" s="629"/>
      <c r="M8" s="630"/>
      <c r="N8" s="628">
        <f t="shared" ref="N8" si="1">SUM(N5:P7)</f>
        <v>0</v>
      </c>
      <c r="O8" s="629"/>
      <c r="P8" s="630"/>
      <c r="Q8" s="628">
        <f t="shared" ref="Q8" si="2">SUM(Q5:S7)</f>
        <v>0</v>
      </c>
      <c r="R8" s="629"/>
      <c r="S8" s="630"/>
      <c r="T8" s="628">
        <f t="shared" ref="T8" si="3">SUM(T5:V7)</f>
        <v>0</v>
      </c>
      <c r="U8" s="629"/>
      <c r="V8" s="630"/>
      <c r="W8" s="628">
        <f t="shared" ref="W8" si="4">SUM(W5:Y7)</f>
        <v>0</v>
      </c>
      <c r="X8" s="629"/>
      <c r="Y8" s="630"/>
      <c r="Z8" s="628">
        <f t="shared" ref="Z8" si="5">SUM(Z5:AB7)</f>
        <v>0</v>
      </c>
      <c r="AA8" s="629"/>
      <c r="AB8" s="630"/>
      <c r="AC8" s="628">
        <f t="shared" ref="AC8" si="6">SUM(AC5:AE7)</f>
        <v>0</v>
      </c>
      <c r="AD8" s="629"/>
      <c r="AE8" s="630"/>
      <c r="AF8" s="628">
        <f>SUM(AF5:AH7)</f>
        <v>0</v>
      </c>
      <c r="AG8" s="629"/>
      <c r="AH8" s="630"/>
      <c r="AI8" s="628">
        <f>SUM(AI5:AK7)</f>
        <v>0</v>
      </c>
      <c r="AJ8" s="629"/>
      <c r="AK8" s="630"/>
      <c r="AL8" s="628">
        <f>SUM(AL5:AN7)</f>
        <v>0</v>
      </c>
      <c r="AM8" s="629"/>
      <c r="AN8" s="630"/>
      <c r="AO8" s="628">
        <f>SUM(E8:AN8)</f>
        <v>0</v>
      </c>
      <c r="AP8" s="629"/>
      <c r="AQ8" s="630"/>
      <c r="AR8" s="645"/>
      <c r="AS8" s="646"/>
      <c r="AT8" s="647"/>
      <c r="AU8" s="631" t="e">
        <f>AO8/AR8</f>
        <v>#DIV/0!</v>
      </c>
      <c r="AV8" s="632"/>
      <c r="AW8" s="633"/>
      <c r="AX8" s="73"/>
    </row>
    <row r="9" spans="1:50" ht="15.6" customHeight="1">
      <c r="A9" s="634" t="s">
        <v>49</v>
      </c>
      <c r="B9" s="623" t="s">
        <v>540</v>
      </c>
      <c r="C9" s="626" t="s">
        <v>542</v>
      </c>
      <c r="D9" s="627"/>
      <c r="E9" s="617">
        <f>F9+F10+F11</f>
        <v>0</v>
      </c>
      <c r="F9" s="617"/>
      <c r="G9" s="617"/>
      <c r="H9" s="617">
        <f>I9+I10+I11</f>
        <v>0</v>
      </c>
      <c r="I9" s="601"/>
      <c r="J9" s="603"/>
      <c r="K9" s="617">
        <f>L9+L10+L11</f>
        <v>0</v>
      </c>
      <c r="L9" s="617"/>
      <c r="M9" s="617"/>
      <c r="N9" s="617">
        <f>O9+O10+O11</f>
        <v>0</v>
      </c>
      <c r="O9" s="617"/>
      <c r="P9" s="617"/>
      <c r="Q9" s="617">
        <f>R9+R10+R11</f>
        <v>0</v>
      </c>
      <c r="R9" s="617"/>
      <c r="S9" s="617"/>
      <c r="T9" s="617">
        <f>U9+U10+U11</f>
        <v>0</v>
      </c>
      <c r="U9" s="617"/>
      <c r="V9" s="617"/>
      <c r="W9" s="617">
        <f>X9+X10+X11</f>
        <v>0</v>
      </c>
      <c r="X9" s="617"/>
      <c r="Y9" s="617"/>
      <c r="Z9" s="617">
        <f>AA9+AA10+AA11</f>
        <v>0</v>
      </c>
      <c r="AA9" s="617"/>
      <c r="AB9" s="617"/>
      <c r="AC9" s="617">
        <f>AD9+AD10+AD11</f>
        <v>0</v>
      </c>
      <c r="AD9" s="617"/>
      <c r="AE9" s="617"/>
      <c r="AF9" s="617">
        <f>AG9+AG10+AG11</f>
        <v>0</v>
      </c>
      <c r="AG9" s="617"/>
      <c r="AH9" s="617"/>
      <c r="AI9" s="617">
        <f>AJ9+AJ10+AJ11</f>
        <v>0</v>
      </c>
      <c r="AJ9" s="617"/>
      <c r="AK9" s="617"/>
      <c r="AL9" s="617">
        <f>AM9+AM10+AM11</f>
        <v>0</v>
      </c>
      <c r="AM9" s="617"/>
      <c r="AN9" s="617"/>
      <c r="AO9" s="617">
        <f>SUM(E9,H9,K9,N9,Q9,T9,W9,Z9,AC9,AF9,AI9,AL9)</f>
        <v>0</v>
      </c>
      <c r="AP9" s="617">
        <f t="shared" ref="AP9:AP15" si="7">F9+I9+L9+O9+R9+U9+X9+AA9+AD9+AG9+AJ9+AM9</f>
        <v>0</v>
      </c>
      <c r="AQ9" s="617"/>
      <c r="AR9" s="607"/>
      <c r="AS9" s="618"/>
      <c r="AT9" s="619"/>
      <c r="AU9" s="607"/>
      <c r="AV9" s="618"/>
      <c r="AW9" s="619"/>
      <c r="AX9" s="73"/>
    </row>
    <row r="10" spans="1:50" ht="15.6" customHeight="1">
      <c r="A10" s="635"/>
      <c r="B10" s="624"/>
      <c r="C10" s="625" t="s">
        <v>543</v>
      </c>
      <c r="D10" s="553"/>
      <c r="E10" s="617"/>
      <c r="F10" s="265"/>
      <c r="G10" s="291"/>
      <c r="H10" s="617"/>
      <c r="I10" s="265"/>
      <c r="J10" s="291"/>
      <c r="K10" s="617"/>
      <c r="L10" s="265"/>
      <c r="M10" s="291"/>
      <c r="N10" s="617"/>
      <c r="O10" s="265"/>
      <c r="P10" s="291"/>
      <c r="Q10" s="617"/>
      <c r="R10" s="265"/>
      <c r="S10" s="291"/>
      <c r="T10" s="617"/>
      <c r="U10" s="265"/>
      <c r="V10" s="291"/>
      <c r="W10" s="617"/>
      <c r="X10" s="265"/>
      <c r="Y10" s="291"/>
      <c r="Z10" s="617"/>
      <c r="AA10" s="265"/>
      <c r="AB10" s="291"/>
      <c r="AC10" s="617"/>
      <c r="AD10" s="265"/>
      <c r="AE10" s="291"/>
      <c r="AF10" s="617"/>
      <c r="AG10" s="265"/>
      <c r="AH10" s="291"/>
      <c r="AI10" s="617"/>
      <c r="AJ10" s="265"/>
      <c r="AK10" s="291"/>
      <c r="AL10" s="617"/>
      <c r="AM10" s="265"/>
      <c r="AN10" s="291"/>
      <c r="AO10" s="617"/>
      <c r="AP10" s="265">
        <f t="shared" ref="AP10" si="8">F10+I10+L10+O10+R10+U10+X10+AA10+AD10+AG10+AJ10+AM10</f>
        <v>0</v>
      </c>
      <c r="AQ10" s="291"/>
      <c r="AR10" s="617"/>
      <c r="AS10" s="550"/>
      <c r="AT10" s="551"/>
      <c r="AU10" s="617"/>
      <c r="AV10" s="550"/>
      <c r="AW10" s="551"/>
      <c r="AX10" s="73"/>
    </row>
    <row r="11" spans="1:50" ht="15.6" customHeight="1">
      <c r="A11" s="635"/>
      <c r="B11" s="620" t="s">
        <v>194</v>
      </c>
      <c r="C11" s="620"/>
      <c r="D11" s="583"/>
      <c r="E11" s="608"/>
      <c r="F11" s="608"/>
      <c r="G11" s="608"/>
      <c r="H11" s="608"/>
      <c r="I11" s="299"/>
      <c r="J11" s="300"/>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8"/>
      <c r="AI11" s="608"/>
      <c r="AJ11" s="608"/>
      <c r="AK11" s="608"/>
      <c r="AL11" s="608"/>
      <c r="AM11" s="608"/>
      <c r="AN11" s="608"/>
      <c r="AO11" s="608"/>
      <c r="AP11" s="608">
        <f t="shared" si="7"/>
        <v>0</v>
      </c>
      <c r="AQ11" s="608"/>
      <c r="AR11" s="608"/>
      <c r="AS11" s="608"/>
      <c r="AT11" s="608"/>
      <c r="AU11" s="608"/>
      <c r="AV11" s="608"/>
      <c r="AW11" s="608"/>
      <c r="AX11" s="73"/>
    </row>
    <row r="12" spans="1:50" ht="15.6" customHeight="1">
      <c r="A12" s="621" t="s">
        <v>50</v>
      </c>
      <c r="B12" s="620" t="s">
        <v>540</v>
      </c>
      <c r="C12" s="620"/>
      <c r="D12" s="583"/>
      <c r="E12" s="608">
        <f>F12+F13</f>
        <v>0</v>
      </c>
      <c r="F12" s="608"/>
      <c r="G12" s="608"/>
      <c r="H12" s="610">
        <f>I12+I13</f>
        <v>0</v>
      </c>
      <c r="I12" s="299"/>
      <c r="J12" s="300"/>
      <c r="K12" s="608">
        <f>L12+L13</f>
        <v>0</v>
      </c>
      <c r="L12" s="608"/>
      <c r="M12" s="608"/>
      <c r="N12" s="608">
        <f>O12+O13</f>
        <v>0</v>
      </c>
      <c r="O12" s="608"/>
      <c r="P12" s="608"/>
      <c r="Q12" s="608">
        <f>R12+R13</f>
        <v>0</v>
      </c>
      <c r="R12" s="608"/>
      <c r="S12" s="608"/>
      <c r="T12" s="608">
        <f>U12+U13</f>
        <v>0</v>
      </c>
      <c r="U12" s="608"/>
      <c r="V12" s="608"/>
      <c r="W12" s="608">
        <f>X12+X13</f>
        <v>0</v>
      </c>
      <c r="X12" s="608"/>
      <c r="Y12" s="608"/>
      <c r="Z12" s="608">
        <f>AA12+AA13</f>
        <v>0</v>
      </c>
      <c r="AA12" s="608"/>
      <c r="AB12" s="608"/>
      <c r="AC12" s="608">
        <f>AD12+AD13</f>
        <v>0</v>
      </c>
      <c r="AD12" s="608"/>
      <c r="AE12" s="608"/>
      <c r="AF12" s="608">
        <f>AG12+AG13</f>
        <v>0</v>
      </c>
      <c r="AG12" s="608"/>
      <c r="AH12" s="608"/>
      <c r="AI12" s="608">
        <f>AJ12+AJ13</f>
        <v>0</v>
      </c>
      <c r="AJ12" s="608"/>
      <c r="AK12" s="608"/>
      <c r="AL12" s="608">
        <f>AM12+AM13</f>
        <v>0</v>
      </c>
      <c r="AM12" s="608"/>
      <c r="AN12" s="608"/>
      <c r="AO12" s="608">
        <f>SUM(E12,H12,K12,N12,Q12,T12,W12,Z12,AC12,AF12,AI12,AL12)</f>
        <v>0</v>
      </c>
      <c r="AP12" s="608">
        <f t="shared" si="7"/>
        <v>0</v>
      </c>
      <c r="AQ12" s="608"/>
      <c r="AR12" s="608"/>
      <c r="AS12" s="608"/>
      <c r="AT12" s="608"/>
      <c r="AU12" s="608"/>
      <c r="AV12" s="608"/>
      <c r="AW12" s="608"/>
      <c r="AX12" s="73"/>
    </row>
    <row r="13" spans="1:50" ht="15.6" customHeight="1" thickBot="1">
      <c r="A13" s="622"/>
      <c r="B13" s="609" t="s">
        <v>541</v>
      </c>
      <c r="C13" s="609"/>
      <c r="D13" s="566"/>
      <c r="E13" s="610"/>
      <c r="F13" s="610"/>
      <c r="G13" s="610"/>
      <c r="H13" s="616"/>
      <c r="I13" s="605"/>
      <c r="J13" s="606"/>
      <c r="K13" s="610"/>
      <c r="L13" s="610"/>
      <c r="M13" s="610"/>
      <c r="N13" s="610"/>
      <c r="O13" s="610"/>
      <c r="P13" s="610"/>
      <c r="Q13" s="610"/>
      <c r="R13" s="610"/>
      <c r="S13" s="610"/>
      <c r="T13" s="610"/>
      <c r="U13" s="610"/>
      <c r="V13" s="610"/>
      <c r="W13" s="610"/>
      <c r="X13" s="610"/>
      <c r="Y13" s="610"/>
      <c r="Z13" s="610"/>
      <c r="AA13" s="610"/>
      <c r="AB13" s="610"/>
      <c r="AC13" s="610"/>
      <c r="AD13" s="610"/>
      <c r="AE13" s="610"/>
      <c r="AF13" s="610"/>
      <c r="AG13" s="610"/>
      <c r="AH13" s="610"/>
      <c r="AI13" s="610"/>
      <c r="AJ13" s="610"/>
      <c r="AK13" s="610"/>
      <c r="AL13" s="610"/>
      <c r="AM13" s="610"/>
      <c r="AN13" s="610"/>
      <c r="AO13" s="610"/>
      <c r="AP13" s="610">
        <f t="shared" si="7"/>
        <v>0</v>
      </c>
      <c r="AQ13" s="610"/>
      <c r="AR13" s="604"/>
      <c r="AS13" s="604"/>
      <c r="AT13" s="604"/>
      <c r="AU13" s="604"/>
      <c r="AV13" s="604"/>
      <c r="AW13" s="604"/>
      <c r="AX13" s="73"/>
    </row>
    <row r="14" spans="1:50" ht="15.6" customHeight="1">
      <c r="A14" s="611" t="s">
        <v>51</v>
      </c>
      <c r="B14" s="613" t="s">
        <v>540</v>
      </c>
      <c r="C14" s="613"/>
      <c r="D14" s="614"/>
      <c r="E14" s="607">
        <f>F14+F15</f>
        <v>0</v>
      </c>
      <c r="F14" s="607">
        <f>F9+F10+F12</f>
        <v>0</v>
      </c>
      <c r="G14" s="607"/>
      <c r="H14" s="615">
        <f>I14+I15</f>
        <v>0</v>
      </c>
      <c r="I14" s="607">
        <f>I9+I10+I12</f>
        <v>0</v>
      </c>
      <c r="J14" s="607"/>
      <c r="K14" s="607">
        <f>L14+L15</f>
        <v>0</v>
      </c>
      <c r="L14" s="607">
        <f>L9+L10+L12</f>
        <v>0</v>
      </c>
      <c r="M14" s="607"/>
      <c r="N14" s="607">
        <f>O14+O15</f>
        <v>0</v>
      </c>
      <c r="O14" s="607">
        <f>O9+O10+O12</f>
        <v>0</v>
      </c>
      <c r="P14" s="607"/>
      <c r="Q14" s="607">
        <f>R14+R15</f>
        <v>0</v>
      </c>
      <c r="R14" s="607">
        <f>R9+R10+R12</f>
        <v>0</v>
      </c>
      <c r="S14" s="607"/>
      <c r="T14" s="607">
        <f>U14+U15</f>
        <v>0</v>
      </c>
      <c r="U14" s="607">
        <f>U9+U10+U12</f>
        <v>0</v>
      </c>
      <c r="V14" s="607"/>
      <c r="W14" s="607">
        <f>X14+X15</f>
        <v>0</v>
      </c>
      <c r="X14" s="607">
        <f>X9+X10+X12</f>
        <v>0</v>
      </c>
      <c r="Y14" s="607"/>
      <c r="Z14" s="607">
        <f>AA14+AA15</f>
        <v>0</v>
      </c>
      <c r="AA14" s="607">
        <f>AA9+AA10+AA12</f>
        <v>0</v>
      </c>
      <c r="AB14" s="607"/>
      <c r="AC14" s="607">
        <f>AD14+AD15</f>
        <v>0</v>
      </c>
      <c r="AD14" s="607">
        <f>AD9+AD10+AD12</f>
        <v>0</v>
      </c>
      <c r="AE14" s="607"/>
      <c r="AF14" s="607">
        <f>AG14+AG15</f>
        <v>0</v>
      </c>
      <c r="AG14" s="607">
        <f>AG9+AG10+AG12</f>
        <v>0</v>
      </c>
      <c r="AH14" s="607"/>
      <c r="AI14" s="607">
        <f>AJ14+AJ15</f>
        <v>0</v>
      </c>
      <c r="AJ14" s="607">
        <f>AJ9+AJ10+AJ12</f>
        <v>0</v>
      </c>
      <c r="AK14" s="607"/>
      <c r="AL14" s="607">
        <f>AM14+AM15</f>
        <v>0</v>
      </c>
      <c r="AM14" s="607">
        <f>AM9+AM10+AM12</f>
        <v>0</v>
      </c>
      <c r="AN14" s="607"/>
      <c r="AO14" s="607">
        <f>SUM(E14,H14,K14,N14,Q14,T14,W14,Z14,AC14,AF14,AI14,AL14)</f>
        <v>0</v>
      </c>
      <c r="AP14" s="607">
        <f>F14+I14+L14+O14+R14+U14+X14+AA14+AD14+AG14+AJ14+AM14</f>
        <v>0</v>
      </c>
      <c r="AQ14" s="607"/>
      <c r="AR14" s="607">
        <f>AS14+AS15</f>
        <v>0</v>
      </c>
      <c r="AS14" s="607"/>
      <c r="AT14" s="607"/>
      <c r="AU14" s="636" t="e">
        <f>AO14/AR14</f>
        <v>#DIV/0!</v>
      </c>
      <c r="AV14" s="636" t="e">
        <f>AP14/AS14</f>
        <v>#DIV/0!</v>
      </c>
      <c r="AW14" s="636"/>
      <c r="AX14" s="73"/>
    </row>
    <row r="15" spans="1:50" ht="15.6" customHeight="1" thickBot="1">
      <c r="A15" s="612"/>
      <c r="B15" s="609" t="s">
        <v>541</v>
      </c>
      <c r="C15" s="609"/>
      <c r="D15" s="566"/>
      <c r="E15" s="604"/>
      <c r="F15" s="604">
        <f>F11+F13</f>
        <v>0</v>
      </c>
      <c r="G15" s="604"/>
      <c r="H15" s="616"/>
      <c r="I15" s="605">
        <f>I11+I13</f>
        <v>0</v>
      </c>
      <c r="J15" s="606"/>
      <c r="K15" s="604"/>
      <c r="L15" s="604">
        <f>L11+L13</f>
        <v>0</v>
      </c>
      <c r="M15" s="604"/>
      <c r="N15" s="604"/>
      <c r="O15" s="604">
        <f>O11+O13</f>
        <v>0</v>
      </c>
      <c r="P15" s="604"/>
      <c r="Q15" s="604"/>
      <c r="R15" s="604">
        <f>R11+R13</f>
        <v>0</v>
      </c>
      <c r="S15" s="604"/>
      <c r="T15" s="604"/>
      <c r="U15" s="604">
        <f>U11+U13</f>
        <v>0</v>
      </c>
      <c r="V15" s="604"/>
      <c r="W15" s="604"/>
      <c r="X15" s="604">
        <f>X11+X13</f>
        <v>0</v>
      </c>
      <c r="Y15" s="604"/>
      <c r="Z15" s="604"/>
      <c r="AA15" s="604">
        <f>AA11+AA13</f>
        <v>0</v>
      </c>
      <c r="AB15" s="604"/>
      <c r="AC15" s="604"/>
      <c r="AD15" s="604">
        <f>AD11+AD13</f>
        <v>0</v>
      </c>
      <c r="AE15" s="604"/>
      <c r="AF15" s="604"/>
      <c r="AG15" s="604">
        <f>AG11+AG13</f>
        <v>0</v>
      </c>
      <c r="AH15" s="604"/>
      <c r="AI15" s="604"/>
      <c r="AJ15" s="604">
        <f>AJ11+AJ13</f>
        <v>0</v>
      </c>
      <c r="AK15" s="604"/>
      <c r="AL15" s="604"/>
      <c r="AM15" s="604">
        <f>AM11+AM13</f>
        <v>0</v>
      </c>
      <c r="AN15" s="604"/>
      <c r="AO15" s="604"/>
      <c r="AP15" s="604">
        <f t="shared" si="7"/>
        <v>0</v>
      </c>
      <c r="AQ15" s="604"/>
      <c r="AR15" s="604"/>
      <c r="AS15" s="604"/>
      <c r="AT15" s="604"/>
      <c r="AU15" s="637"/>
      <c r="AV15" s="595" t="e">
        <f>AP15/AS15</f>
        <v>#DIV/0!</v>
      </c>
      <c r="AW15" s="596"/>
      <c r="AX15" s="73"/>
    </row>
    <row r="16" spans="1:50" ht="15.6" customHeight="1" thickBot="1">
      <c r="A16" s="597" t="s">
        <v>159</v>
      </c>
      <c r="B16" s="598"/>
      <c r="C16" s="598"/>
      <c r="D16" s="599"/>
      <c r="E16" s="628">
        <f>SUM(E5,E6,E7,E9,E12)</f>
        <v>0</v>
      </c>
      <c r="F16" s="629"/>
      <c r="G16" s="630"/>
      <c r="H16" s="628">
        <f>SUM(H5,H6,H7,H9,H12)</f>
        <v>0</v>
      </c>
      <c r="I16" s="629"/>
      <c r="J16" s="630"/>
      <c r="K16" s="628">
        <f>SUM(K5,K6,K7,K9,K12)</f>
        <v>0</v>
      </c>
      <c r="L16" s="629"/>
      <c r="M16" s="630"/>
      <c r="N16" s="628">
        <f>SUM(N5,N6,N7,N9,N12)</f>
        <v>0</v>
      </c>
      <c r="O16" s="629"/>
      <c r="P16" s="630"/>
      <c r="Q16" s="628">
        <f>SUM(Q5,Q6,Q7,Q9,Q12)</f>
        <v>0</v>
      </c>
      <c r="R16" s="629"/>
      <c r="S16" s="630"/>
      <c r="T16" s="628">
        <f>SUM(T5,T6,T7,T9,T12)</f>
        <v>0</v>
      </c>
      <c r="U16" s="629"/>
      <c r="V16" s="630"/>
      <c r="W16" s="628">
        <f>SUM(W5,W6,W7,W9,W12)</f>
        <v>0</v>
      </c>
      <c r="X16" s="629"/>
      <c r="Y16" s="630"/>
      <c r="Z16" s="628">
        <f>SUM(Z5,Z6,Z7,Z9,Z12)</f>
        <v>0</v>
      </c>
      <c r="AA16" s="629"/>
      <c r="AB16" s="630"/>
      <c r="AC16" s="628">
        <f>SUM(AC5,AC6,AC7,AC9,AC12)</f>
        <v>0</v>
      </c>
      <c r="AD16" s="629"/>
      <c r="AE16" s="630"/>
      <c r="AF16" s="628">
        <f>SUM(AF5,AF6,AF7,AF9,AF12)</f>
        <v>0</v>
      </c>
      <c r="AG16" s="629"/>
      <c r="AH16" s="630"/>
      <c r="AI16" s="628">
        <f>SUM(AI5,AI6,AI7,AI9,AI12)</f>
        <v>0</v>
      </c>
      <c r="AJ16" s="629"/>
      <c r="AK16" s="630"/>
      <c r="AL16" s="628">
        <f>SUM(AL5,AL6,AL7,AL9,AL12)</f>
        <v>0</v>
      </c>
      <c r="AM16" s="629"/>
      <c r="AN16" s="630"/>
      <c r="AO16" s="628">
        <f>SUM(AO5,AO6,AO7,AO9,AO12)</f>
        <v>0</v>
      </c>
      <c r="AP16" s="629"/>
      <c r="AQ16" s="630"/>
      <c r="AR16" s="628"/>
      <c r="AS16" s="629"/>
      <c r="AT16" s="630"/>
      <c r="AU16" s="631" t="e">
        <f>AO16/AR16</f>
        <v>#DIV/0!</v>
      </c>
      <c r="AV16" s="632"/>
      <c r="AW16" s="633"/>
      <c r="AX16" s="73"/>
    </row>
    <row r="17" spans="1:50" ht="15.6" customHeight="1">
      <c r="A17" s="600" t="s">
        <v>430</v>
      </c>
      <c r="B17" s="600"/>
      <c r="C17" s="600"/>
      <c r="D17" s="600"/>
      <c r="E17" s="592"/>
      <c r="F17" s="344"/>
      <c r="G17" s="593"/>
      <c r="H17" s="601"/>
      <c r="I17" s="602"/>
      <c r="J17" s="603"/>
      <c r="K17" s="592"/>
      <c r="L17" s="344"/>
      <c r="M17" s="593"/>
      <c r="N17" s="592"/>
      <c r="O17" s="344"/>
      <c r="P17" s="593"/>
      <c r="Q17" s="592"/>
      <c r="R17" s="344"/>
      <c r="S17" s="593"/>
      <c r="T17" s="592"/>
      <c r="U17" s="344"/>
      <c r="V17" s="593"/>
      <c r="W17" s="592"/>
      <c r="X17" s="344"/>
      <c r="Y17" s="593"/>
      <c r="Z17" s="592"/>
      <c r="AA17" s="344"/>
      <c r="AB17" s="593"/>
      <c r="AC17" s="592"/>
      <c r="AD17" s="344"/>
      <c r="AE17" s="593"/>
      <c r="AF17" s="592"/>
      <c r="AG17" s="344"/>
      <c r="AH17" s="593"/>
      <c r="AI17" s="592"/>
      <c r="AJ17" s="344"/>
      <c r="AK17" s="593"/>
      <c r="AL17" s="592"/>
      <c r="AM17" s="344"/>
      <c r="AN17" s="593"/>
      <c r="AO17" s="592">
        <f t="shared" ref="AO17" si="9">SUM(E17:AN17)</f>
        <v>0</v>
      </c>
      <c r="AP17" s="344"/>
      <c r="AQ17" s="593"/>
      <c r="AR17" s="592">
        <f t="shared" ref="AR17" si="10">SUM(E17:AN17)</f>
        <v>0</v>
      </c>
      <c r="AS17" s="344"/>
      <c r="AT17" s="593"/>
      <c r="AU17" s="592">
        <f t="shared" ref="AU17" si="11">SUM(H17:AQ17)</f>
        <v>0</v>
      </c>
      <c r="AV17" s="344"/>
      <c r="AW17" s="593"/>
      <c r="AX17" s="73"/>
    </row>
    <row r="18" spans="1:50" ht="17.25" customHeight="1">
      <c r="A18" s="594" t="s">
        <v>424</v>
      </c>
      <c r="B18" s="594"/>
      <c r="C18" s="594"/>
      <c r="D18" s="594"/>
      <c r="E18" s="594"/>
      <c r="F18" s="594"/>
      <c r="G18" s="594"/>
      <c r="H18" s="594"/>
      <c r="I18" s="594"/>
      <c r="J18" s="594"/>
      <c r="K18" s="594"/>
      <c r="L18" s="594"/>
      <c r="M18" s="594"/>
      <c r="N18" s="594"/>
      <c r="O18" s="594"/>
      <c r="P18" s="594"/>
      <c r="Q18" s="594"/>
      <c r="R18" s="594"/>
      <c r="S18" s="594"/>
      <c r="T18" s="594"/>
      <c r="U18" s="594"/>
      <c r="V18" s="594"/>
      <c r="W18" s="594"/>
      <c r="X18" s="594"/>
      <c r="Y18" s="594"/>
      <c r="Z18" s="594"/>
      <c r="AA18" s="594"/>
      <c r="AB18" s="594"/>
      <c r="AC18" s="594"/>
      <c r="AD18" s="594"/>
      <c r="AE18" s="594"/>
      <c r="AF18" s="594"/>
      <c r="AG18" s="594"/>
      <c r="AH18" s="594"/>
      <c r="AI18" s="594"/>
      <c r="AJ18" s="594"/>
      <c r="AK18" s="594"/>
      <c r="AL18" s="594"/>
      <c r="AM18" s="594"/>
      <c r="AN18" s="594"/>
      <c r="AO18" s="594"/>
      <c r="AP18" s="594"/>
      <c r="AQ18" s="594"/>
      <c r="AR18" s="594"/>
      <c r="AS18" s="594"/>
      <c r="AT18" s="594"/>
      <c r="AU18" s="594"/>
      <c r="AV18" s="594"/>
      <c r="AW18" s="594"/>
      <c r="AX18" s="11"/>
    </row>
    <row r="19" spans="1:50">
      <c r="A19" s="345" t="s">
        <v>434</v>
      </c>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5"/>
      <c r="AH19" s="345"/>
      <c r="AI19" s="345"/>
      <c r="AJ19" s="345"/>
      <c r="AK19" s="345"/>
      <c r="AL19" s="345"/>
      <c r="AM19" s="345"/>
      <c r="AN19" s="345"/>
      <c r="AO19" s="345"/>
      <c r="AP19" s="345"/>
      <c r="AQ19" s="345"/>
      <c r="AR19" s="345"/>
      <c r="AS19" s="345"/>
      <c r="AT19" s="345"/>
      <c r="AU19" s="345"/>
      <c r="AV19" s="345"/>
      <c r="AW19" s="345"/>
    </row>
    <row r="20" spans="1:50">
      <c r="A20" s="345" t="s">
        <v>591</v>
      </c>
      <c r="B20" s="345"/>
      <c r="C20" s="345"/>
      <c r="D20" s="345"/>
      <c r="E20" s="345"/>
      <c r="F20" s="34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345"/>
      <c r="AR20" s="345"/>
      <c r="AS20" s="345"/>
      <c r="AT20" s="345"/>
      <c r="AU20" s="345"/>
      <c r="AV20" s="345"/>
      <c r="AW20" s="345"/>
    </row>
    <row r="22" spans="1:50">
      <c r="A22" s="233" t="s">
        <v>610</v>
      </c>
      <c r="AR22" s="261" t="s">
        <v>539</v>
      </c>
      <c r="AS22" s="261"/>
      <c r="AT22" s="261"/>
      <c r="AU22" s="261"/>
      <c r="AV22" s="261"/>
      <c r="AW22" s="261"/>
    </row>
    <row r="23" spans="1:50" ht="15.6" customHeight="1">
      <c r="A23" s="261"/>
      <c r="B23" s="261"/>
      <c r="C23" s="261"/>
      <c r="D23" s="261"/>
      <c r="E23" s="261" t="s">
        <v>135</v>
      </c>
      <c r="F23" s="261"/>
      <c r="G23" s="261"/>
      <c r="H23" s="265" t="s">
        <v>136</v>
      </c>
      <c r="I23" s="266"/>
      <c r="J23" s="291"/>
      <c r="K23" s="261" t="s">
        <v>138</v>
      </c>
      <c r="L23" s="261"/>
      <c r="M23" s="261"/>
      <c r="N23" s="261" t="s">
        <v>140</v>
      </c>
      <c r="O23" s="261"/>
      <c r="P23" s="261"/>
      <c r="Q23" s="261" t="s">
        <v>142</v>
      </c>
      <c r="R23" s="261"/>
      <c r="S23" s="261"/>
      <c r="T23" s="261" t="s">
        <v>144</v>
      </c>
      <c r="U23" s="261"/>
      <c r="V23" s="261"/>
      <c r="W23" s="261" t="s">
        <v>146</v>
      </c>
      <c r="X23" s="261"/>
      <c r="Y23" s="261"/>
      <c r="Z23" s="261" t="s">
        <v>148</v>
      </c>
      <c r="AA23" s="261"/>
      <c r="AB23" s="261"/>
      <c r="AC23" s="261" t="s">
        <v>150</v>
      </c>
      <c r="AD23" s="261"/>
      <c r="AE23" s="261"/>
      <c r="AF23" s="261" t="s">
        <v>152</v>
      </c>
      <c r="AG23" s="261"/>
      <c r="AH23" s="261"/>
      <c r="AI23" s="261" t="s">
        <v>154</v>
      </c>
      <c r="AJ23" s="261"/>
      <c r="AK23" s="261"/>
      <c r="AL23" s="261" t="s">
        <v>155</v>
      </c>
      <c r="AM23" s="261"/>
      <c r="AN23" s="265"/>
      <c r="AO23" s="261" t="s">
        <v>15</v>
      </c>
      <c r="AP23" s="261"/>
      <c r="AQ23" s="261"/>
      <c r="AR23" s="648" t="s">
        <v>477</v>
      </c>
      <c r="AS23" s="648"/>
      <c r="AT23" s="648"/>
      <c r="AU23" s="648" t="s">
        <v>478</v>
      </c>
      <c r="AV23" s="648"/>
      <c r="AW23" s="648"/>
      <c r="AX23" s="225"/>
    </row>
    <row r="24" spans="1:50" ht="15.6" customHeight="1">
      <c r="A24" s="620" t="s">
        <v>418</v>
      </c>
      <c r="B24" s="620"/>
      <c r="C24" s="620"/>
      <c r="D24" s="620"/>
      <c r="E24" s="299"/>
      <c r="F24" s="589"/>
      <c r="G24" s="300"/>
      <c r="H24" s="299"/>
      <c r="I24" s="589"/>
      <c r="J24" s="300"/>
      <c r="K24" s="299"/>
      <c r="L24" s="589"/>
      <c r="M24" s="300"/>
      <c r="N24" s="299"/>
      <c r="O24" s="589"/>
      <c r="P24" s="300"/>
      <c r="Q24" s="299"/>
      <c r="R24" s="589"/>
      <c r="S24" s="300"/>
      <c r="T24" s="299"/>
      <c r="U24" s="589"/>
      <c r="V24" s="300"/>
      <c r="W24" s="299"/>
      <c r="X24" s="589"/>
      <c r="Y24" s="300"/>
      <c r="Z24" s="299"/>
      <c r="AA24" s="589"/>
      <c r="AB24" s="300"/>
      <c r="AC24" s="299"/>
      <c r="AD24" s="589"/>
      <c r="AE24" s="300"/>
      <c r="AF24" s="299"/>
      <c r="AG24" s="589"/>
      <c r="AH24" s="300"/>
      <c r="AI24" s="299"/>
      <c r="AJ24" s="589"/>
      <c r="AK24" s="300"/>
      <c r="AL24" s="299"/>
      <c r="AM24" s="589"/>
      <c r="AN24" s="300"/>
      <c r="AO24" s="299">
        <f>SUM(E24:AN24)</f>
        <v>0</v>
      </c>
      <c r="AP24" s="589"/>
      <c r="AQ24" s="300"/>
      <c r="AR24" s="299"/>
      <c r="AS24" s="589"/>
      <c r="AT24" s="300"/>
      <c r="AU24" s="299"/>
      <c r="AV24" s="589"/>
      <c r="AW24" s="300"/>
      <c r="AX24" s="73"/>
    </row>
    <row r="25" spans="1:50" ht="15.6" customHeight="1">
      <c r="A25" s="620" t="s">
        <v>432</v>
      </c>
      <c r="B25" s="620"/>
      <c r="C25" s="620"/>
      <c r="D25" s="620"/>
      <c r="E25" s="299"/>
      <c r="F25" s="589"/>
      <c r="G25" s="300"/>
      <c r="H25" s="299"/>
      <c r="I25" s="589"/>
      <c r="J25" s="300"/>
      <c r="K25" s="299"/>
      <c r="L25" s="589"/>
      <c r="M25" s="300"/>
      <c r="N25" s="299"/>
      <c r="O25" s="589"/>
      <c r="P25" s="300"/>
      <c r="Q25" s="299"/>
      <c r="R25" s="589"/>
      <c r="S25" s="300"/>
      <c r="T25" s="299"/>
      <c r="U25" s="589"/>
      <c r="V25" s="300"/>
      <c r="W25" s="299"/>
      <c r="X25" s="589"/>
      <c r="Y25" s="300"/>
      <c r="Z25" s="299"/>
      <c r="AA25" s="589"/>
      <c r="AB25" s="300"/>
      <c r="AC25" s="299"/>
      <c r="AD25" s="589"/>
      <c r="AE25" s="300"/>
      <c r="AF25" s="299"/>
      <c r="AG25" s="589"/>
      <c r="AH25" s="300"/>
      <c r="AI25" s="299"/>
      <c r="AJ25" s="589"/>
      <c r="AK25" s="300"/>
      <c r="AL25" s="299"/>
      <c r="AM25" s="589"/>
      <c r="AN25" s="300"/>
      <c r="AO25" s="299">
        <f>SUM(E25:AN25)</f>
        <v>0</v>
      </c>
      <c r="AP25" s="589"/>
      <c r="AQ25" s="300"/>
      <c r="AR25" s="299"/>
      <c r="AS25" s="589"/>
      <c r="AT25" s="300"/>
      <c r="AU25" s="299"/>
      <c r="AV25" s="589"/>
      <c r="AW25" s="300"/>
      <c r="AX25" s="73"/>
    </row>
    <row r="26" spans="1:50" ht="15.6" customHeight="1" thickBot="1">
      <c r="A26" s="609" t="s">
        <v>433</v>
      </c>
      <c r="B26" s="609"/>
      <c r="C26" s="609"/>
      <c r="D26" s="609"/>
      <c r="E26" s="638"/>
      <c r="F26" s="639"/>
      <c r="G26" s="640"/>
      <c r="H26" s="605"/>
      <c r="I26" s="644"/>
      <c r="J26" s="606"/>
      <c r="K26" s="638"/>
      <c r="L26" s="639"/>
      <c r="M26" s="640"/>
      <c r="N26" s="638"/>
      <c r="O26" s="639"/>
      <c r="P26" s="640"/>
      <c r="Q26" s="638"/>
      <c r="R26" s="639"/>
      <c r="S26" s="640"/>
      <c r="T26" s="638"/>
      <c r="U26" s="639"/>
      <c r="V26" s="640"/>
      <c r="W26" s="638"/>
      <c r="X26" s="639"/>
      <c r="Y26" s="640"/>
      <c r="Z26" s="638"/>
      <c r="AA26" s="639"/>
      <c r="AB26" s="640"/>
      <c r="AC26" s="638"/>
      <c r="AD26" s="639"/>
      <c r="AE26" s="640"/>
      <c r="AF26" s="638"/>
      <c r="AG26" s="639"/>
      <c r="AH26" s="640"/>
      <c r="AI26" s="638"/>
      <c r="AJ26" s="639"/>
      <c r="AK26" s="640"/>
      <c r="AL26" s="638"/>
      <c r="AM26" s="639"/>
      <c r="AN26" s="640"/>
      <c r="AO26" s="638">
        <f>SUM(E26:AN26)</f>
        <v>0</v>
      </c>
      <c r="AP26" s="639"/>
      <c r="AQ26" s="640"/>
      <c r="AR26" s="641"/>
      <c r="AS26" s="642"/>
      <c r="AT26" s="643"/>
      <c r="AU26" s="641"/>
      <c r="AV26" s="642"/>
      <c r="AW26" s="643"/>
      <c r="AX26" s="73"/>
    </row>
    <row r="27" spans="1:50" ht="15.6" customHeight="1" thickBot="1">
      <c r="A27" s="597" t="s">
        <v>51</v>
      </c>
      <c r="B27" s="598"/>
      <c r="C27" s="598"/>
      <c r="D27" s="599"/>
      <c r="E27" s="628">
        <f>SUM(E24:G26)</f>
        <v>0</v>
      </c>
      <c r="F27" s="629"/>
      <c r="G27" s="630"/>
      <c r="H27" s="628">
        <f t="shared" ref="H27" si="12">SUM(H24:J26)</f>
        <v>0</v>
      </c>
      <c r="I27" s="629"/>
      <c r="J27" s="630"/>
      <c r="K27" s="628">
        <f>SUM(K24:M26)</f>
        <v>0</v>
      </c>
      <c r="L27" s="629"/>
      <c r="M27" s="630"/>
      <c r="N27" s="628">
        <f t="shared" ref="N27" si="13">SUM(N24:P26)</f>
        <v>0</v>
      </c>
      <c r="O27" s="629"/>
      <c r="P27" s="630"/>
      <c r="Q27" s="628">
        <f t="shared" ref="Q27" si="14">SUM(Q24:S26)</f>
        <v>0</v>
      </c>
      <c r="R27" s="629"/>
      <c r="S27" s="630"/>
      <c r="T27" s="628">
        <f t="shared" ref="T27" si="15">SUM(T24:V26)</f>
        <v>0</v>
      </c>
      <c r="U27" s="629"/>
      <c r="V27" s="630"/>
      <c r="W27" s="628">
        <f t="shared" ref="W27" si="16">SUM(W24:Y26)</f>
        <v>0</v>
      </c>
      <c r="X27" s="629"/>
      <c r="Y27" s="630"/>
      <c r="Z27" s="628">
        <f t="shared" ref="Z27" si="17">SUM(Z24:AB26)</f>
        <v>0</v>
      </c>
      <c r="AA27" s="629"/>
      <c r="AB27" s="630"/>
      <c r="AC27" s="628">
        <f t="shared" ref="AC27" si="18">SUM(AC24:AE26)</f>
        <v>0</v>
      </c>
      <c r="AD27" s="629"/>
      <c r="AE27" s="630"/>
      <c r="AF27" s="628">
        <f>SUM(AF24:AH26)</f>
        <v>0</v>
      </c>
      <c r="AG27" s="629"/>
      <c r="AH27" s="630"/>
      <c r="AI27" s="628">
        <f>SUM(AI24:AK26)</f>
        <v>0</v>
      </c>
      <c r="AJ27" s="629"/>
      <c r="AK27" s="630"/>
      <c r="AL27" s="628">
        <f>SUM(AL24:AN26)</f>
        <v>0</v>
      </c>
      <c r="AM27" s="629"/>
      <c r="AN27" s="630"/>
      <c r="AO27" s="628">
        <f>SUM(E27:AN27)</f>
        <v>0</v>
      </c>
      <c r="AP27" s="629"/>
      <c r="AQ27" s="630"/>
      <c r="AR27" s="645"/>
      <c r="AS27" s="646"/>
      <c r="AT27" s="647"/>
      <c r="AU27" s="631" t="e">
        <f>AO27/AR27</f>
        <v>#DIV/0!</v>
      </c>
      <c r="AV27" s="632"/>
      <c r="AW27" s="633"/>
      <c r="AX27" s="73"/>
    </row>
    <row r="28" spans="1:50" ht="15.6" customHeight="1">
      <c r="A28" s="634" t="s">
        <v>49</v>
      </c>
      <c r="B28" s="623" t="s">
        <v>540</v>
      </c>
      <c r="C28" s="626" t="s">
        <v>542</v>
      </c>
      <c r="D28" s="627"/>
      <c r="E28" s="617">
        <f>F28+F29+F30</f>
        <v>0</v>
      </c>
      <c r="F28" s="617"/>
      <c r="G28" s="617"/>
      <c r="H28" s="617">
        <f>I28+I29+I30</f>
        <v>0</v>
      </c>
      <c r="I28" s="601"/>
      <c r="J28" s="603"/>
      <c r="K28" s="617">
        <f>L28+L29+L30</f>
        <v>0</v>
      </c>
      <c r="L28" s="617"/>
      <c r="M28" s="617"/>
      <c r="N28" s="617">
        <f>O28+O29+O30</f>
        <v>0</v>
      </c>
      <c r="O28" s="617"/>
      <c r="P28" s="617"/>
      <c r="Q28" s="617">
        <f>R28+R29+R30</f>
        <v>0</v>
      </c>
      <c r="R28" s="617"/>
      <c r="S28" s="617"/>
      <c r="T28" s="617">
        <f>U28+U29+U30</f>
        <v>0</v>
      </c>
      <c r="U28" s="617"/>
      <c r="V28" s="617"/>
      <c r="W28" s="617">
        <f>X28+X29+X30</f>
        <v>0</v>
      </c>
      <c r="X28" s="617"/>
      <c r="Y28" s="617"/>
      <c r="Z28" s="617">
        <f>AA28+AA29+AA30</f>
        <v>0</v>
      </c>
      <c r="AA28" s="617"/>
      <c r="AB28" s="617"/>
      <c r="AC28" s="617">
        <f>AD28+AD29+AD30</f>
        <v>0</v>
      </c>
      <c r="AD28" s="617"/>
      <c r="AE28" s="617"/>
      <c r="AF28" s="617">
        <f>AG28+AG29+AG30</f>
        <v>0</v>
      </c>
      <c r="AG28" s="617"/>
      <c r="AH28" s="617"/>
      <c r="AI28" s="617">
        <f>AJ28+AJ29+AJ30</f>
        <v>0</v>
      </c>
      <c r="AJ28" s="617"/>
      <c r="AK28" s="617"/>
      <c r="AL28" s="617">
        <f>AM28+AM29+AM30</f>
        <v>0</v>
      </c>
      <c r="AM28" s="617"/>
      <c r="AN28" s="617"/>
      <c r="AO28" s="617">
        <f>SUM(E28,H28,K28,N28,Q28,T28,W28,Z28,AC28,AF28,AI28,AL28)</f>
        <v>0</v>
      </c>
      <c r="AP28" s="617">
        <f t="shared" ref="AP28:AP32" si="19">F28+I28+L28+O28+R28+U28+X28+AA28+AD28+AG28+AJ28+AM28</f>
        <v>0</v>
      </c>
      <c r="AQ28" s="617"/>
      <c r="AR28" s="607"/>
      <c r="AS28" s="618"/>
      <c r="AT28" s="619"/>
      <c r="AU28" s="607"/>
      <c r="AV28" s="618"/>
      <c r="AW28" s="619"/>
      <c r="AX28" s="73"/>
    </row>
    <row r="29" spans="1:50" ht="15.6" customHeight="1">
      <c r="A29" s="635"/>
      <c r="B29" s="624"/>
      <c r="C29" s="625" t="s">
        <v>543</v>
      </c>
      <c r="D29" s="553"/>
      <c r="E29" s="617"/>
      <c r="F29" s="265"/>
      <c r="G29" s="291"/>
      <c r="H29" s="617"/>
      <c r="I29" s="265"/>
      <c r="J29" s="291"/>
      <c r="K29" s="617"/>
      <c r="L29" s="265"/>
      <c r="M29" s="291"/>
      <c r="N29" s="617"/>
      <c r="O29" s="265"/>
      <c r="P29" s="291"/>
      <c r="Q29" s="617"/>
      <c r="R29" s="265"/>
      <c r="S29" s="291"/>
      <c r="T29" s="617"/>
      <c r="U29" s="265"/>
      <c r="V29" s="291"/>
      <c r="W29" s="617"/>
      <c r="X29" s="265"/>
      <c r="Y29" s="291"/>
      <c r="Z29" s="617"/>
      <c r="AA29" s="265"/>
      <c r="AB29" s="291"/>
      <c r="AC29" s="617"/>
      <c r="AD29" s="265"/>
      <c r="AE29" s="291"/>
      <c r="AF29" s="617"/>
      <c r="AG29" s="265"/>
      <c r="AH29" s="291"/>
      <c r="AI29" s="617"/>
      <c r="AJ29" s="265"/>
      <c r="AK29" s="291"/>
      <c r="AL29" s="617"/>
      <c r="AM29" s="265"/>
      <c r="AN29" s="291"/>
      <c r="AO29" s="617"/>
      <c r="AP29" s="265">
        <f t="shared" si="19"/>
        <v>0</v>
      </c>
      <c r="AQ29" s="291"/>
      <c r="AR29" s="617"/>
      <c r="AS29" s="550"/>
      <c r="AT29" s="551"/>
      <c r="AU29" s="617"/>
      <c r="AV29" s="550"/>
      <c r="AW29" s="551"/>
      <c r="AX29" s="73"/>
    </row>
    <row r="30" spans="1:50" ht="15.6" customHeight="1">
      <c r="A30" s="635"/>
      <c r="B30" s="620" t="s">
        <v>194</v>
      </c>
      <c r="C30" s="620"/>
      <c r="D30" s="583"/>
      <c r="E30" s="608"/>
      <c r="F30" s="608"/>
      <c r="G30" s="608"/>
      <c r="H30" s="608"/>
      <c r="I30" s="299"/>
      <c r="J30" s="300"/>
      <c r="K30" s="608"/>
      <c r="L30" s="608"/>
      <c r="M30" s="608"/>
      <c r="N30" s="608"/>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608"/>
      <c r="AL30" s="608"/>
      <c r="AM30" s="608"/>
      <c r="AN30" s="608"/>
      <c r="AO30" s="608"/>
      <c r="AP30" s="608">
        <f t="shared" si="19"/>
        <v>0</v>
      </c>
      <c r="AQ30" s="608"/>
      <c r="AR30" s="608"/>
      <c r="AS30" s="608"/>
      <c r="AT30" s="608"/>
      <c r="AU30" s="608"/>
      <c r="AV30" s="608"/>
      <c r="AW30" s="608"/>
      <c r="AX30" s="73"/>
    </row>
    <row r="31" spans="1:50" ht="15.6" customHeight="1">
      <c r="A31" s="621" t="s">
        <v>50</v>
      </c>
      <c r="B31" s="620" t="s">
        <v>540</v>
      </c>
      <c r="C31" s="620"/>
      <c r="D31" s="583"/>
      <c r="E31" s="608">
        <f>F31+F32</f>
        <v>0</v>
      </c>
      <c r="F31" s="608"/>
      <c r="G31" s="608"/>
      <c r="H31" s="610">
        <f>I31+I32</f>
        <v>0</v>
      </c>
      <c r="I31" s="299"/>
      <c r="J31" s="300"/>
      <c r="K31" s="608">
        <f>L31+L32</f>
        <v>0</v>
      </c>
      <c r="L31" s="608"/>
      <c r="M31" s="608"/>
      <c r="N31" s="608">
        <f>O31+O32</f>
        <v>0</v>
      </c>
      <c r="O31" s="608"/>
      <c r="P31" s="608"/>
      <c r="Q31" s="608">
        <f>R31+R32</f>
        <v>0</v>
      </c>
      <c r="R31" s="608"/>
      <c r="S31" s="608"/>
      <c r="T31" s="608">
        <f>U31+U32</f>
        <v>0</v>
      </c>
      <c r="U31" s="608"/>
      <c r="V31" s="608"/>
      <c r="W31" s="608">
        <f>X31+X32</f>
        <v>0</v>
      </c>
      <c r="X31" s="608"/>
      <c r="Y31" s="608"/>
      <c r="Z31" s="608">
        <f>AA31+AA32</f>
        <v>0</v>
      </c>
      <c r="AA31" s="608"/>
      <c r="AB31" s="608"/>
      <c r="AC31" s="608">
        <f>AD31+AD32</f>
        <v>0</v>
      </c>
      <c r="AD31" s="608"/>
      <c r="AE31" s="608"/>
      <c r="AF31" s="608">
        <f>AG31+AG32</f>
        <v>0</v>
      </c>
      <c r="AG31" s="608"/>
      <c r="AH31" s="608"/>
      <c r="AI31" s="608">
        <f>AJ31+AJ32</f>
        <v>0</v>
      </c>
      <c r="AJ31" s="608"/>
      <c r="AK31" s="608"/>
      <c r="AL31" s="608">
        <f>AM31+AM32</f>
        <v>0</v>
      </c>
      <c r="AM31" s="608"/>
      <c r="AN31" s="608"/>
      <c r="AO31" s="608">
        <f>SUM(E31,H31,K31,N31,Q31,T31,W31,Z31,AC31,AF31,AI31,AL31)</f>
        <v>0</v>
      </c>
      <c r="AP31" s="608">
        <f t="shared" si="19"/>
        <v>0</v>
      </c>
      <c r="AQ31" s="608"/>
      <c r="AR31" s="608"/>
      <c r="AS31" s="608"/>
      <c r="AT31" s="608"/>
      <c r="AU31" s="608"/>
      <c r="AV31" s="608"/>
      <c r="AW31" s="608"/>
      <c r="AX31" s="73"/>
    </row>
    <row r="32" spans="1:50" ht="15.6" customHeight="1" thickBot="1">
      <c r="A32" s="622"/>
      <c r="B32" s="609" t="s">
        <v>541</v>
      </c>
      <c r="C32" s="609"/>
      <c r="D32" s="566"/>
      <c r="E32" s="610"/>
      <c r="F32" s="610"/>
      <c r="G32" s="610"/>
      <c r="H32" s="616"/>
      <c r="I32" s="605"/>
      <c r="J32" s="606"/>
      <c r="K32" s="610"/>
      <c r="L32" s="610"/>
      <c r="M32" s="610"/>
      <c r="N32" s="610"/>
      <c r="O32" s="610"/>
      <c r="P32" s="610"/>
      <c r="Q32" s="610"/>
      <c r="R32" s="610"/>
      <c r="S32" s="610"/>
      <c r="T32" s="610"/>
      <c r="U32" s="610"/>
      <c r="V32" s="610"/>
      <c r="W32" s="610"/>
      <c r="X32" s="610"/>
      <c r="Y32" s="610"/>
      <c r="Z32" s="610"/>
      <c r="AA32" s="610"/>
      <c r="AB32" s="610"/>
      <c r="AC32" s="610"/>
      <c r="AD32" s="610"/>
      <c r="AE32" s="610"/>
      <c r="AF32" s="610"/>
      <c r="AG32" s="610"/>
      <c r="AH32" s="610"/>
      <c r="AI32" s="610"/>
      <c r="AJ32" s="610"/>
      <c r="AK32" s="610"/>
      <c r="AL32" s="610"/>
      <c r="AM32" s="610"/>
      <c r="AN32" s="610"/>
      <c r="AO32" s="610"/>
      <c r="AP32" s="610">
        <f t="shared" si="19"/>
        <v>0</v>
      </c>
      <c r="AQ32" s="610"/>
      <c r="AR32" s="604"/>
      <c r="AS32" s="604"/>
      <c r="AT32" s="604"/>
      <c r="AU32" s="604"/>
      <c r="AV32" s="604"/>
      <c r="AW32" s="604"/>
      <c r="AX32" s="73"/>
    </row>
    <row r="33" spans="1:50" ht="15.6" customHeight="1">
      <c r="A33" s="611" t="s">
        <v>51</v>
      </c>
      <c r="B33" s="613" t="s">
        <v>540</v>
      </c>
      <c r="C33" s="613"/>
      <c r="D33" s="614"/>
      <c r="E33" s="607">
        <f>F33+F34</f>
        <v>0</v>
      </c>
      <c r="F33" s="607">
        <f>F28+F29+F31</f>
        <v>0</v>
      </c>
      <c r="G33" s="607"/>
      <c r="H33" s="615">
        <f>I33+I34</f>
        <v>0</v>
      </c>
      <c r="I33" s="607">
        <f>I28+I29+I31</f>
        <v>0</v>
      </c>
      <c r="J33" s="607"/>
      <c r="K33" s="607">
        <f>L33+L34</f>
        <v>0</v>
      </c>
      <c r="L33" s="607">
        <f>L28+L29+L31</f>
        <v>0</v>
      </c>
      <c r="M33" s="607"/>
      <c r="N33" s="607">
        <f>O33+O34</f>
        <v>0</v>
      </c>
      <c r="O33" s="607">
        <f>O28+O29+O31</f>
        <v>0</v>
      </c>
      <c r="P33" s="607"/>
      <c r="Q33" s="607">
        <f>R33+R34</f>
        <v>0</v>
      </c>
      <c r="R33" s="607">
        <f>R28+R29+R31</f>
        <v>0</v>
      </c>
      <c r="S33" s="607"/>
      <c r="T33" s="607">
        <f>U33+U34</f>
        <v>0</v>
      </c>
      <c r="U33" s="607">
        <f>U28+U29+U31</f>
        <v>0</v>
      </c>
      <c r="V33" s="607"/>
      <c r="W33" s="607">
        <f>X33+X34</f>
        <v>0</v>
      </c>
      <c r="X33" s="607">
        <f>X28+X29+X31</f>
        <v>0</v>
      </c>
      <c r="Y33" s="607"/>
      <c r="Z33" s="607">
        <f>AA33+AA34</f>
        <v>0</v>
      </c>
      <c r="AA33" s="607">
        <f>AA28+AA29+AA31</f>
        <v>0</v>
      </c>
      <c r="AB33" s="607"/>
      <c r="AC33" s="607">
        <f>AD33+AD34</f>
        <v>0</v>
      </c>
      <c r="AD33" s="607">
        <f>AD28+AD29+AD31</f>
        <v>0</v>
      </c>
      <c r="AE33" s="607"/>
      <c r="AF33" s="607">
        <f>AG33+AG34</f>
        <v>0</v>
      </c>
      <c r="AG33" s="607">
        <f>AG28+AG29+AG31</f>
        <v>0</v>
      </c>
      <c r="AH33" s="607"/>
      <c r="AI33" s="607">
        <f>AJ33+AJ34</f>
        <v>0</v>
      </c>
      <c r="AJ33" s="607">
        <f>AJ28+AJ29+AJ31</f>
        <v>0</v>
      </c>
      <c r="AK33" s="607"/>
      <c r="AL33" s="607">
        <f>AM33+AM34</f>
        <v>0</v>
      </c>
      <c r="AM33" s="607">
        <f>AM28+AM29+AM31</f>
        <v>0</v>
      </c>
      <c r="AN33" s="607"/>
      <c r="AO33" s="607">
        <f>SUM(E33,H33,K33,N33,Q33,T33,W33,Z33,AC33,AF33,AI33,AL33)</f>
        <v>0</v>
      </c>
      <c r="AP33" s="607">
        <f>F33+I33+L33+O33+R33+U33+X33+AA33+AD33+AG33+AJ33+AM33</f>
        <v>0</v>
      </c>
      <c r="AQ33" s="607"/>
      <c r="AR33" s="607">
        <f>AS33+AS34</f>
        <v>0</v>
      </c>
      <c r="AS33" s="601"/>
      <c r="AT33" s="603"/>
      <c r="AU33" s="636" t="e">
        <f>AO33/AR33</f>
        <v>#DIV/0!</v>
      </c>
      <c r="AV33" s="636" t="e">
        <f>AP33/AS33</f>
        <v>#DIV/0!</v>
      </c>
      <c r="AW33" s="636"/>
      <c r="AX33" s="73"/>
    </row>
    <row r="34" spans="1:50" ht="15.6" customHeight="1" thickBot="1">
      <c r="A34" s="612"/>
      <c r="B34" s="609" t="s">
        <v>541</v>
      </c>
      <c r="C34" s="609"/>
      <c r="D34" s="566"/>
      <c r="E34" s="604"/>
      <c r="F34" s="604">
        <f>F30+F32</f>
        <v>0</v>
      </c>
      <c r="G34" s="604"/>
      <c r="H34" s="616"/>
      <c r="I34" s="605">
        <f>I30+I32</f>
        <v>0</v>
      </c>
      <c r="J34" s="606"/>
      <c r="K34" s="604"/>
      <c r="L34" s="604">
        <f>L30+L32</f>
        <v>0</v>
      </c>
      <c r="M34" s="604"/>
      <c r="N34" s="604"/>
      <c r="O34" s="604">
        <f>O30+O32</f>
        <v>0</v>
      </c>
      <c r="P34" s="604"/>
      <c r="Q34" s="604"/>
      <c r="R34" s="604">
        <f>R30+R32</f>
        <v>0</v>
      </c>
      <c r="S34" s="604"/>
      <c r="T34" s="604"/>
      <c r="U34" s="604">
        <f>U30+U32</f>
        <v>0</v>
      </c>
      <c r="V34" s="604"/>
      <c r="W34" s="604"/>
      <c r="X34" s="604">
        <f>X30+X32</f>
        <v>0</v>
      </c>
      <c r="Y34" s="604"/>
      <c r="Z34" s="604"/>
      <c r="AA34" s="604">
        <f>AA30+AA32</f>
        <v>0</v>
      </c>
      <c r="AB34" s="604"/>
      <c r="AC34" s="604"/>
      <c r="AD34" s="604">
        <f>AD30+AD32</f>
        <v>0</v>
      </c>
      <c r="AE34" s="604"/>
      <c r="AF34" s="604"/>
      <c r="AG34" s="604">
        <f>AG30+AG32</f>
        <v>0</v>
      </c>
      <c r="AH34" s="604"/>
      <c r="AI34" s="604"/>
      <c r="AJ34" s="604">
        <f>AJ30+AJ32</f>
        <v>0</v>
      </c>
      <c r="AK34" s="604"/>
      <c r="AL34" s="604"/>
      <c r="AM34" s="604">
        <f>AM30+AM32</f>
        <v>0</v>
      </c>
      <c r="AN34" s="604"/>
      <c r="AO34" s="604"/>
      <c r="AP34" s="604">
        <f t="shared" ref="AP34" si="20">F34+I34+L34+O34+R34+U34+X34+AA34+AD34+AG34+AJ34+AM34</f>
        <v>0</v>
      </c>
      <c r="AQ34" s="604"/>
      <c r="AR34" s="604"/>
      <c r="AS34" s="605"/>
      <c r="AT34" s="606"/>
      <c r="AU34" s="637"/>
      <c r="AV34" s="595" t="e">
        <f>AP34/AS34</f>
        <v>#DIV/0!</v>
      </c>
      <c r="AW34" s="596"/>
      <c r="AX34" s="73"/>
    </row>
    <row r="35" spans="1:50" ht="15.6" customHeight="1" thickBot="1">
      <c r="A35" s="597" t="s">
        <v>159</v>
      </c>
      <c r="B35" s="598"/>
      <c r="C35" s="598"/>
      <c r="D35" s="599"/>
      <c r="E35" s="628">
        <f>SUM(E24,E25,E26,E28,E31)</f>
        <v>0</v>
      </c>
      <c r="F35" s="629"/>
      <c r="G35" s="630"/>
      <c r="H35" s="628">
        <f>SUM(H24,H25,H26,H28,H31)</f>
        <v>0</v>
      </c>
      <c r="I35" s="629"/>
      <c r="J35" s="630"/>
      <c r="K35" s="628">
        <f>SUM(K24,K25,K26,K28,K31)</f>
        <v>0</v>
      </c>
      <c r="L35" s="629"/>
      <c r="M35" s="630"/>
      <c r="N35" s="628">
        <f>SUM(N24,N25,N26,N28,N31)</f>
        <v>0</v>
      </c>
      <c r="O35" s="629"/>
      <c r="P35" s="630"/>
      <c r="Q35" s="628">
        <f>SUM(Q24,Q25,Q26,Q28,Q31)</f>
        <v>0</v>
      </c>
      <c r="R35" s="629"/>
      <c r="S35" s="630"/>
      <c r="T35" s="628">
        <f>SUM(T24,T25,T26,T28,T31)</f>
        <v>0</v>
      </c>
      <c r="U35" s="629"/>
      <c r="V35" s="630"/>
      <c r="W35" s="628">
        <f>SUM(W24,W25,W26,W28,W31)</f>
        <v>0</v>
      </c>
      <c r="X35" s="629"/>
      <c r="Y35" s="630"/>
      <c r="Z35" s="628">
        <f>SUM(Z24,Z25,Z26,Z28,Z31)</f>
        <v>0</v>
      </c>
      <c r="AA35" s="629"/>
      <c r="AB35" s="630"/>
      <c r="AC35" s="628">
        <f>SUM(AC24,AC25,AC26,AC28,AC31)</f>
        <v>0</v>
      </c>
      <c r="AD35" s="629"/>
      <c r="AE35" s="630"/>
      <c r="AF35" s="628">
        <f>SUM(AF24,AF25,AF26,AF28,AF31)</f>
        <v>0</v>
      </c>
      <c r="AG35" s="629"/>
      <c r="AH35" s="630"/>
      <c r="AI35" s="628">
        <f>SUM(AI24,AI25,AI26,AI28,AI31)</f>
        <v>0</v>
      </c>
      <c r="AJ35" s="629"/>
      <c r="AK35" s="630"/>
      <c r="AL35" s="628">
        <f>SUM(AL24,AL25,AL26,AL28,AL31)</f>
        <v>0</v>
      </c>
      <c r="AM35" s="629"/>
      <c r="AN35" s="630"/>
      <c r="AO35" s="628">
        <f>SUM(AO24,AO25,AO26,AO28,AO31)</f>
        <v>0</v>
      </c>
      <c r="AP35" s="629"/>
      <c r="AQ35" s="630"/>
      <c r="AR35" s="628"/>
      <c r="AS35" s="629"/>
      <c r="AT35" s="630"/>
      <c r="AU35" s="631" t="e">
        <f>AO35/AR35</f>
        <v>#DIV/0!</v>
      </c>
      <c r="AV35" s="632"/>
      <c r="AW35" s="633"/>
      <c r="AX35" s="73"/>
    </row>
    <row r="36" spans="1:50" ht="15.6" customHeight="1">
      <c r="A36" s="600" t="s">
        <v>430</v>
      </c>
      <c r="B36" s="600"/>
      <c r="C36" s="600"/>
      <c r="D36" s="600"/>
      <c r="E36" s="592"/>
      <c r="F36" s="344"/>
      <c r="G36" s="593"/>
      <c r="H36" s="601"/>
      <c r="I36" s="602"/>
      <c r="J36" s="603"/>
      <c r="K36" s="592"/>
      <c r="L36" s="344"/>
      <c r="M36" s="593"/>
      <c r="N36" s="592"/>
      <c r="O36" s="344"/>
      <c r="P36" s="593"/>
      <c r="Q36" s="592"/>
      <c r="R36" s="344"/>
      <c r="S36" s="593"/>
      <c r="T36" s="592"/>
      <c r="U36" s="344"/>
      <c r="V36" s="593"/>
      <c r="W36" s="592"/>
      <c r="X36" s="344"/>
      <c r="Y36" s="593"/>
      <c r="Z36" s="592"/>
      <c r="AA36" s="344"/>
      <c r="AB36" s="593"/>
      <c r="AC36" s="592"/>
      <c r="AD36" s="344"/>
      <c r="AE36" s="593"/>
      <c r="AF36" s="592"/>
      <c r="AG36" s="344"/>
      <c r="AH36" s="593"/>
      <c r="AI36" s="592"/>
      <c r="AJ36" s="344"/>
      <c r="AK36" s="593"/>
      <c r="AL36" s="592"/>
      <c r="AM36" s="344"/>
      <c r="AN36" s="593"/>
      <c r="AO36" s="592">
        <f t="shared" ref="AO36" si="21">SUM(E36:AN36)</f>
        <v>0</v>
      </c>
      <c r="AP36" s="344"/>
      <c r="AQ36" s="593"/>
      <c r="AR36" s="592">
        <f t="shared" ref="AR36" si="22">SUM(E36:AN36)</f>
        <v>0</v>
      </c>
      <c r="AS36" s="344"/>
      <c r="AT36" s="593"/>
      <c r="AU36" s="592">
        <f t="shared" ref="AU36" si="23">SUM(H36:AQ36)</f>
        <v>0</v>
      </c>
      <c r="AV36" s="344"/>
      <c r="AW36" s="593"/>
      <c r="AX36" s="73"/>
    </row>
    <row r="37" spans="1:50" ht="17.25" customHeight="1">
      <c r="A37" s="594" t="s">
        <v>424</v>
      </c>
      <c r="B37" s="594"/>
      <c r="C37" s="594"/>
      <c r="D37" s="594"/>
      <c r="E37" s="594"/>
      <c r="F37" s="594"/>
      <c r="G37" s="594"/>
      <c r="H37" s="594"/>
      <c r="I37" s="594"/>
      <c r="J37" s="594"/>
      <c r="K37" s="594"/>
      <c r="L37" s="594"/>
      <c r="M37" s="594"/>
      <c r="N37" s="594"/>
      <c r="O37" s="594"/>
      <c r="P37" s="594"/>
      <c r="Q37" s="594"/>
      <c r="R37" s="594"/>
      <c r="S37" s="594"/>
      <c r="T37" s="594"/>
      <c r="U37" s="594"/>
      <c r="V37" s="594"/>
      <c r="W37" s="594"/>
      <c r="X37" s="594"/>
      <c r="Y37" s="594"/>
      <c r="Z37" s="594"/>
      <c r="AA37" s="594"/>
      <c r="AB37" s="594"/>
      <c r="AC37" s="594"/>
      <c r="AD37" s="594"/>
      <c r="AE37" s="594"/>
      <c r="AF37" s="594"/>
      <c r="AG37" s="594"/>
      <c r="AH37" s="594"/>
      <c r="AI37" s="594"/>
      <c r="AJ37" s="594"/>
      <c r="AK37" s="594"/>
      <c r="AL37" s="594"/>
      <c r="AM37" s="594"/>
      <c r="AN37" s="594"/>
      <c r="AO37" s="594"/>
      <c r="AP37" s="594"/>
      <c r="AQ37" s="594"/>
      <c r="AR37" s="594"/>
      <c r="AS37" s="594"/>
      <c r="AT37" s="594"/>
      <c r="AU37" s="594"/>
      <c r="AV37" s="594"/>
      <c r="AW37" s="594"/>
      <c r="AX37" s="11"/>
    </row>
    <row r="38" spans="1:50">
      <c r="A38" s="345" t="s">
        <v>434</v>
      </c>
      <c r="B38" s="345"/>
      <c r="C38" s="345"/>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5"/>
      <c r="AT38" s="345"/>
      <c r="AU38" s="345"/>
      <c r="AV38" s="345"/>
      <c r="AW38" s="345"/>
    </row>
    <row r="39" spans="1:50">
      <c r="A39" s="345" t="s">
        <v>591</v>
      </c>
      <c r="B39" s="345"/>
      <c r="C39" s="345"/>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5"/>
    </row>
  </sheetData>
  <mergeCells count="550">
    <mergeCell ref="AC4:AE4"/>
    <mergeCell ref="AR3:AW3"/>
    <mergeCell ref="E4:G4"/>
    <mergeCell ref="H4:J4"/>
    <mergeCell ref="K4:M4"/>
    <mergeCell ref="N4:P4"/>
    <mergeCell ref="Q4:S4"/>
    <mergeCell ref="T4:V4"/>
    <mergeCell ref="W4:Y4"/>
    <mergeCell ref="Z4:AB4"/>
    <mergeCell ref="AU4:AW4"/>
    <mergeCell ref="AF4:AH4"/>
    <mergeCell ref="AI4:AK4"/>
    <mergeCell ref="AL4:AN4"/>
    <mergeCell ref="AO4:AQ4"/>
    <mergeCell ref="AR4:AT4"/>
    <mergeCell ref="AO6:AQ6"/>
    <mergeCell ref="AR6:AT6"/>
    <mergeCell ref="E5:G5"/>
    <mergeCell ref="H5:J5"/>
    <mergeCell ref="K5:M5"/>
    <mergeCell ref="N5:P5"/>
    <mergeCell ref="Q5:S5"/>
    <mergeCell ref="T5:V5"/>
    <mergeCell ref="W5:Y5"/>
    <mergeCell ref="Z5:AB5"/>
    <mergeCell ref="Q7:S7"/>
    <mergeCell ref="T7:V7"/>
    <mergeCell ref="W7:Y7"/>
    <mergeCell ref="Z7:AB7"/>
    <mergeCell ref="AC6:AE6"/>
    <mergeCell ref="AU5:AW5"/>
    <mergeCell ref="E6:G6"/>
    <mergeCell ref="H6:J6"/>
    <mergeCell ref="K6:M6"/>
    <mergeCell ref="N6:P6"/>
    <mergeCell ref="Q6:S6"/>
    <mergeCell ref="T6:V6"/>
    <mergeCell ref="W6:Y6"/>
    <mergeCell ref="Z6:AB6"/>
    <mergeCell ref="AC5:AE5"/>
    <mergeCell ref="AF5:AH5"/>
    <mergeCell ref="AI5:AK5"/>
    <mergeCell ref="AL5:AN5"/>
    <mergeCell ref="AO5:AQ5"/>
    <mergeCell ref="AR5:AT5"/>
    <mergeCell ref="AU6:AW6"/>
    <mergeCell ref="AF6:AH6"/>
    <mergeCell ref="AI6:AK6"/>
    <mergeCell ref="AL6:AN6"/>
    <mergeCell ref="AU7:AW7"/>
    <mergeCell ref="E8:G8"/>
    <mergeCell ref="H8:J8"/>
    <mergeCell ref="K8:M8"/>
    <mergeCell ref="N8:P8"/>
    <mergeCell ref="Q8:S8"/>
    <mergeCell ref="T8:V8"/>
    <mergeCell ref="W8:Y8"/>
    <mergeCell ref="Z8:AB8"/>
    <mergeCell ref="AC7:AE7"/>
    <mergeCell ref="AF7:AH7"/>
    <mergeCell ref="AI7:AK7"/>
    <mergeCell ref="AL7:AN7"/>
    <mergeCell ref="AO7:AQ7"/>
    <mergeCell ref="AR7:AT7"/>
    <mergeCell ref="AU8:AW8"/>
    <mergeCell ref="AI8:AK8"/>
    <mergeCell ref="AL8:AN8"/>
    <mergeCell ref="AO8:AQ8"/>
    <mergeCell ref="AR8:AT8"/>
    <mergeCell ref="E7:G7"/>
    <mergeCell ref="H7:J7"/>
    <mergeCell ref="K7:M7"/>
    <mergeCell ref="N7:P7"/>
    <mergeCell ref="L9:M9"/>
    <mergeCell ref="N9:N11"/>
    <mergeCell ref="AC8:AE8"/>
    <mergeCell ref="AF8:AH8"/>
    <mergeCell ref="O9:P9"/>
    <mergeCell ref="Q9:Q11"/>
    <mergeCell ref="R9:S9"/>
    <mergeCell ref="T9:T11"/>
    <mergeCell ref="U9:V9"/>
    <mergeCell ref="W9:W11"/>
    <mergeCell ref="R11:S11"/>
    <mergeCell ref="U11:V11"/>
    <mergeCell ref="R10:S10"/>
    <mergeCell ref="U10:V10"/>
    <mergeCell ref="X9:Y9"/>
    <mergeCell ref="Z9:Z11"/>
    <mergeCell ref="AA9:AB9"/>
    <mergeCell ref="AC9:AC11"/>
    <mergeCell ref="AD9:AE9"/>
    <mergeCell ref="AP11:AQ11"/>
    <mergeCell ref="AS11:AT11"/>
    <mergeCell ref="AV11:AW11"/>
    <mergeCell ref="E12:E13"/>
    <mergeCell ref="F12:G12"/>
    <mergeCell ref="H12:H13"/>
    <mergeCell ref="I12:J12"/>
    <mergeCell ref="K12:K13"/>
    <mergeCell ref="AP9:AQ9"/>
    <mergeCell ref="AR9:AR11"/>
    <mergeCell ref="AU9:AU11"/>
    <mergeCell ref="F11:G11"/>
    <mergeCell ref="I11:J11"/>
    <mergeCell ref="L11:M11"/>
    <mergeCell ref="O11:P11"/>
    <mergeCell ref="AG9:AH9"/>
    <mergeCell ref="AI9:AI11"/>
    <mergeCell ref="AJ9:AK9"/>
    <mergeCell ref="AL9:AL11"/>
    <mergeCell ref="E9:E11"/>
    <mergeCell ref="F9:G9"/>
    <mergeCell ref="H9:H11"/>
    <mergeCell ref="I9:J9"/>
    <mergeCell ref="K9:K11"/>
    <mergeCell ref="AM9:AN9"/>
    <mergeCell ref="AO9:AO11"/>
    <mergeCell ref="AG11:AH11"/>
    <mergeCell ref="AJ11:AK11"/>
    <mergeCell ref="AM11:AN11"/>
    <mergeCell ref="U12:V12"/>
    <mergeCell ref="W12:W13"/>
    <mergeCell ref="X12:Y12"/>
    <mergeCell ref="Z12:Z13"/>
    <mergeCell ref="AA12:AB12"/>
    <mergeCell ref="AC12:AC13"/>
    <mergeCell ref="AD12:AE12"/>
    <mergeCell ref="AF12:AF13"/>
    <mergeCell ref="AG12:AH12"/>
    <mergeCell ref="AI12:AI13"/>
    <mergeCell ref="AJ12:AK12"/>
    <mergeCell ref="AL12:AL13"/>
    <mergeCell ref="AF9:AF11"/>
    <mergeCell ref="X11:Y11"/>
    <mergeCell ref="AA11:AB11"/>
    <mergeCell ref="AD11:AE11"/>
    <mergeCell ref="X10:Y10"/>
    <mergeCell ref="L12:M12"/>
    <mergeCell ref="N12:N13"/>
    <mergeCell ref="O12:P12"/>
    <mergeCell ref="Q12:Q13"/>
    <mergeCell ref="R12:S12"/>
    <mergeCell ref="T12:T13"/>
    <mergeCell ref="AV12:AW12"/>
    <mergeCell ref="F13:G13"/>
    <mergeCell ref="I13:J13"/>
    <mergeCell ref="L13:M13"/>
    <mergeCell ref="O13:P13"/>
    <mergeCell ref="R13:S13"/>
    <mergeCell ref="U13:V13"/>
    <mergeCell ref="X13:Y13"/>
    <mergeCell ref="AA13:AB13"/>
    <mergeCell ref="AM12:AN12"/>
    <mergeCell ref="AO12:AO13"/>
    <mergeCell ref="AP12:AQ12"/>
    <mergeCell ref="AR12:AR13"/>
    <mergeCell ref="AS12:AT12"/>
    <mergeCell ref="AU12:AU13"/>
    <mergeCell ref="AM13:AN13"/>
    <mergeCell ref="AP13:AQ13"/>
    <mergeCell ref="AS13:AT13"/>
    <mergeCell ref="AV13:AW13"/>
    <mergeCell ref="AD13:AE13"/>
    <mergeCell ref="AG13:AH13"/>
    <mergeCell ref="AJ13:AK13"/>
    <mergeCell ref="AP14:AQ14"/>
    <mergeCell ref="AR14:AR15"/>
    <mergeCell ref="AS14:AT14"/>
    <mergeCell ref="AU14:AU15"/>
    <mergeCell ref="AV14:AW14"/>
    <mergeCell ref="AO14:AO15"/>
    <mergeCell ref="AP15:AQ15"/>
    <mergeCell ref="AS15:AT15"/>
    <mergeCell ref="AV15:AW15"/>
    <mergeCell ref="AG14:AH14"/>
    <mergeCell ref="AI14:AI15"/>
    <mergeCell ref="AJ14:AK14"/>
    <mergeCell ref="AL14:AL15"/>
    <mergeCell ref="AM14:AN14"/>
    <mergeCell ref="AG15:AH15"/>
    <mergeCell ref="AJ15:AK15"/>
    <mergeCell ref="AM15:AN15"/>
    <mergeCell ref="X14:Y14"/>
    <mergeCell ref="Z14:Z15"/>
    <mergeCell ref="AA14:AB14"/>
    <mergeCell ref="AC14:AC15"/>
    <mergeCell ref="AD14:AE14"/>
    <mergeCell ref="AF14:AF15"/>
    <mergeCell ref="X15:Y15"/>
    <mergeCell ref="AA15:AB15"/>
    <mergeCell ref="AD15:AE15"/>
    <mergeCell ref="E14:E15"/>
    <mergeCell ref="F14:G14"/>
    <mergeCell ref="H14:H15"/>
    <mergeCell ref="I14:J14"/>
    <mergeCell ref="K14:K15"/>
    <mergeCell ref="L14:M14"/>
    <mergeCell ref="N14:N15"/>
    <mergeCell ref="F15:G15"/>
    <mergeCell ref="I15:J15"/>
    <mergeCell ref="L15:M15"/>
    <mergeCell ref="O15:P15"/>
    <mergeCell ref="O14:P14"/>
    <mergeCell ref="Q14:Q15"/>
    <mergeCell ref="R14:S14"/>
    <mergeCell ref="T14:T15"/>
    <mergeCell ref="U14:V14"/>
    <mergeCell ref="W14:W15"/>
    <mergeCell ref="R15:S15"/>
    <mergeCell ref="U15:V15"/>
    <mergeCell ref="AL16:AN16"/>
    <mergeCell ref="AO17:AQ17"/>
    <mergeCell ref="AR17:AT17"/>
    <mergeCell ref="AU17:AW17"/>
    <mergeCell ref="E16:G16"/>
    <mergeCell ref="H16:J16"/>
    <mergeCell ref="K16:M16"/>
    <mergeCell ref="N16:P16"/>
    <mergeCell ref="Q16:S16"/>
    <mergeCell ref="T16:V16"/>
    <mergeCell ref="AR22:AW22"/>
    <mergeCell ref="W17:Y17"/>
    <mergeCell ref="Z17:AB17"/>
    <mergeCell ref="AC17:AE17"/>
    <mergeCell ref="AF17:AH17"/>
    <mergeCell ref="AI17:AK17"/>
    <mergeCell ref="AL17:AN17"/>
    <mergeCell ref="AL23:AN23"/>
    <mergeCell ref="AO23:AQ23"/>
    <mergeCell ref="AR23:AT23"/>
    <mergeCell ref="AU23:AW23"/>
    <mergeCell ref="AF23:AH23"/>
    <mergeCell ref="AI23:AK23"/>
    <mergeCell ref="A19:AW19"/>
    <mergeCell ref="A20:AW20"/>
    <mergeCell ref="E17:G17"/>
    <mergeCell ref="H17:J17"/>
    <mergeCell ref="K17:M17"/>
    <mergeCell ref="N17:P17"/>
    <mergeCell ref="Q17:S17"/>
    <mergeCell ref="T17:V17"/>
    <mergeCell ref="N24:P24"/>
    <mergeCell ref="Q24:S24"/>
    <mergeCell ref="T23:V23"/>
    <mergeCell ref="W23:Y23"/>
    <mergeCell ref="Z23:AB23"/>
    <mergeCell ref="AC23:AE23"/>
    <mergeCell ref="T25:V25"/>
    <mergeCell ref="W25:Y25"/>
    <mergeCell ref="Z25:AB25"/>
    <mergeCell ref="AC25:AE25"/>
    <mergeCell ref="AL24:AN24"/>
    <mergeCell ref="AO24:AQ24"/>
    <mergeCell ref="AR24:AT24"/>
    <mergeCell ref="AU24:AW24"/>
    <mergeCell ref="E25:G25"/>
    <mergeCell ref="H25:J25"/>
    <mergeCell ref="K25:M25"/>
    <mergeCell ref="N25:P25"/>
    <mergeCell ref="Q25:S25"/>
    <mergeCell ref="T24:V24"/>
    <mergeCell ref="W24:Y24"/>
    <mergeCell ref="Z24:AB24"/>
    <mergeCell ref="AC24:AE24"/>
    <mergeCell ref="AF24:AH24"/>
    <mergeCell ref="AI24:AK24"/>
    <mergeCell ref="AL25:AN25"/>
    <mergeCell ref="AO25:AQ25"/>
    <mergeCell ref="AR25:AT25"/>
    <mergeCell ref="AU25:AW25"/>
    <mergeCell ref="AF25:AH25"/>
    <mergeCell ref="AI25:AK25"/>
    <mergeCell ref="E24:G24"/>
    <mergeCell ref="H24:J24"/>
    <mergeCell ref="K24:M24"/>
    <mergeCell ref="AL26:AN26"/>
    <mergeCell ref="AO26:AQ26"/>
    <mergeCell ref="AR26:AT26"/>
    <mergeCell ref="AU26:AW26"/>
    <mergeCell ref="E27:G27"/>
    <mergeCell ref="H27:J27"/>
    <mergeCell ref="K27:M27"/>
    <mergeCell ref="N27:P27"/>
    <mergeCell ref="Q27:S27"/>
    <mergeCell ref="T26:V26"/>
    <mergeCell ref="W26:Y26"/>
    <mergeCell ref="Z26:AB26"/>
    <mergeCell ref="AC26:AE26"/>
    <mergeCell ref="AF26:AH26"/>
    <mergeCell ref="AI26:AK26"/>
    <mergeCell ref="E26:G26"/>
    <mergeCell ref="H26:J26"/>
    <mergeCell ref="K26:M26"/>
    <mergeCell ref="N26:P26"/>
    <mergeCell ref="Q26:S26"/>
    <mergeCell ref="AL27:AN27"/>
    <mergeCell ref="AO27:AQ27"/>
    <mergeCell ref="AR27:AT27"/>
    <mergeCell ref="AU27:AW27"/>
    <mergeCell ref="B28:B29"/>
    <mergeCell ref="C28:D28"/>
    <mergeCell ref="F28:G28"/>
    <mergeCell ref="I28:J28"/>
    <mergeCell ref="T27:V27"/>
    <mergeCell ref="W27:Y27"/>
    <mergeCell ref="Z27:AB27"/>
    <mergeCell ref="AC27:AE27"/>
    <mergeCell ref="AF27:AH27"/>
    <mergeCell ref="T28:T30"/>
    <mergeCell ref="W28:W30"/>
    <mergeCell ref="U30:V30"/>
    <mergeCell ref="O29:P29"/>
    <mergeCell ref="R29:S29"/>
    <mergeCell ref="U29:V29"/>
    <mergeCell ref="K28:K30"/>
    <mergeCell ref="N28:N30"/>
    <mergeCell ref="O28:P28"/>
    <mergeCell ref="R28:S28"/>
    <mergeCell ref="U28:V28"/>
    <mergeCell ref="L28:M28"/>
    <mergeCell ref="AI27:AK27"/>
    <mergeCell ref="X29:Y29"/>
    <mergeCell ref="AM28:AN28"/>
    <mergeCell ref="AP28:AQ28"/>
    <mergeCell ref="AM29:AN29"/>
    <mergeCell ref="AP29:AQ29"/>
    <mergeCell ref="AD28:AE28"/>
    <mergeCell ref="AG28:AH28"/>
    <mergeCell ref="AJ28:AK28"/>
    <mergeCell ref="AD29:AE29"/>
    <mergeCell ref="AG29:AH29"/>
    <mergeCell ref="AJ29:AK29"/>
    <mergeCell ref="AC28:AC30"/>
    <mergeCell ref="X28:Y28"/>
    <mergeCell ref="AA28:AB28"/>
    <mergeCell ref="AA29:AB29"/>
    <mergeCell ref="AV31:AW31"/>
    <mergeCell ref="F32:G32"/>
    <mergeCell ref="I32:J32"/>
    <mergeCell ref="AP30:AQ30"/>
    <mergeCell ref="AS30:AT30"/>
    <mergeCell ref="AV30:AW30"/>
    <mergeCell ref="F31:G31"/>
    <mergeCell ref="I31:J31"/>
    <mergeCell ref="L31:M31"/>
    <mergeCell ref="O31:P31"/>
    <mergeCell ref="AG30:AH30"/>
    <mergeCell ref="AJ30:AK30"/>
    <mergeCell ref="AM30:AN30"/>
    <mergeCell ref="AG31:AH31"/>
    <mergeCell ref="AJ31:AK31"/>
    <mergeCell ref="AM31:AN31"/>
    <mergeCell ref="AI31:AI32"/>
    <mergeCell ref="X30:Y30"/>
    <mergeCell ref="AA30:AB30"/>
    <mergeCell ref="AD30:AE30"/>
    <mergeCell ref="X31:Y31"/>
    <mergeCell ref="AA31:AB31"/>
    <mergeCell ref="AD31:AE31"/>
    <mergeCell ref="Z28:Z30"/>
    <mergeCell ref="AV33:AW33"/>
    <mergeCell ref="B34:D34"/>
    <mergeCell ref="AV32:AW32"/>
    <mergeCell ref="F33:G33"/>
    <mergeCell ref="I33:J33"/>
    <mergeCell ref="L33:M33"/>
    <mergeCell ref="O33:P33"/>
    <mergeCell ref="R33:S33"/>
    <mergeCell ref="U33:V33"/>
    <mergeCell ref="X33:Y33"/>
    <mergeCell ref="AA33:AB33"/>
    <mergeCell ref="AM32:AN32"/>
    <mergeCell ref="AP32:AQ32"/>
    <mergeCell ref="AS32:AT32"/>
    <mergeCell ref="AM33:AN33"/>
    <mergeCell ref="AP33:AQ33"/>
    <mergeCell ref="AS33:AT33"/>
    <mergeCell ref="AR33:AR34"/>
    <mergeCell ref="AP34:AQ34"/>
    <mergeCell ref="AS34:AT34"/>
    <mergeCell ref="W33:W34"/>
    <mergeCell ref="N33:N34"/>
    <mergeCell ref="Q33:Q34"/>
    <mergeCell ref="T33:T34"/>
    <mergeCell ref="AF33:AF34"/>
    <mergeCell ref="AI33:AI34"/>
    <mergeCell ref="AL33:AL34"/>
    <mergeCell ref="AO33:AO34"/>
    <mergeCell ref="AD33:AE33"/>
    <mergeCell ref="AG33:AH33"/>
    <mergeCell ref="AJ33:AK33"/>
    <mergeCell ref="K35:M35"/>
    <mergeCell ref="N35:P35"/>
    <mergeCell ref="Q35:S35"/>
    <mergeCell ref="T35:V35"/>
    <mergeCell ref="W35:Y35"/>
    <mergeCell ref="Z35:AB35"/>
    <mergeCell ref="B11:D11"/>
    <mergeCell ref="B12:D12"/>
    <mergeCell ref="B13:D13"/>
    <mergeCell ref="B14:D14"/>
    <mergeCell ref="B15:D15"/>
    <mergeCell ref="K23:M23"/>
    <mergeCell ref="N23:P23"/>
    <mergeCell ref="Q23:S23"/>
    <mergeCell ref="Q28:Q30"/>
    <mergeCell ref="A24:D24"/>
    <mergeCell ref="A25:D25"/>
    <mergeCell ref="A26:D26"/>
    <mergeCell ref="A27:D27"/>
    <mergeCell ref="A28:A30"/>
    <mergeCell ref="E28:E30"/>
    <mergeCell ref="O30:P30"/>
    <mergeCell ref="R30:S30"/>
    <mergeCell ref="F30:G30"/>
    <mergeCell ref="I30:J30"/>
    <mergeCell ref="L30:M30"/>
    <mergeCell ref="C29:D29"/>
    <mergeCell ref="F29:G29"/>
    <mergeCell ref="I29:J29"/>
    <mergeCell ref="L29:M29"/>
    <mergeCell ref="AU35:AW35"/>
    <mergeCell ref="A4:D4"/>
    <mergeCell ref="A5:D5"/>
    <mergeCell ref="A6:D6"/>
    <mergeCell ref="A7:D7"/>
    <mergeCell ref="A8:D8"/>
    <mergeCell ref="A9:A11"/>
    <mergeCell ref="A12:A13"/>
    <mergeCell ref="A14:A15"/>
    <mergeCell ref="AC35:AE35"/>
    <mergeCell ref="AF35:AH35"/>
    <mergeCell ref="AI35:AK35"/>
    <mergeCell ref="AL35:AN35"/>
    <mergeCell ref="AO35:AQ35"/>
    <mergeCell ref="AR35:AT35"/>
    <mergeCell ref="E35:G35"/>
    <mergeCell ref="H35:J35"/>
    <mergeCell ref="AU33:AU34"/>
    <mergeCell ref="AD32:AE32"/>
    <mergeCell ref="AS9:AT10"/>
    <mergeCell ref="AV9:AW10"/>
    <mergeCell ref="A23:D23"/>
    <mergeCell ref="E23:G23"/>
    <mergeCell ref="H23:J23"/>
    <mergeCell ref="B9:B10"/>
    <mergeCell ref="C10:D10"/>
    <mergeCell ref="C9:D9"/>
    <mergeCell ref="A18:AW18"/>
    <mergeCell ref="AA10:AB10"/>
    <mergeCell ref="AD10:AE10"/>
    <mergeCell ref="AG10:AH10"/>
    <mergeCell ref="AJ10:AK10"/>
    <mergeCell ref="AM10:AN10"/>
    <mergeCell ref="AP10:AQ10"/>
    <mergeCell ref="A16:D16"/>
    <mergeCell ref="A17:D17"/>
    <mergeCell ref="F10:G10"/>
    <mergeCell ref="I10:J10"/>
    <mergeCell ref="L10:M10"/>
    <mergeCell ref="O10:P10"/>
    <mergeCell ref="AO16:AQ16"/>
    <mergeCell ref="AR16:AT16"/>
    <mergeCell ref="AU16:AW16"/>
    <mergeCell ref="W16:Y16"/>
    <mergeCell ref="Z16:AB16"/>
    <mergeCell ref="AC16:AE16"/>
    <mergeCell ref="AF16:AH16"/>
    <mergeCell ref="AI16:AK16"/>
    <mergeCell ref="A33:A34"/>
    <mergeCell ref="B33:D33"/>
    <mergeCell ref="E33:E34"/>
    <mergeCell ref="H33:H34"/>
    <mergeCell ref="K33:K34"/>
    <mergeCell ref="AU28:AU30"/>
    <mergeCell ref="AV28:AW29"/>
    <mergeCell ref="B30:D30"/>
    <mergeCell ref="A31:A32"/>
    <mergeCell ref="B31:D31"/>
    <mergeCell ref="E31:E32"/>
    <mergeCell ref="H31:H32"/>
    <mergeCell ref="K31:K32"/>
    <mergeCell ref="N31:N32"/>
    <mergeCell ref="Q31:Q32"/>
    <mergeCell ref="AF28:AF30"/>
    <mergeCell ref="AI28:AI30"/>
    <mergeCell ref="AL28:AL30"/>
    <mergeCell ref="AO28:AO30"/>
    <mergeCell ref="AR28:AR30"/>
    <mergeCell ref="AS28:AT29"/>
    <mergeCell ref="H28:H30"/>
    <mergeCell ref="AL31:AL32"/>
    <mergeCell ref="AO31:AO32"/>
    <mergeCell ref="AR31:AR32"/>
    <mergeCell ref="AU31:AU32"/>
    <mergeCell ref="B32:D32"/>
    <mergeCell ref="AF31:AF32"/>
    <mergeCell ref="U32:V32"/>
    <mergeCell ref="X32:Y32"/>
    <mergeCell ref="AA32:AB32"/>
    <mergeCell ref="W31:W32"/>
    <mergeCell ref="Z31:Z32"/>
    <mergeCell ref="AC31:AC32"/>
    <mergeCell ref="L32:M32"/>
    <mergeCell ref="O32:P32"/>
    <mergeCell ref="R32:S32"/>
    <mergeCell ref="T31:T32"/>
    <mergeCell ref="AP31:AQ31"/>
    <mergeCell ref="AS31:AT31"/>
    <mergeCell ref="R31:S31"/>
    <mergeCell ref="U31:V31"/>
    <mergeCell ref="AG32:AH32"/>
    <mergeCell ref="AJ32:AK32"/>
    <mergeCell ref="AV34:AW34"/>
    <mergeCell ref="A35:D35"/>
    <mergeCell ref="A36:D36"/>
    <mergeCell ref="E36:G36"/>
    <mergeCell ref="H36:J36"/>
    <mergeCell ref="K36:M36"/>
    <mergeCell ref="N36:P36"/>
    <mergeCell ref="Q36:S36"/>
    <mergeCell ref="T36:V36"/>
    <mergeCell ref="W36:Y36"/>
    <mergeCell ref="X34:Y34"/>
    <mergeCell ref="AA34:AB34"/>
    <mergeCell ref="AD34:AE34"/>
    <mergeCell ref="AG34:AH34"/>
    <mergeCell ref="AJ34:AK34"/>
    <mergeCell ref="AM34:AN34"/>
    <mergeCell ref="F34:G34"/>
    <mergeCell ref="I34:J34"/>
    <mergeCell ref="L34:M34"/>
    <mergeCell ref="O34:P34"/>
    <mergeCell ref="R34:S34"/>
    <mergeCell ref="U34:V34"/>
    <mergeCell ref="Z33:Z34"/>
    <mergeCell ref="AC33:AC34"/>
    <mergeCell ref="AR36:AT36"/>
    <mergeCell ref="AU36:AW36"/>
    <mergeCell ref="A37:AW37"/>
    <mergeCell ref="A38:AW38"/>
    <mergeCell ref="A39:AW39"/>
    <mergeCell ref="Z36:AB36"/>
    <mergeCell ref="AC36:AE36"/>
    <mergeCell ref="AF36:AH36"/>
    <mergeCell ref="AI36:AK36"/>
    <mergeCell ref="AL36:AN36"/>
    <mergeCell ref="AO36:AQ36"/>
  </mergeCells>
  <phoneticPr fontId="1"/>
  <pageMargins left="0.35433070866141736" right="0.55118110236220474" top="0.78740157480314965" bottom="0.59055118110236227" header="0.51181102362204722" footer="0.31496062992125984"/>
  <pageSetup paperSize="9" scale="87"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X26"/>
  <sheetViews>
    <sheetView showGridLines="0" view="pageBreakPreview" zoomScaleNormal="80" zoomScaleSheetLayoutView="100" workbookViewId="0">
      <selection activeCell="AG19" sqref="AG19"/>
    </sheetView>
  </sheetViews>
  <sheetFormatPr defaultColWidth="9" defaultRowHeight="13.5"/>
  <cols>
    <col min="1" max="1" width="9.625" style="223" customWidth="1"/>
    <col min="2" max="2" width="2.875" style="223" customWidth="1"/>
    <col min="3" max="3" width="2.25" style="223" customWidth="1"/>
    <col min="4" max="4" width="2.75" style="223" customWidth="1"/>
    <col min="5" max="5" width="4" style="223" customWidth="1"/>
    <col min="6" max="6" width="2.875" style="223" customWidth="1"/>
    <col min="7" max="7" width="2.25" style="223" customWidth="1"/>
    <col min="8" max="8" width="2.875" style="223" customWidth="1"/>
    <col min="9" max="9" width="2.25" style="223" customWidth="1"/>
    <col min="10" max="10" width="2.875" style="223" customWidth="1"/>
    <col min="11" max="11" width="2.25" style="223" customWidth="1"/>
    <col min="12" max="12" width="2.75" style="223" customWidth="1"/>
    <col min="13" max="13" width="3.75" style="223" customWidth="1"/>
    <col min="14" max="14" width="2.875" style="223" customWidth="1"/>
    <col min="15" max="15" width="2.25" style="223" customWidth="1"/>
    <col min="16" max="16" width="2.875" style="223" customWidth="1"/>
    <col min="17" max="17" width="2.25" style="223" customWidth="1"/>
    <col min="18" max="18" width="2.875" style="223" customWidth="1"/>
    <col min="19" max="19" width="2.375" style="223" customWidth="1"/>
    <col min="20" max="20" width="2.75" style="223" customWidth="1"/>
    <col min="21" max="21" width="3.375" style="223" customWidth="1"/>
    <col min="22" max="22" width="2.875" style="223" customWidth="1"/>
    <col min="23" max="23" width="2.25" style="223" customWidth="1"/>
    <col min="24" max="24" width="2.875" style="223" customWidth="1"/>
    <col min="25" max="25" width="2.25" style="223" customWidth="1"/>
    <col min="26" max="26" width="2.875" style="223" customWidth="1"/>
    <col min="27" max="27" width="2.25" style="223" customWidth="1"/>
    <col min="28" max="28" width="2.75" style="223" customWidth="1"/>
    <col min="29" max="29" width="3.5" style="223" customWidth="1"/>
    <col min="30" max="30" width="2.875" style="223" customWidth="1"/>
    <col min="31" max="31" width="2.25" style="223" customWidth="1"/>
    <col min="32" max="32" width="2.875" style="223" customWidth="1"/>
    <col min="33" max="33" width="2.75" style="223" customWidth="1"/>
    <col min="34" max="34" width="2.875" style="223" customWidth="1"/>
    <col min="35" max="35" width="2.25" style="223" customWidth="1"/>
    <col min="36" max="36" width="3.25" style="223" customWidth="1"/>
    <col min="37" max="37" width="3.5" style="223" customWidth="1"/>
    <col min="38" max="38" width="2.875" style="223" customWidth="1"/>
    <col min="39" max="39" width="2.25" style="223" customWidth="1"/>
    <col min="40" max="40" width="2.625" style="223" customWidth="1"/>
    <col min="41" max="41" width="2.25" style="223" customWidth="1"/>
    <col min="42" max="42" width="2.5" style="223" customWidth="1"/>
    <col min="43" max="44" width="2.625" style="223" customWidth="1"/>
    <col min="45" max="45" width="1.625" style="223" customWidth="1"/>
    <col min="46" max="47" width="2.625" style="223" customWidth="1"/>
    <col min="48" max="48" width="2.25" style="223" customWidth="1"/>
    <col min="49" max="49" width="2.625" style="223" customWidth="1"/>
    <col min="50" max="50" width="2.25" style="223" customWidth="1"/>
    <col min="51" max="16384" width="9" style="223"/>
  </cols>
  <sheetData>
    <row r="1" spans="1:50">
      <c r="A1" s="223" t="s">
        <v>469</v>
      </c>
    </row>
    <row r="2" spans="1:50">
      <c r="A2" s="223" t="s">
        <v>321</v>
      </c>
      <c r="S2" s="223" t="s">
        <v>611</v>
      </c>
    </row>
    <row r="3" spans="1:50" ht="6" customHeight="1"/>
    <row r="4" spans="1:50" s="5" customFormat="1" ht="30" customHeight="1">
      <c r="A4" s="74"/>
      <c r="B4" s="505" t="s">
        <v>161</v>
      </c>
      <c r="C4" s="506"/>
      <c r="D4" s="506"/>
      <c r="E4" s="506"/>
      <c r="F4" s="506"/>
      <c r="G4" s="506"/>
      <c r="H4" s="506"/>
      <c r="I4" s="507"/>
      <c r="J4" s="505" t="s">
        <v>208</v>
      </c>
      <c r="K4" s="506"/>
      <c r="L4" s="506"/>
      <c r="M4" s="506"/>
      <c r="N4" s="506"/>
      <c r="O4" s="506"/>
      <c r="P4" s="506"/>
      <c r="Q4" s="507"/>
      <c r="R4" s="220"/>
      <c r="S4" s="651"/>
      <c r="T4" s="652"/>
      <c r="U4" s="652"/>
      <c r="V4" s="652"/>
      <c r="W4" s="652"/>
      <c r="X4" s="652"/>
      <c r="Y4" s="652"/>
      <c r="Z4" s="652"/>
      <c r="AA4" s="653"/>
      <c r="AB4" s="505" t="s">
        <v>209</v>
      </c>
      <c r="AC4" s="506"/>
      <c r="AD4" s="506"/>
      <c r="AE4" s="506"/>
      <c r="AF4" s="506"/>
      <c r="AG4" s="506"/>
      <c r="AH4" s="506"/>
      <c r="AI4" s="506"/>
      <c r="AJ4" s="506"/>
      <c r="AK4" s="507"/>
      <c r="AL4" s="505" t="s">
        <v>210</v>
      </c>
      <c r="AM4" s="506"/>
      <c r="AN4" s="506"/>
      <c r="AO4" s="506"/>
      <c r="AP4" s="506"/>
      <c r="AQ4" s="506"/>
      <c r="AR4" s="506"/>
      <c r="AS4" s="506"/>
      <c r="AT4" s="506"/>
      <c r="AU4" s="506"/>
      <c r="AV4" s="506"/>
      <c r="AW4" s="506"/>
      <c r="AX4" s="507"/>
    </row>
    <row r="5" spans="1:50" s="5" customFormat="1" ht="27.75" customHeight="1">
      <c r="A5" s="216" t="s">
        <v>211</v>
      </c>
      <c r="B5" s="213"/>
      <c r="C5" s="214" t="s">
        <v>212</v>
      </c>
      <c r="D5" s="214"/>
      <c r="E5" s="230" t="s">
        <v>213</v>
      </c>
      <c r="F5" s="214"/>
      <c r="G5" s="214" t="s">
        <v>212</v>
      </c>
      <c r="H5" s="214"/>
      <c r="I5" s="215" t="s">
        <v>214</v>
      </c>
      <c r="J5" s="213"/>
      <c r="K5" s="214" t="s">
        <v>212</v>
      </c>
      <c r="L5" s="214"/>
      <c r="M5" s="230" t="s">
        <v>213</v>
      </c>
      <c r="N5" s="214"/>
      <c r="O5" s="214" t="s">
        <v>212</v>
      </c>
      <c r="P5" s="214"/>
      <c r="Q5" s="215" t="s">
        <v>214</v>
      </c>
      <c r="R5" s="220"/>
      <c r="S5" s="654" t="s">
        <v>246</v>
      </c>
      <c r="T5" s="655"/>
      <c r="U5" s="505" t="s">
        <v>215</v>
      </c>
      <c r="V5" s="506"/>
      <c r="W5" s="506"/>
      <c r="X5" s="506"/>
      <c r="Y5" s="506"/>
      <c r="Z5" s="506"/>
      <c r="AA5" s="507"/>
      <c r="AB5" s="505" t="s">
        <v>216</v>
      </c>
      <c r="AC5" s="506"/>
      <c r="AD5" s="506"/>
      <c r="AE5" s="506"/>
      <c r="AF5" s="506"/>
      <c r="AG5" s="506"/>
      <c r="AH5" s="506"/>
      <c r="AI5" s="506"/>
      <c r="AJ5" s="230"/>
      <c r="AK5" s="75" t="s">
        <v>217</v>
      </c>
      <c r="AL5" s="505" t="s">
        <v>218</v>
      </c>
      <c r="AM5" s="506"/>
      <c r="AN5" s="214" t="s">
        <v>219</v>
      </c>
      <c r="AO5" s="506" t="s">
        <v>220</v>
      </c>
      <c r="AP5" s="506"/>
      <c r="AQ5" s="506"/>
      <c r="AR5" s="666"/>
      <c r="AS5" s="666"/>
      <c r="AT5" s="214" t="s">
        <v>221</v>
      </c>
      <c r="AU5" s="230" t="s">
        <v>219</v>
      </c>
      <c r="AV5" s="230" t="s">
        <v>222</v>
      </c>
      <c r="AW5" s="230"/>
      <c r="AX5" s="75"/>
    </row>
    <row r="6" spans="1:50" s="5" customFormat="1" ht="27.75" customHeight="1">
      <c r="A6" s="219" t="s">
        <v>223</v>
      </c>
      <c r="B6" s="213"/>
      <c r="C6" s="214" t="s">
        <v>212</v>
      </c>
      <c r="D6" s="214"/>
      <c r="E6" s="230" t="s">
        <v>213</v>
      </c>
      <c r="F6" s="214"/>
      <c r="G6" s="214" t="s">
        <v>212</v>
      </c>
      <c r="H6" s="214"/>
      <c r="I6" s="215" t="s">
        <v>214</v>
      </c>
      <c r="J6" s="213"/>
      <c r="K6" s="214" t="s">
        <v>212</v>
      </c>
      <c r="L6" s="214"/>
      <c r="M6" s="230" t="s">
        <v>213</v>
      </c>
      <c r="N6" s="214"/>
      <c r="O6" s="214" t="s">
        <v>212</v>
      </c>
      <c r="P6" s="214"/>
      <c r="Q6" s="215" t="s">
        <v>214</v>
      </c>
      <c r="R6" s="220"/>
      <c r="S6" s="656"/>
      <c r="T6" s="657"/>
      <c r="U6" s="505" t="s">
        <v>224</v>
      </c>
      <c r="V6" s="506"/>
      <c r="W6" s="506"/>
      <c r="X6" s="506"/>
      <c r="Y6" s="506"/>
      <c r="Z6" s="506"/>
      <c r="AA6" s="507"/>
      <c r="AB6" s="505" t="s">
        <v>216</v>
      </c>
      <c r="AC6" s="506"/>
      <c r="AD6" s="506"/>
      <c r="AE6" s="506"/>
      <c r="AF6" s="506"/>
      <c r="AG6" s="506"/>
      <c r="AH6" s="506"/>
      <c r="AI6" s="506"/>
      <c r="AJ6" s="230"/>
      <c r="AK6" s="75" t="s">
        <v>217</v>
      </c>
      <c r="AL6" s="505" t="s">
        <v>218</v>
      </c>
      <c r="AM6" s="506"/>
      <c r="AN6" s="214" t="s">
        <v>219</v>
      </c>
      <c r="AO6" s="506" t="s">
        <v>220</v>
      </c>
      <c r="AP6" s="506"/>
      <c r="AQ6" s="506"/>
      <c r="AR6" s="666"/>
      <c r="AS6" s="666"/>
      <c r="AT6" s="214" t="s">
        <v>221</v>
      </c>
      <c r="AU6" s="230" t="s">
        <v>219</v>
      </c>
      <c r="AV6" s="230" t="s">
        <v>222</v>
      </c>
      <c r="AW6" s="230"/>
      <c r="AX6" s="75"/>
    </row>
    <row r="7" spans="1:50" s="5" customFormat="1" ht="27.75" customHeight="1">
      <c r="A7" s="219" t="s">
        <v>290</v>
      </c>
      <c r="B7" s="213"/>
      <c r="C7" s="214" t="s">
        <v>212</v>
      </c>
      <c r="D7" s="76"/>
      <c r="E7" s="230" t="s">
        <v>213</v>
      </c>
      <c r="F7" s="214"/>
      <c r="G7" s="214" t="s">
        <v>212</v>
      </c>
      <c r="H7" s="214"/>
      <c r="I7" s="215" t="s">
        <v>214</v>
      </c>
      <c r="J7" s="213"/>
      <c r="K7" s="214" t="s">
        <v>212</v>
      </c>
      <c r="L7" s="214"/>
      <c r="M7" s="230" t="s">
        <v>213</v>
      </c>
      <c r="N7" s="214"/>
      <c r="O7" s="214" t="s">
        <v>212</v>
      </c>
      <c r="P7" s="214"/>
      <c r="Q7" s="215" t="s">
        <v>214</v>
      </c>
      <c r="R7" s="220"/>
      <c r="S7" s="656"/>
      <c r="T7" s="657"/>
      <c r="U7" s="660" t="s">
        <v>225</v>
      </c>
      <c r="V7" s="661"/>
      <c r="W7" s="661"/>
      <c r="X7" s="661"/>
      <c r="Y7" s="661"/>
      <c r="Z7" s="661"/>
      <c r="AA7" s="662"/>
      <c r="AB7" s="505" t="s">
        <v>216</v>
      </c>
      <c r="AC7" s="506"/>
      <c r="AD7" s="506"/>
      <c r="AE7" s="506"/>
      <c r="AF7" s="506"/>
      <c r="AG7" s="506"/>
      <c r="AH7" s="506"/>
      <c r="AI7" s="506"/>
      <c r="AJ7" s="230"/>
      <c r="AK7" s="75" t="s">
        <v>217</v>
      </c>
      <c r="AL7" s="505" t="s">
        <v>218</v>
      </c>
      <c r="AM7" s="506"/>
      <c r="AN7" s="214" t="s">
        <v>219</v>
      </c>
      <c r="AO7" s="506" t="s">
        <v>220</v>
      </c>
      <c r="AP7" s="506"/>
      <c r="AQ7" s="506"/>
      <c r="AR7" s="666"/>
      <c r="AS7" s="666"/>
      <c r="AT7" s="214" t="s">
        <v>221</v>
      </c>
      <c r="AU7" s="230" t="s">
        <v>219</v>
      </c>
      <c r="AV7" s="230" t="s">
        <v>222</v>
      </c>
      <c r="AW7" s="230"/>
      <c r="AX7" s="75"/>
    </row>
    <row r="8" spans="1:50" s="5" customFormat="1" ht="27.75" customHeight="1" thickBot="1">
      <c r="A8" s="77" t="s">
        <v>291</v>
      </c>
      <c r="B8" s="78"/>
      <c r="C8" s="79" t="s">
        <v>212</v>
      </c>
      <c r="D8" s="79"/>
      <c r="E8" s="79" t="s">
        <v>213</v>
      </c>
      <c r="F8" s="79"/>
      <c r="G8" s="79" t="s">
        <v>212</v>
      </c>
      <c r="H8" s="79"/>
      <c r="I8" s="80" t="s">
        <v>214</v>
      </c>
      <c r="J8" s="78"/>
      <c r="K8" s="79" t="s">
        <v>212</v>
      </c>
      <c r="L8" s="79"/>
      <c r="M8" s="79" t="s">
        <v>213</v>
      </c>
      <c r="N8" s="79"/>
      <c r="O8" s="79" t="s">
        <v>212</v>
      </c>
      <c r="P8" s="79"/>
      <c r="Q8" s="80" t="s">
        <v>214</v>
      </c>
      <c r="R8" s="220"/>
      <c r="S8" s="656"/>
      <c r="T8" s="657"/>
      <c r="U8" s="505" t="s">
        <v>226</v>
      </c>
      <c r="V8" s="506"/>
      <c r="W8" s="506"/>
      <c r="X8" s="506"/>
      <c r="Y8" s="506"/>
      <c r="Z8" s="506"/>
      <c r="AA8" s="507"/>
      <c r="AB8" s="505" t="s">
        <v>227</v>
      </c>
      <c r="AC8" s="506"/>
      <c r="AD8" s="506"/>
      <c r="AE8" s="506"/>
      <c r="AF8" s="506"/>
      <c r="AG8" s="506"/>
      <c r="AH8" s="506"/>
      <c r="AI8" s="506"/>
      <c r="AJ8" s="230"/>
      <c r="AK8" s="75" t="s">
        <v>217</v>
      </c>
      <c r="AL8" s="505" t="s">
        <v>218</v>
      </c>
      <c r="AM8" s="506"/>
      <c r="AN8" s="214" t="s">
        <v>219</v>
      </c>
      <c r="AO8" s="506" t="s">
        <v>220</v>
      </c>
      <c r="AP8" s="506"/>
      <c r="AQ8" s="506"/>
      <c r="AR8" s="666"/>
      <c r="AS8" s="666"/>
      <c r="AT8" s="214" t="s">
        <v>221</v>
      </c>
      <c r="AU8" s="230" t="s">
        <v>219</v>
      </c>
      <c r="AV8" s="230" t="s">
        <v>222</v>
      </c>
      <c r="AW8" s="230"/>
      <c r="AX8" s="75"/>
    </row>
    <row r="9" spans="1:50" ht="27.75" customHeight="1" thickTop="1" thickBot="1">
      <c r="A9" s="685" t="s">
        <v>287</v>
      </c>
      <c r="B9" s="686"/>
      <c r="C9" s="686"/>
      <c r="D9" s="81"/>
      <c r="E9" s="81"/>
      <c r="F9" s="81"/>
      <c r="G9" s="81"/>
      <c r="H9" s="81"/>
      <c r="I9" s="81"/>
      <c r="J9" s="81" t="s">
        <v>288</v>
      </c>
      <c r="K9" s="81" t="s">
        <v>289</v>
      </c>
      <c r="L9" s="81"/>
      <c r="M9" s="81"/>
      <c r="N9" s="81"/>
      <c r="O9" s="81"/>
      <c r="P9" s="81"/>
      <c r="Q9" s="82"/>
      <c r="S9" s="658"/>
      <c r="T9" s="659"/>
      <c r="U9" s="663" t="s">
        <v>228</v>
      </c>
      <c r="V9" s="664"/>
      <c r="W9" s="664"/>
      <c r="X9" s="664"/>
      <c r="Y9" s="664"/>
      <c r="Z9" s="664"/>
      <c r="AA9" s="665"/>
      <c r="AB9" s="505" t="s">
        <v>227</v>
      </c>
      <c r="AC9" s="506"/>
      <c r="AD9" s="506"/>
      <c r="AE9" s="506"/>
      <c r="AF9" s="506"/>
      <c r="AG9" s="506"/>
      <c r="AH9" s="506"/>
      <c r="AI9" s="506"/>
      <c r="AJ9" s="230"/>
      <c r="AK9" s="75" t="s">
        <v>217</v>
      </c>
      <c r="AL9" s="505" t="s">
        <v>218</v>
      </c>
      <c r="AM9" s="506"/>
      <c r="AN9" s="214" t="s">
        <v>219</v>
      </c>
      <c r="AO9" s="506" t="s">
        <v>220</v>
      </c>
      <c r="AP9" s="506"/>
      <c r="AQ9" s="506"/>
      <c r="AR9" s="666"/>
      <c r="AS9" s="666"/>
      <c r="AT9" s="214" t="s">
        <v>221</v>
      </c>
      <c r="AU9" s="230" t="s">
        <v>219</v>
      </c>
      <c r="AV9" s="230" t="s">
        <v>222</v>
      </c>
      <c r="AW9" s="230"/>
      <c r="AX9" s="75"/>
    </row>
    <row r="10" spans="1:50" ht="17.25" customHeight="1" thickTop="1">
      <c r="A10" s="681" t="s">
        <v>230</v>
      </c>
      <c r="B10" s="682"/>
      <c r="C10" s="221"/>
      <c r="D10" s="221"/>
      <c r="E10" s="1"/>
      <c r="F10" s="221"/>
      <c r="G10" s="221"/>
      <c r="H10" s="221"/>
      <c r="I10" s="221"/>
      <c r="J10" s="221"/>
      <c r="K10" s="221"/>
      <c r="L10" s="221"/>
      <c r="M10" s="1"/>
      <c r="N10" s="221"/>
      <c r="O10" s="221"/>
      <c r="P10" s="221"/>
      <c r="Q10" s="222"/>
      <c r="S10" s="510" t="s">
        <v>229</v>
      </c>
      <c r="T10" s="511"/>
      <c r="U10" s="511"/>
      <c r="V10" s="511"/>
      <c r="W10" s="511"/>
      <c r="X10" s="511"/>
      <c r="Y10" s="511"/>
      <c r="Z10" s="511"/>
      <c r="AA10" s="514"/>
      <c r="AB10" s="510" t="s">
        <v>216</v>
      </c>
      <c r="AC10" s="511"/>
      <c r="AD10" s="511"/>
      <c r="AE10" s="511"/>
      <c r="AF10" s="511"/>
      <c r="AG10" s="511"/>
      <c r="AH10" s="511"/>
      <c r="AI10" s="511"/>
      <c r="AJ10" s="673"/>
      <c r="AK10" s="514" t="s">
        <v>217</v>
      </c>
      <c r="AL10" s="675"/>
      <c r="AM10" s="676"/>
      <c r="AN10" s="676"/>
      <c r="AO10" s="676"/>
      <c r="AP10" s="676"/>
      <c r="AQ10" s="676"/>
      <c r="AR10" s="676"/>
      <c r="AS10" s="676"/>
      <c r="AT10" s="676"/>
      <c r="AU10" s="676"/>
      <c r="AV10" s="676"/>
      <c r="AW10" s="676"/>
      <c r="AX10" s="677"/>
    </row>
    <row r="11" spans="1:50" ht="17.25" customHeight="1">
      <c r="A11" s="683" t="s">
        <v>231</v>
      </c>
      <c r="B11" s="684"/>
      <c r="C11" s="684"/>
      <c r="D11" s="521"/>
      <c r="E11" s="521"/>
      <c r="F11" s="221" t="s">
        <v>212</v>
      </c>
      <c r="G11" s="521"/>
      <c r="H11" s="521"/>
      <c r="I11" s="521" t="s">
        <v>213</v>
      </c>
      <c r="J11" s="521"/>
      <c r="K11" s="521"/>
      <c r="L11" s="521"/>
      <c r="M11" s="1" t="s">
        <v>212</v>
      </c>
      <c r="N11" s="521"/>
      <c r="O11" s="521"/>
      <c r="P11" s="221" t="s">
        <v>214</v>
      </c>
      <c r="Q11" s="222"/>
      <c r="S11" s="512"/>
      <c r="T11" s="513"/>
      <c r="U11" s="513"/>
      <c r="V11" s="513"/>
      <c r="W11" s="513"/>
      <c r="X11" s="513"/>
      <c r="Y11" s="513"/>
      <c r="Z11" s="513"/>
      <c r="AA11" s="515"/>
      <c r="AB11" s="512"/>
      <c r="AC11" s="513"/>
      <c r="AD11" s="513"/>
      <c r="AE11" s="513"/>
      <c r="AF11" s="513"/>
      <c r="AG11" s="513"/>
      <c r="AH11" s="513"/>
      <c r="AI11" s="513"/>
      <c r="AJ11" s="674"/>
      <c r="AK11" s="515"/>
      <c r="AL11" s="678"/>
      <c r="AM11" s="679"/>
      <c r="AN11" s="679"/>
      <c r="AO11" s="679"/>
      <c r="AP11" s="679"/>
      <c r="AQ11" s="679"/>
      <c r="AR11" s="679"/>
      <c r="AS11" s="679"/>
      <c r="AT11" s="679"/>
      <c r="AU11" s="679"/>
      <c r="AV11" s="679"/>
      <c r="AW11" s="679"/>
      <c r="AX11" s="680"/>
    </row>
    <row r="12" spans="1:50" ht="20.25" customHeight="1">
      <c r="A12" s="649" t="s">
        <v>232</v>
      </c>
      <c r="B12" s="650"/>
      <c r="C12" s="650"/>
      <c r="D12" s="513"/>
      <c r="E12" s="513"/>
      <c r="F12" s="218" t="s">
        <v>212</v>
      </c>
      <c r="G12" s="513"/>
      <c r="H12" s="513"/>
      <c r="I12" s="513" t="s">
        <v>213</v>
      </c>
      <c r="J12" s="513"/>
      <c r="K12" s="513"/>
      <c r="L12" s="513"/>
      <c r="M12" s="83" t="s">
        <v>212</v>
      </c>
      <c r="N12" s="513"/>
      <c r="O12" s="513"/>
      <c r="P12" s="218" t="s">
        <v>214</v>
      </c>
      <c r="Q12" s="217"/>
      <c r="X12" s="234"/>
      <c r="Y12" s="234"/>
      <c r="Z12" s="84"/>
      <c r="AA12" s="84"/>
      <c r="AB12" s="84"/>
      <c r="AC12" s="84"/>
      <c r="AD12" s="84"/>
      <c r="AE12" s="84"/>
      <c r="AF12" s="84"/>
      <c r="AG12" s="85"/>
      <c r="AH12" s="84"/>
      <c r="AI12" s="84"/>
      <c r="AJ12" s="84"/>
      <c r="AK12" s="85"/>
      <c r="AL12" s="85"/>
      <c r="AM12" s="85"/>
      <c r="AN12" s="85"/>
    </row>
    <row r="13" spans="1:50" ht="12" customHeight="1">
      <c r="A13" s="86"/>
      <c r="B13" s="1"/>
      <c r="C13" s="1"/>
      <c r="D13" s="1"/>
      <c r="E13" s="1"/>
      <c r="F13" s="1"/>
      <c r="G13" s="1"/>
      <c r="H13" s="1"/>
      <c r="I13" s="1"/>
      <c r="J13" s="1"/>
      <c r="K13" s="1"/>
      <c r="L13" s="1"/>
      <c r="M13" s="1"/>
      <c r="N13" s="1"/>
      <c r="O13" s="1"/>
      <c r="P13" s="1"/>
      <c r="Q13" s="1"/>
      <c r="R13" s="85"/>
      <c r="X13" s="234"/>
      <c r="Y13" s="234"/>
      <c r="Z13" s="84"/>
      <c r="AA13" s="84"/>
      <c r="AB13" s="84"/>
      <c r="AC13" s="84"/>
      <c r="AD13" s="84"/>
      <c r="AE13" s="84"/>
      <c r="AF13" s="84"/>
      <c r="AG13" s="85"/>
      <c r="AH13" s="84"/>
      <c r="AI13" s="84"/>
      <c r="AJ13" s="84"/>
      <c r="AK13" s="85"/>
      <c r="AL13" s="85"/>
      <c r="AM13" s="85"/>
      <c r="AN13" s="85"/>
    </row>
    <row r="14" spans="1:50">
      <c r="A14" s="223" t="s">
        <v>160</v>
      </c>
    </row>
    <row r="15" spans="1:50" ht="6.75" customHeight="1"/>
    <row r="16" spans="1:50" s="88" customFormat="1" ht="23.25" customHeight="1">
      <c r="A16" s="87" t="s">
        <v>233</v>
      </c>
      <c r="B16" s="689" t="s">
        <v>161</v>
      </c>
      <c r="C16" s="668"/>
      <c r="D16" s="668"/>
      <c r="E16" s="668"/>
      <c r="F16" s="668"/>
      <c r="G16" s="668"/>
      <c r="H16" s="668"/>
      <c r="I16" s="668"/>
      <c r="J16" s="668"/>
      <c r="K16" s="668"/>
      <c r="L16" s="668"/>
      <c r="M16" s="668"/>
      <c r="N16" s="668"/>
      <c r="O16" s="668"/>
      <c r="P16" s="668"/>
      <c r="Q16" s="668"/>
      <c r="R16" s="668"/>
      <c r="S16" s="668"/>
      <c r="T16" s="668"/>
      <c r="U16" s="668"/>
      <c r="V16" s="668"/>
      <c r="W16" s="668"/>
      <c r="X16" s="668"/>
      <c r="Y16" s="690"/>
      <c r="Z16" s="667" t="s">
        <v>234</v>
      </c>
      <c r="AA16" s="668"/>
      <c r="AB16" s="668"/>
      <c r="AC16" s="668"/>
      <c r="AD16" s="668"/>
      <c r="AE16" s="668"/>
      <c r="AF16" s="668"/>
      <c r="AG16" s="668"/>
      <c r="AH16" s="668"/>
      <c r="AI16" s="668"/>
      <c r="AJ16" s="668"/>
      <c r="AK16" s="668"/>
      <c r="AL16" s="668"/>
      <c r="AM16" s="668"/>
      <c r="AN16" s="668"/>
      <c r="AO16" s="668"/>
      <c r="AP16" s="668"/>
      <c r="AQ16" s="668"/>
      <c r="AR16" s="668"/>
      <c r="AS16" s="668"/>
      <c r="AT16" s="668"/>
      <c r="AU16" s="668"/>
      <c r="AV16" s="668"/>
      <c r="AW16" s="668"/>
      <c r="AX16" s="669"/>
    </row>
    <row r="17" spans="1:50" s="88" customFormat="1" ht="23.25" customHeight="1">
      <c r="A17" s="89" t="s">
        <v>235</v>
      </c>
      <c r="B17" s="670" t="s">
        <v>236</v>
      </c>
      <c r="C17" s="671"/>
      <c r="D17" s="671"/>
      <c r="E17" s="671"/>
      <c r="F17" s="671"/>
      <c r="G17" s="671"/>
      <c r="H17" s="671"/>
      <c r="I17" s="672"/>
      <c r="J17" s="670" t="s">
        <v>237</v>
      </c>
      <c r="K17" s="671"/>
      <c r="L17" s="671"/>
      <c r="M17" s="671"/>
      <c r="N17" s="671"/>
      <c r="O17" s="671"/>
      <c r="P17" s="671"/>
      <c r="Q17" s="672"/>
      <c r="R17" s="670" t="s">
        <v>238</v>
      </c>
      <c r="S17" s="671"/>
      <c r="T17" s="671"/>
      <c r="U17" s="671"/>
      <c r="V17" s="671"/>
      <c r="W17" s="671"/>
      <c r="X17" s="671"/>
      <c r="Y17" s="671"/>
      <c r="Z17" s="688" t="s">
        <v>236</v>
      </c>
      <c r="AA17" s="671"/>
      <c r="AB17" s="671"/>
      <c r="AC17" s="671"/>
      <c r="AD17" s="671"/>
      <c r="AE17" s="671"/>
      <c r="AF17" s="671"/>
      <c r="AG17" s="672"/>
      <c r="AH17" s="670" t="s">
        <v>237</v>
      </c>
      <c r="AI17" s="671"/>
      <c r="AJ17" s="671"/>
      <c r="AK17" s="671"/>
      <c r="AL17" s="671"/>
      <c r="AM17" s="671"/>
      <c r="AN17" s="671"/>
      <c r="AO17" s="672"/>
      <c r="AP17" s="670" t="s">
        <v>238</v>
      </c>
      <c r="AQ17" s="671"/>
      <c r="AR17" s="671"/>
      <c r="AS17" s="671"/>
      <c r="AT17" s="671"/>
      <c r="AU17" s="671"/>
      <c r="AV17" s="671"/>
      <c r="AW17" s="671"/>
      <c r="AX17" s="672"/>
    </row>
    <row r="18" spans="1:50" s="88" customFormat="1" ht="27.75" customHeight="1">
      <c r="A18" s="206" t="s">
        <v>239</v>
      </c>
      <c r="B18" s="227"/>
      <c r="C18" s="687"/>
      <c r="D18" s="687"/>
      <c r="E18" s="229" t="s">
        <v>212</v>
      </c>
      <c r="F18" s="229"/>
      <c r="G18" s="228" t="s">
        <v>214</v>
      </c>
      <c r="H18" s="228"/>
      <c r="I18" s="232"/>
      <c r="J18" s="227"/>
      <c r="K18" s="687"/>
      <c r="L18" s="687"/>
      <c r="M18" s="229" t="s">
        <v>212</v>
      </c>
      <c r="N18" s="229"/>
      <c r="O18" s="228" t="s">
        <v>214</v>
      </c>
      <c r="P18" s="228"/>
      <c r="Q18" s="232"/>
      <c r="R18" s="227"/>
      <c r="S18" s="687"/>
      <c r="T18" s="687"/>
      <c r="U18" s="229" t="s">
        <v>212</v>
      </c>
      <c r="V18" s="229"/>
      <c r="W18" s="228" t="s">
        <v>214</v>
      </c>
      <c r="X18" s="228"/>
      <c r="Y18" s="228"/>
      <c r="Z18" s="231"/>
      <c r="AA18" s="687"/>
      <c r="AB18" s="687"/>
      <c r="AC18" s="229" t="s">
        <v>212</v>
      </c>
      <c r="AD18" s="229"/>
      <c r="AE18" s="228" t="s">
        <v>214</v>
      </c>
      <c r="AF18" s="228"/>
      <c r="AG18" s="232"/>
      <c r="AH18" s="227"/>
      <c r="AI18" s="687"/>
      <c r="AJ18" s="687"/>
      <c r="AK18" s="229" t="s">
        <v>212</v>
      </c>
      <c r="AL18" s="229"/>
      <c r="AM18" s="228" t="s">
        <v>214</v>
      </c>
      <c r="AN18" s="228"/>
      <c r="AO18" s="232"/>
      <c r="AP18" s="227"/>
      <c r="AQ18" s="687"/>
      <c r="AR18" s="687"/>
      <c r="AS18" s="229" t="s">
        <v>212</v>
      </c>
      <c r="AT18" s="229"/>
      <c r="AU18" s="229"/>
      <c r="AV18" s="228" t="s">
        <v>214</v>
      </c>
      <c r="AW18" s="228"/>
      <c r="AX18" s="232"/>
    </row>
    <row r="19" spans="1:50" s="88" customFormat="1" ht="27.75" customHeight="1">
      <c r="A19" s="206" t="s">
        <v>240</v>
      </c>
      <c r="B19" s="227"/>
      <c r="C19" s="228" t="s">
        <v>212</v>
      </c>
      <c r="D19" s="228"/>
      <c r="E19" s="229" t="s">
        <v>213</v>
      </c>
      <c r="F19" s="228"/>
      <c r="G19" s="228" t="s">
        <v>212</v>
      </c>
      <c r="H19" s="228"/>
      <c r="I19" s="232" t="s">
        <v>214</v>
      </c>
      <c r="J19" s="227"/>
      <c r="K19" s="228" t="s">
        <v>212</v>
      </c>
      <c r="L19" s="228"/>
      <c r="M19" s="229" t="s">
        <v>213</v>
      </c>
      <c r="N19" s="228"/>
      <c r="O19" s="228" t="s">
        <v>212</v>
      </c>
      <c r="P19" s="228"/>
      <c r="Q19" s="232" t="s">
        <v>214</v>
      </c>
      <c r="R19" s="227"/>
      <c r="S19" s="228" t="s">
        <v>212</v>
      </c>
      <c r="T19" s="228"/>
      <c r="U19" s="229" t="s">
        <v>213</v>
      </c>
      <c r="V19" s="228"/>
      <c r="W19" s="228" t="s">
        <v>212</v>
      </c>
      <c r="X19" s="228"/>
      <c r="Y19" s="228" t="s">
        <v>214</v>
      </c>
      <c r="Z19" s="231"/>
      <c r="AA19" s="228" t="s">
        <v>212</v>
      </c>
      <c r="AB19" s="228"/>
      <c r="AC19" s="229" t="s">
        <v>213</v>
      </c>
      <c r="AD19" s="228"/>
      <c r="AE19" s="228" t="s">
        <v>212</v>
      </c>
      <c r="AF19" s="228"/>
      <c r="AG19" s="232" t="s">
        <v>214</v>
      </c>
      <c r="AH19" s="227"/>
      <c r="AI19" s="228" t="s">
        <v>212</v>
      </c>
      <c r="AJ19" s="228"/>
      <c r="AK19" s="229" t="s">
        <v>213</v>
      </c>
      <c r="AL19" s="228"/>
      <c r="AM19" s="228" t="s">
        <v>212</v>
      </c>
      <c r="AN19" s="228"/>
      <c r="AO19" s="232" t="s">
        <v>214</v>
      </c>
      <c r="AP19" s="227"/>
      <c r="AQ19" s="228" t="s">
        <v>212</v>
      </c>
      <c r="AR19" s="228"/>
      <c r="AS19" s="229" t="s">
        <v>213</v>
      </c>
      <c r="AT19" s="229"/>
      <c r="AU19" s="228"/>
      <c r="AV19" s="228" t="s">
        <v>212</v>
      </c>
      <c r="AW19" s="228"/>
      <c r="AX19" s="232" t="s">
        <v>214</v>
      </c>
    </row>
    <row r="20" spans="1:50" s="88" customFormat="1" ht="27.75" customHeight="1">
      <c r="A20" s="206" t="s">
        <v>241</v>
      </c>
      <c r="B20" s="227"/>
      <c r="C20" s="687"/>
      <c r="D20" s="687"/>
      <c r="E20" s="229" t="s">
        <v>212</v>
      </c>
      <c r="F20" s="229"/>
      <c r="G20" s="228" t="s">
        <v>214</v>
      </c>
      <c r="H20" s="228"/>
      <c r="I20" s="232"/>
      <c r="J20" s="227"/>
      <c r="K20" s="687"/>
      <c r="L20" s="687"/>
      <c r="M20" s="229" t="s">
        <v>212</v>
      </c>
      <c r="N20" s="229"/>
      <c r="O20" s="228" t="s">
        <v>214</v>
      </c>
      <c r="P20" s="228"/>
      <c r="Q20" s="232"/>
      <c r="R20" s="227"/>
      <c r="S20" s="687"/>
      <c r="T20" s="687"/>
      <c r="U20" s="229" t="s">
        <v>212</v>
      </c>
      <c r="V20" s="229"/>
      <c r="W20" s="228" t="s">
        <v>214</v>
      </c>
      <c r="X20" s="228"/>
      <c r="Y20" s="228"/>
      <c r="Z20" s="231"/>
      <c r="AA20" s="687"/>
      <c r="AB20" s="687"/>
      <c r="AC20" s="229" t="s">
        <v>212</v>
      </c>
      <c r="AD20" s="229"/>
      <c r="AE20" s="228" t="s">
        <v>214</v>
      </c>
      <c r="AF20" s="228"/>
      <c r="AG20" s="232"/>
      <c r="AH20" s="227"/>
      <c r="AI20" s="687"/>
      <c r="AJ20" s="687"/>
      <c r="AK20" s="229" t="s">
        <v>212</v>
      </c>
      <c r="AL20" s="229"/>
      <c r="AM20" s="228" t="s">
        <v>214</v>
      </c>
      <c r="AN20" s="228"/>
      <c r="AO20" s="232"/>
      <c r="AP20" s="227"/>
      <c r="AQ20" s="687"/>
      <c r="AR20" s="687"/>
      <c r="AS20" s="229" t="s">
        <v>212</v>
      </c>
      <c r="AT20" s="229"/>
      <c r="AU20" s="229"/>
      <c r="AV20" s="228" t="s">
        <v>214</v>
      </c>
      <c r="AW20" s="228"/>
      <c r="AX20" s="232"/>
    </row>
    <row r="21" spans="1:50" s="88" customFormat="1" ht="27.75" customHeight="1">
      <c r="A21" s="205" t="s">
        <v>242</v>
      </c>
      <c r="B21" s="227"/>
      <c r="C21" s="687"/>
      <c r="D21" s="687"/>
      <c r="E21" s="229" t="s">
        <v>243</v>
      </c>
      <c r="F21" s="229"/>
      <c r="G21" s="228" t="s">
        <v>214</v>
      </c>
      <c r="H21" s="228"/>
      <c r="I21" s="232"/>
      <c r="J21" s="227"/>
      <c r="K21" s="687"/>
      <c r="L21" s="687"/>
      <c r="M21" s="229" t="s">
        <v>243</v>
      </c>
      <c r="N21" s="229"/>
      <c r="O21" s="228" t="s">
        <v>214</v>
      </c>
      <c r="P21" s="228"/>
      <c r="Q21" s="232"/>
      <c r="R21" s="227"/>
      <c r="S21" s="687"/>
      <c r="T21" s="687"/>
      <c r="U21" s="229" t="s">
        <v>243</v>
      </c>
      <c r="V21" s="229"/>
      <c r="W21" s="228" t="s">
        <v>214</v>
      </c>
      <c r="X21" s="228"/>
      <c r="Y21" s="228"/>
      <c r="Z21" s="231"/>
      <c r="AA21" s="687"/>
      <c r="AB21" s="687"/>
      <c r="AC21" s="229" t="s">
        <v>243</v>
      </c>
      <c r="AD21" s="229"/>
      <c r="AE21" s="228" t="s">
        <v>214</v>
      </c>
      <c r="AF21" s="228"/>
      <c r="AG21" s="232"/>
      <c r="AH21" s="227"/>
      <c r="AI21" s="687"/>
      <c r="AJ21" s="687"/>
      <c r="AK21" s="229" t="s">
        <v>243</v>
      </c>
      <c r="AL21" s="229"/>
      <c r="AM21" s="228" t="s">
        <v>214</v>
      </c>
      <c r="AN21" s="228"/>
      <c r="AO21" s="232"/>
      <c r="AP21" s="227"/>
      <c r="AQ21" s="687"/>
      <c r="AR21" s="687"/>
      <c r="AS21" s="229" t="s">
        <v>243</v>
      </c>
      <c r="AT21" s="229"/>
      <c r="AU21" s="229"/>
      <c r="AV21" s="228" t="s">
        <v>214</v>
      </c>
      <c r="AW21" s="228"/>
      <c r="AX21" s="232"/>
    </row>
    <row r="23" spans="1:50">
      <c r="A23" s="691" t="s">
        <v>244</v>
      </c>
      <c r="B23" s="692"/>
      <c r="C23" s="692"/>
      <c r="D23" s="692"/>
      <c r="E23" s="693"/>
      <c r="F23" s="90"/>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2"/>
    </row>
    <row r="24" spans="1:50">
      <c r="A24" s="694"/>
      <c r="B24" s="254"/>
      <c r="C24" s="254"/>
      <c r="D24" s="254"/>
      <c r="E24" s="695"/>
      <c r="F24" s="93"/>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5"/>
    </row>
    <row r="25" spans="1:50">
      <c r="A25" s="694"/>
      <c r="B25" s="254"/>
      <c r="C25" s="254"/>
      <c r="D25" s="254"/>
      <c r="E25" s="695"/>
      <c r="F25" s="93"/>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5"/>
    </row>
    <row r="26" spans="1:50">
      <c r="A26" s="696"/>
      <c r="B26" s="697"/>
      <c r="C26" s="697"/>
      <c r="D26" s="697"/>
      <c r="E26" s="698"/>
      <c r="F26" s="96"/>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8"/>
    </row>
  </sheetData>
  <mergeCells count="77">
    <mergeCell ref="B16:Y16"/>
    <mergeCell ref="A23:E26"/>
    <mergeCell ref="AI18:AJ18"/>
    <mergeCell ref="AQ18:AR18"/>
    <mergeCell ref="C20:D20"/>
    <mergeCell ref="K20:L20"/>
    <mergeCell ref="S20:T20"/>
    <mergeCell ref="AA20:AB20"/>
    <mergeCell ref="AI20:AJ20"/>
    <mergeCell ref="AQ20:AR20"/>
    <mergeCell ref="K21:L21"/>
    <mergeCell ref="S21:T21"/>
    <mergeCell ref="S18:T18"/>
    <mergeCell ref="AA18:AB18"/>
    <mergeCell ref="C18:D18"/>
    <mergeCell ref="K18:L18"/>
    <mergeCell ref="C21:D21"/>
    <mergeCell ref="Z17:AG17"/>
    <mergeCell ref="AH17:AO17"/>
    <mergeCell ref="AP17:AX17"/>
    <mergeCell ref="AI21:AJ21"/>
    <mergeCell ref="AQ21:AR21"/>
    <mergeCell ref="AA21:AB21"/>
    <mergeCell ref="AL10:AX11"/>
    <mergeCell ref="A10:B10"/>
    <mergeCell ref="AR9:AS9"/>
    <mergeCell ref="S10:AA11"/>
    <mergeCell ref="AB10:AI11"/>
    <mergeCell ref="A11:C11"/>
    <mergeCell ref="D11:E11"/>
    <mergeCell ref="G11:H11"/>
    <mergeCell ref="I11:J11"/>
    <mergeCell ref="K11:L11"/>
    <mergeCell ref="A9:C9"/>
    <mergeCell ref="Z16:AX16"/>
    <mergeCell ref="B17:I17"/>
    <mergeCell ref="J17:Q17"/>
    <mergeCell ref="R17:Y17"/>
    <mergeCell ref="AL6:AM6"/>
    <mergeCell ref="AO6:AQ6"/>
    <mergeCell ref="AR6:AS6"/>
    <mergeCell ref="AR7:AS7"/>
    <mergeCell ref="U8:AA8"/>
    <mergeCell ref="AB8:AI8"/>
    <mergeCell ref="AL8:AM8"/>
    <mergeCell ref="AO8:AQ8"/>
    <mergeCell ref="AR8:AS8"/>
    <mergeCell ref="AJ10:AJ11"/>
    <mergeCell ref="AK10:AK11"/>
    <mergeCell ref="N11:O11"/>
    <mergeCell ref="AL4:AX4"/>
    <mergeCell ref="S5:T9"/>
    <mergeCell ref="U5:AA5"/>
    <mergeCell ref="AB5:AI5"/>
    <mergeCell ref="AL5:AM5"/>
    <mergeCell ref="AO5:AQ5"/>
    <mergeCell ref="U7:AA7"/>
    <mergeCell ref="AB7:AI7"/>
    <mergeCell ref="AL7:AM7"/>
    <mergeCell ref="AO7:AQ7"/>
    <mergeCell ref="U9:AA9"/>
    <mergeCell ref="AB9:AI9"/>
    <mergeCell ref="AL9:AM9"/>
    <mergeCell ref="AO9:AQ9"/>
    <mergeCell ref="AR5:AS5"/>
    <mergeCell ref="U6:AA6"/>
    <mergeCell ref="B4:I4"/>
    <mergeCell ref="J4:Q4"/>
    <mergeCell ref="S4:AA4"/>
    <mergeCell ref="AB4:AK4"/>
    <mergeCell ref="AB6:AI6"/>
    <mergeCell ref="N12:O12"/>
    <mergeCell ref="A12:C12"/>
    <mergeCell ref="D12:E12"/>
    <mergeCell ref="G12:H12"/>
    <mergeCell ref="I12:J12"/>
    <mergeCell ref="K12:L12"/>
  </mergeCells>
  <phoneticPr fontId="1"/>
  <pageMargins left="0.51181102362204722" right="0.51181102362204722" top="0.74803149606299213" bottom="0.74803149606299213" header="0.31496062992125984" footer="0.31496062992125984"/>
  <pageSetup paperSize="9" scale="98" orientation="landscape" r:id="rId1"/>
  <headerFooter>
    <oddFoote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M31"/>
  <sheetViews>
    <sheetView showGridLines="0" view="pageBreakPreview" zoomScaleNormal="70" zoomScaleSheetLayoutView="100" zoomScalePageLayoutView="85" workbookViewId="0">
      <selection activeCell="C15" sqref="C15:E16"/>
    </sheetView>
  </sheetViews>
  <sheetFormatPr defaultColWidth="3.625" defaultRowHeight="13.5"/>
  <cols>
    <col min="1" max="5" width="3.625" style="45" customWidth="1"/>
    <col min="6" max="6" width="0.75" style="45" customWidth="1"/>
    <col min="7" max="9" width="3.625" style="45" customWidth="1"/>
    <col min="10" max="11" width="0.75" style="45" customWidth="1"/>
    <col min="12" max="14" width="3.625" style="45" customWidth="1"/>
    <col min="15" max="16" width="0.75" style="45" customWidth="1"/>
    <col min="17" max="19" width="3.625" style="45" customWidth="1"/>
    <col min="20" max="21" width="0.75" style="45" customWidth="1"/>
    <col min="22" max="24" width="3.625" style="45" customWidth="1"/>
    <col min="25" max="26" width="0.75" style="45" customWidth="1"/>
    <col min="27" max="29" width="3.625" style="45" customWidth="1"/>
    <col min="30" max="31" width="0.75" style="45" customWidth="1"/>
    <col min="32" max="34" width="3.625" style="45" customWidth="1"/>
    <col min="35" max="36" width="0.75" style="45" customWidth="1"/>
    <col min="37" max="39" width="3.625" style="45" customWidth="1"/>
    <col min="40" max="41" width="0.75" style="45" customWidth="1"/>
    <col min="42" max="44" width="3.625" style="45" customWidth="1"/>
    <col min="45" max="46" width="0.75" style="45" customWidth="1"/>
    <col min="47" max="49" width="3.625" style="45" customWidth="1"/>
    <col min="50" max="51" width="0.625" style="45" customWidth="1"/>
    <col min="52" max="54" width="3.625" style="45" customWidth="1"/>
    <col min="55" max="56" width="0.625" style="45" customWidth="1"/>
    <col min="57" max="59" width="3.625" style="45" customWidth="1"/>
    <col min="60" max="61" width="0.625" style="45" customWidth="1"/>
    <col min="62" max="64" width="3.625" style="45" customWidth="1"/>
    <col min="65" max="65" width="0.625" style="45" customWidth="1"/>
    <col min="66" max="16384" width="3.625" style="45"/>
  </cols>
  <sheetData>
    <row r="1" spans="1:65">
      <c r="A1" s="45" t="s">
        <v>599</v>
      </c>
    </row>
    <row r="2" spans="1:65" ht="5.0999999999999996" customHeight="1">
      <c r="BL2" s="11"/>
    </row>
    <row r="3" spans="1:65" ht="22.5" customHeight="1">
      <c r="G3" s="45" t="s">
        <v>167</v>
      </c>
      <c r="BL3" s="11" t="s">
        <v>379</v>
      </c>
    </row>
    <row r="4" spans="1:65" ht="20.25" customHeight="1">
      <c r="B4" s="265"/>
      <c r="C4" s="266"/>
      <c r="D4" s="266"/>
      <c r="E4" s="291"/>
      <c r="F4" s="265" t="s">
        <v>135</v>
      </c>
      <c r="G4" s="266"/>
      <c r="H4" s="266"/>
      <c r="I4" s="266"/>
      <c r="J4" s="291"/>
      <c r="K4" s="265" t="s">
        <v>136</v>
      </c>
      <c r="L4" s="266"/>
      <c r="M4" s="266"/>
      <c r="N4" s="266"/>
      <c r="O4" s="291"/>
      <c r="P4" s="265" t="s">
        <v>137</v>
      </c>
      <c r="Q4" s="266"/>
      <c r="R4" s="266"/>
      <c r="S4" s="266"/>
      <c r="T4" s="291"/>
      <c r="U4" s="265" t="s">
        <v>139</v>
      </c>
      <c r="V4" s="266"/>
      <c r="W4" s="266"/>
      <c r="X4" s="266"/>
      <c r="Y4" s="291"/>
      <c r="Z4" s="265" t="s">
        <v>141</v>
      </c>
      <c r="AA4" s="266"/>
      <c r="AB4" s="266"/>
      <c r="AC4" s="266"/>
      <c r="AD4" s="291"/>
      <c r="AE4" s="265" t="s">
        <v>143</v>
      </c>
      <c r="AF4" s="266"/>
      <c r="AG4" s="266"/>
      <c r="AH4" s="266"/>
      <c r="AI4" s="291"/>
      <c r="AJ4" s="265" t="s">
        <v>145</v>
      </c>
      <c r="AK4" s="266"/>
      <c r="AL4" s="266"/>
      <c r="AM4" s="266"/>
      <c r="AN4" s="291"/>
      <c r="AO4" s="265" t="s">
        <v>147</v>
      </c>
      <c r="AP4" s="266"/>
      <c r="AQ4" s="266"/>
      <c r="AR4" s="266"/>
      <c r="AS4" s="291"/>
      <c r="AT4" s="265" t="s">
        <v>149</v>
      </c>
      <c r="AU4" s="266"/>
      <c r="AV4" s="266"/>
      <c r="AW4" s="266"/>
      <c r="AX4" s="291"/>
      <c r="AY4" s="265" t="s">
        <v>151</v>
      </c>
      <c r="AZ4" s="266"/>
      <c r="BA4" s="266"/>
      <c r="BB4" s="266"/>
      <c r="BC4" s="291"/>
      <c r="BD4" s="265" t="s">
        <v>153</v>
      </c>
      <c r="BE4" s="266"/>
      <c r="BF4" s="266"/>
      <c r="BG4" s="266"/>
      <c r="BH4" s="291"/>
      <c r="BI4" s="265" t="s">
        <v>155</v>
      </c>
      <c r="BJ4" s="266"/>
      <c r="BK4" s="266"/>
      <c r="BL4" s="266"/>
      <c r="BM4" s="291"/>
    </row>
    <row r="5" spans="1:65" ht="18" customHeight="1">
      <c r="B5" s="572" t="s">
        <v>164</v>
      </c>
      <c r="C5" s="255" t="s">
        <v>420</v>
      </c>
      <c r="D5" s="256"/>
      <c r="E5" s="257"/>
      <c r="F5" s="119"/>
      <c r="G5" s="266"/>
      <c r="H5" s="266"/>
      <c r="I5" s="266"/>
      <c r="J5" s="99"/>
      <c r="K5" s="100"/>
      <c r="L5" s="266"/>
      <c r="M5" s="266"/>
      <c r="N5" s="266"/>
      <c r="O5" s="99"/>
      <c r="P5" s="100"/>
      <c r="Q5" s="266"/>
      <c r="R5" s="266"/>
      <c r="S5" s="266"/>
      <c r="T5" s="99"/>
      <c r="U5" s="100"/>
      <c r="V5" s="266"/>
      <c r="W5" s="266"/>
      <c r="X5" s="266"/>
      <c r="Y5" s="99"/>
      <c r="Z5" s="100"/>
      <c r="AA5" s="266"/>
      <c r="AB5" s="266"/>
      <c r="AC5" s="266"/>
      <c r="AD5" s="99"/>
      <c r="AE5" s="100"/>
      <c r="AF5" s="266"/>
      <c r="AG5" s="266"/>
      <c r="AH5" s="266"/>
      <c r="AI5" s="99"/>
      <c r="AJ5" s="100"/>
      <c r="AK5" s="266"/>
      <c r="AL5" s="266"/>
      <c r="AM5" s="266"/>
      <c r="AN5" s="99"/>
      <c r="AO5" s="100"/>
      <c r="AP5" s="266"/>
      <c r="AQ5" s="266"/>
      <c r="AR5" s="266"/>
      <c r="AS5" s="99"/>
      <c r="AT5" s="100"/>
      <c r="AU5" s="266"/>
      <c r="AV5" s="266"/>
      <c r="AW5" s="266"/>
      <c r="AX5" s="99"/>
      <c r="AY5" s="100"/>
      <c r="AZ5" s="266"/>
      <c r="BA5" s="266"/>
      <c r="BB5" s="266"/>
      <c r="BC5" s="99"/>
      <c r="BD5" s="100"/>
      <c r="BE5" s="266"/>
      <c r="BF5" s="266"/>
      <c r="BG5" s="266"/>
      <c r="BH5" s="99"/>
      <c r="BI5" s="100"/>
      <c r="BJ5" s="266"/>
      <c r="BK5" s="266"/>
      <c r="BL5" s="266"/>
      <c r="BM5" s="101"/>
    </row>
    <row r="6" spans="1:65" ht="18" customHeight="1">
      <c r="B6" s="699"/>
      <c r="C6" s="550"/>
      <c r="D6" s="562"/>
      <c r="E6" s="551"/>
      <c r="F6" s="113"/>
      <c r="G6" s="266"/>
      <c r="H6" s="266"/>
      <c r="I6" s="266"/>
      <c r="J6" s="102"/>
      <c r="K6" s="103"/>
      <c r="L6" s="266"/>
      <c r="M6" s="266"/>
      <c r="N6" s="266"/>
      <c r="O6" s="102"/>
      <c r="P6" s="103"/>
      <c r="Q6" s="266"/>
      <c r="R6" s="266"/>
      <c r="S6" s="266"/>
      <c r="T6" s="102"/>
      <c r="U6" s="103"/>
      <c r="V6" s="266"/>
      <c r="W6" s="266"/>
      <c r="X6" s="266"/>
      <c r="Y6" s="102"/>
      <c r="Z6" s="103"/>
      <c r="AA6" s="266"/>
      <c r="AB6" s="266"/>
      <c r="AC6" s="266"/>
      <c r="AD6" s="102"/>
      <c r="AE6" s="103"/>
      <c r="AF6" s="266"/>
      <c r="AG6" s="266"/>
      <c r="AH6" s="266"/>
      <c r="AI6" s="102"/>
      <c r="AJ6" s="103"/>
      <c r="AK6" s="266"/>
      <c r="AL6" s="266"/>
      <c r="AM6" s="266"/>
      <c r="AN6" s="102"/>
      <c r="AO6" s="103"/>
      <c r="AP6" s="266"/>
      <c r="AQ6" s="266"/>
      <c r="AR6" s="266"/>
      <c r="AS6" s="102"/>
      <c r="AT6" s="103"/>
      <c r="AU6" s="266"/>
      <c r="AV6" s="266"/>
      <c r="AW6" s="266"/>
      <c r="AX6" s="102"/>
      <c r="AY6" s="103"/>
      <c r="AZ6" s="266"/>
      <c r="BA6" s="266"/>
      <c r="BB6" s="266"/>
      <c r="BC6" s="102"/>
      <c r="BD6" s="103"/>
      <c r="BE6" s="266"/>
      <c r="BF6" s="266"/>
      <c r="BG6" s="266"/>
      <c r="BH6" s="102"/>
      <c r="BI6" s="103"/>
      <c r="BJ6" s="266"/>
      <c r="BK6" s="266"/>
      <c r="BL6" s="266"/>
      <c r="BM6" s="101"/>
    </row>
    <row r="7" spans="1:65" ht="18" customHeight="1">
      <c r="B7" s="699"/>
      <c r="C7" s="255" t="s">
        <v>421</v>
      </c>
      <c r="D7" s="701"/>
      <c r="E7" s="257"/>
      <c r="F7" s="119"/>
      <c r="G7" s="266"/>
      <c r="H7" s="266"/>
      <c r="I7" s="266"/>
      <c r="J7" s="99"/>
      <c r="K7" s="100"/>
      <c r="L7" s="266"/>
      <c r="M7" s="266"/>
      <c r="N7" s="266"/>
      <c r="O7" s="99"/>
      <c r="P7" s="100"/>
      <c r="Q7" s="266"/>
      <c r="R7" s="266"/>
      <c r="S7" s="266"/>
      <c r="T7" s="99"/>
      <c r="U7" s="100"/>
      <c r="V7" s="266"/>
      <c r="W7" s="266"/>
      <c r="X7" s="266"/>
      <c r="Y7" s="99"/>
      <c r="Z7" s="100"/>
      <c r="AA7" s="266"/>
      <c r="AB7" s="266"/>
      <c r="AC7" s="266"/>
      <c r="AD7" s="99"/>
      <c r="AE7" s="100"/>
      <c r="AF7" s="266"/>
      <c r="AG7" s="266"/>
      <c r="AH7" s="266"/>
      <c r="AI7" s="99"/>
      <c r="AJ7" s="100"/>
      <c r="AK7" s="266"/>
      <c r="AL7" s="266"/>
      <c r="AM7" s="266"/>
      <c r="AN7" s="99"/>
      <c r="AO7" s="100"/>
      <c r="AP7" s="266"/>
      <c r="AQ7" s="266"/>
      <c r="AR7" s="266"/>
      <c r="AS7" s="99"/>
      <c r="AT7" s="100"/>
      <c r="AU7" s="266"/>
      <c r="AV7" s="266"/>
      <c r="AW7" s="266"/>
      <c r="AX7" s="99"/>
      <c r="AY7" s="100"/>
      <c r="AZ7" s="266"/>
      <c r="BA7" s="266"/>
      <c r="BB7" s="266"/>
      <c r="BC7" s="99"/>
      <c r="BD7" s="100"/>
      <c r="BE7" s="266"/>
      <c r="BF7" s="266"/>
      <c r="BG7" s="266"/>
      <c r="BH7" s="99"/>
      <c r="BI7" s="100"/>
      <c r="BJ7" s="266"/>
      <c r="BK7" s="266"/>
      <c r="BL7" s="266"/>
      <c r="BM7" s="101"/>
    </row>
    <row r="8" spans="1:65" ht="18" customHeight="1">
      <c r="B8" s="699"/>
      <c r="C8" s="550"/>
      <c r="D8" s="562"/>
      <c r="E8" s="551"/>
      <c r="F8" s="113"/>
      <c r="G8" s="266"/>
      <c r="H8" s="266"/>
      <c r="I8" s="266"/>
      <c r="J8" s="102"/>
      <c r="K8" s="103"/>
      <c r="L8" s="266"/>
      <c r="M8" s="266"/>
      <c r="N8" s="266"/>
      <c r="O8" s="102"/>
      <c r="P8" s="103"/>
      <c r="Q8" s="266"/>
      <c r="R8" s="266"/>
      <c r="S8" s="266"/>
      <c r="T8" s="102"/>
      <c r="U8" s="103"/>
      <c r="V8" s="266"/>
      <c r="W8" s="266"/>
      <c r="X8" s="266"/>
      <c r="Y8" s="102"/>
      <c r="Z8" s="103"/>
      <c r="AA8" s="266"/>
      <c r="AB8" s="266"/>
      <c r="AC8" s="266"/>
      <c r="AD8" s="102"/>
      <c r="AE8" s="103"/>
      <c r="AF8" s="266"/>
      <c r="AG8" s="266"/>
      <c r="AH8" s="266"/>
      <c r="AI8" s="102"/>
      <c r="AJ8" s="103"/>
      <c r="AK8" s="266"/>
      <c r="AL8" s="266"/>
      <c r="AM8" s="266"/>
      <c r="AN8" s="102"/>
      <c r="AO8" s="103"/>
      <c r="AP8" s="266"/>
      <c r="AQ8" s="266"/>
      <c r="AR8" s="266"/>
      <c r="AS8" s="102"/>
      <c r="AT8" s="103"/>
      <c r="AU8" s="266"/>
      <c r="AV8" s="266"/>
      <c r="AW8" s="266"/>
      <c r="AX8" s="102"/>
      <c r="AY8" s="103"/>
      <c r="AZ8" s="266"/>
      <c r="BA8" s="266"/>
      <c r="BB8" s="266"/>
      <c r="BC8" s="102"/>
      <c r="BD8" s="103"/>
      <c r="BE8" s="266"/>
      <c r="BF8" s="266"/>
      <c r="BG8" s="266"/>
      <c r="BH8" s="102"/>
      <c r="BI8" s="103"/>
      <c r="BJ8" s="266"/>
      <c r="BK8" s="266"/>
      <c r="BL8" s="266"/>
      <c r="BM8" s="101"/>
    </row>
    <row r="9" spans="1:65" ht="18" customHeight="1">
      <c r="B9" s="699"/>
      <c r="C9" s="255" t="s">
        <v>419</v>
      </c>
      <c r="D9" s="256"/>
      <c r="E9" s="257"/>
      <c r="F9" s="119"/>
      <c r="G9" s="266"/>
      <c r="H9" s="266"/>
      <c r="I9" s="266"/>
      <c r="J9" s="99"/>
      <c r="K9" s="100"/>
      <c r="L9" s="266"/>
      <c r="M9" s="266"/>
      <c r="N9" s="266"/>
      <c r="O9" s="99"/>
      <c r="P9" s="100"/>
      <c r="Q9" s="266"/>
      <c r="R9" s="266"/>
      <c r="S9" s="266"/>
      <c r="T9" s="99"/>
      <c r="U9" s="100"/>
      <c r="V9" s="266"/>
      <c r="W9" s="266"/>
      <c r="X9" s="266"/>
      <c r="Y9" s="99"/>
      <c r="Z9" s="100"/>
      <c r="AA9" s="266"/>
      <c r="AB9" s="266"/>
      <c r="AC9" s="266"/>
      <c r="AD9" s="99"/>
      <c r="AE9" s="100"/>
      <c r="AF9" s="266"/>
      <c r="AG9" s="266"/>
      <c r="AH9" s="266"/>
      <c r="AI9" s="99"/>
      <c r="AJ9" s="100"/>
      <c r="AK9" s="266"/>
      <c r="AL9" s="266"/>
      <c r="AM9" s="266"/>
      <c r="AN9" s="99"/>
      <c r="AO9" s="100"/>
      <c r="AP9" s="266"/>
      <c r="AQ9" s="266"/>
      <c r="AR9" s="266"/>
      <c r="AS9" s="99"/>
      <c r="AT9" s="100"/>
      <c r="AU9" s="266"/>
      <c r="AV9" s="266"/>
      <c r="AW9" s="266"/>
      <c r="AX9" s="99"/>
      <c r="AY9" s="100"/>
      <c r="AZ9" s="266"/>
      <c r="BA9" s="266"/>
      <c r="BB9" s="266"/>
      <c r="BC9" s="99"/>
      <c r="BD9" s="100"/>
      <c r="BE9" s="266"/>
      <c r="BF9" s="266"/>
      <c r="BG9" s="266"/>
      <c r="BH9" s="99"/>
      <c r="BI9" s="100"/>
      <c r="BJ9" s="266"/>
      <c r="BK9" s="266"/>
      <c r="BL9" s="266"/>
      <c r="BM9" s="101"/>
    </row>
    <row r="10" spans="1:65" ht="18" customHeight="1">
      <c r="B10" s="573"/>
      <c r="C10" s="550"/>
      <c r="D10" s="562"/>
      <c r="E10" s="551"/>
      <c r="F10" s="113"/>
      <c r="G10" s="266"/>
      <c r="H10" s="266"/>
      <c r="I10" s="266"/>
      <c r="J10" s="102"/>
      <c r="K10" s="103"/>
      <c r="L10" s="266"/>
      <c r="M10" s="266"/>
      <c r="N10" s="266"/>
      <c r="O10" s="102"/>
      <c r="P10" s="103"/>
      <c r="Q10" s="266"/>
      <c r="R10" s="266"/>
      <c r="S10" s="266"/>
      <c r="T10" s="102"/>
      <c r="U10" s="103"/>
      <c r="V10" s="266"/>
      <c r="W10" s="266"/>
      <c r="X10" s="266"/>
      <c r="Y10" s="102"/>
      <c r="Z10" s="103"/>
      <c r="AA10" s="266"/>
      <c r="AB10" s="266"/>
      <c r="AC10" s="266"/>
      <c r="AD10" s="102"/>
      <c r="AE10" s="103"/>
      <c r="AF10" s="266"/>
      <c r="AG10" s="266"/>
      <c r="AH10" s="266"/>
      <c r="AI10" s="102"/>
      <c r="AJ10" s="103"/>
      <c r="AK10" s="266"/>
      <c r="AL10" s="266"/>
      <c r="AM10" s="266"/>
      <c r="AN10" s="102"/>
      <c r="AO10" s="103"/>
      <c r="AP10" s="266"/>
      <c r="AQ10" s="266"/>
      <c r="AR10" s="266"/>
      <c r="AS10" s="102"/>
      <c r="AT10" s="103"/>
      <c r="AU10" s="266"/>
      <c r="AV10" s="266"/>
      <c r="AW10" s="266"/>
      <c r="AX10" s="102"/>
      <c r="AY10" s="103"/>
      <c r="AZ10" s="266"/>
      <c r="BA10" s="266"/>
      <c r="BB10" s="266"/>
      <c r="BC10" s="102"/>
      <c r="BD10" s="103"/>
      <c r="BE10" s="266"/>
      <c r="BF10" s="266"/>
      <c r="BG10" s="266"/>
      <c r="BH10" s="102"/>
      <c r="BI10" s="103"/>
      <c r="BJ10" s="266"/>
      <c r="BK10" s="266"/>
      <c r="BL10" s="266"/>
      <c r="BM10" s="101"/>
    </row>
    <row r="11" spans="1:65" ht="18" customHeight="1">
      <c r="B11" s="255" t="s">
        <v>165</v>
      </c>
      <c r="C11" s="256"/>
      <c r="D11" s="256"/>
      <c r="E11" s="257"/>
      <c r="F11" s="112"/>
      <c r="G11" s="266"/>
      <c r="H11" s="266"/>
      <c r="I11" s="266"/>
      <c r="J11" s="104"/>
      <c r="K11" s="105"/>
      <c r="L11" s="266"/>
      <c r="M11" s="266"/>
      <c r="N11" s="266"/>
      <c r="O11" s="104"/>
      <c r="P11" s="105"/>
      <c r="Q11" s="266"/>
      <c r="R11" s="266"/>
      <c r="S11" s="266"/>
      <c r="T11" s="104"/>
      <c r="U11" s="105"/>
      <c r="V11" s="266"/>
      <c r="W11" s="266"/>
      <c r="X11" s="266"/>
      <c r="Y11" s="104"/>
      <c r="Z11" s="105"/>
      <c r="AA11" s="266"/>
      <c r="AB11" s="266"/>
      <c r="AC11" s="266"/>
      <c r="AD11" s="104"/>
      <c r="AE11" s="105"/>
      <c r="AF11" s="266"/>
      <c r="AG11" s="266"/>
      <c r="AH11" s="266"/>
      <c r="AI11" s="104"/>
      <c r="AJ11" s="105"/>
      <c r="AK11" s="266"/>
      <c r="AL11" s="266"/>
      <c r="AM11" s="266"/>
      <c r="AN11" s="104"/>
      <c r="AO11" s="105"/>
      <c r="AP11" s="266"/>
      <c r="AQ11" s="266"/>
      <c r="AR11" s="266"/>
      <c r="AS11" s="104"/>
      <c r="AT11" s="105"/>
      <c r="AU11" s="266"/>
      <c r="AV11" s="266"/>
      <c r="AW11" s="266"/>
      <c r="AX11" s="104"/>
      <c r="AY11" s="105"/>
      <c r="AZ11" s="266"/>
      <c r="BA11" s="266"/>
      <c r="BB11" s="266"/>
      <c r="BC11" s="104"/>
      <c r="BD11" s="105"/>
      <c r="BE11" s="266"/>
      <c r="BF11" s="266"/>
      <c r="BG11" s="266"/>
      <c r="BH11" s="104"/>
      <c r="BI11" s="105"/>
      <c r="BJ11" s="266"/>
      <c r="BK11" s="266"/>
      <c r="BL11" s="266"/>
      <c r="BM11" s="101"/>
    </row>
    <row r="12" spans="1:65" ht="18" customHeight="1">
      <c r="B12" s="550"/>
      <c r="C12" s="562"/>
      <c r="D12" s="562"/>
      <c r="E12" s="551"/>
      <c r="F12" s="113"/>
      <c r="G12" s="266"/>
      <c r="H12" s="266"/>
      <c r="I12" s="266"/>
      <c r="J12" s="102"/>
      <c r="K12" s="103"/>
      <c r="L12" s="266"/>
      <c r="M12" s="266"/>
      <c r="N12" s="266"/>
      <c r="O12" s="102"/>
      <c r="P12" s="103"/>
      <c r="Q12" s="266"/>
      <c r="R12" s="266"/>
      <c r="S12" s="266"/>
      <c r="T12" s="102"/>
      <c r="U12" s="103"/>
      <c r="V12" s="266"/>
      <c r="W12" s="266"/>
      <c r="X12" s="266"/>
      <c r="Y12" s="102"/>
      <c r="Z12" s="103"/>
      <c r="AA12" s="266"/>
      <c r="AB12" s="266"/>
      <c r="AC12" s="266"/>
      <c r="AD12" s="102"/>
      <c r="AE12" s="103"/>
      <c r="AF12" s="266"/>
      <c r="AG12" s="266"/>
      <c r="AH12" s="266"/>
      <c r="AI12" s="102"/>
      <c r="AJ12" s="103"/>
      <c r="AK12" s="266"/>
      <c r="AL12" s="266"/>
      <c r="AM12" s="266"/>
      <c r="AN12" s="102"/>
      <c r="AO12" s="103"/>
      <c r="AP12" s="266"/>
      <c r="AQ12" s="266"/>
      <c r="AR12" s="266"/>
      <c r="AS12" s="102"/>
      <c r="AT12" s="103"/>
      <c r="AU12" s="266"/>
      <c r="AV12" s="266"/>
      <c r="AW12" s="266"/>
      <c r="AX12" s="102"/>
      <c r="AY12" s="103"/>
      <c r="AZ12" s="266"/>
      <c r="BA12" s="266"/>
      <c r="BB12" s="266"/>
      <c r="BC12" s="102"/>
      <c r="BD12" s="103"/>
      <c r="BE12" s="266"/>
      <c r="BF12" s="266"/>
      <c r="BG12" s="266"/>
      <c r="BH12" s="102"/>
      <c r="BI12" s="103"/>
      <c r="BJ12" s="266"/>
      <c r="BK12" s="266"/>
      <c r="BL12" s="266"/>
      <c r="BM12" s="101"/>
    </row>
    <row r="13" spans="1:65" ht="21.95" customHeight="1">
      <c r="B13" s="572" t="s">
        <v>422</v>
      </c>
      <c r="C13" s="334" t="s">
        <v>499</v>
      </c>
      <c r="D13" s="335"/>
      <c r="E13" s="336"/>
      <c r="F13" s="105"/>
      <c r="G13" s="266"/>
      <c r="H13" s="266"/>
      <c r="I13" s="266"/>
      <c r="J13" s="104"/>
      <c r="K13" s="105"/>
      <c r="L13" s="266"/>
      <c r="M13" s="266"/>
      <c r="N13" s="266"/>
      <c r="O13" s="104"/>
      <c r="P13" s="105"/>
      <c r="Q13" s="266"/>
      <c r="R13" s="266"/>
      <c r="S13" s="266"/>
      <c r="T13" s="104"/>
      <c r="U13" s="105"/>
      <c r="V13" s="266"/>
      <c r="W13" s="266"/>
      <c r="X13" s="266"/>
      <c r="Y13" s="104"/>
      <c r="Z13" s="105"/>
      <c r="AA13" s="266"/>
      <c r="AB13" s="266"/>
      <c r="AC13" s="266"/>
      <c r="AD13" s="104"/>
      <c r="AE13" s="105"/>
      <c r="AF13" s="266"/>
      <c r="AG13" s="266"/>
      <c r="AH13" s="266"/>
      <c r="AI13" s="104"/>
      <c r="AJ13" s="105"/>
      <c r="AK13" s="266"/>
      <c r="AL13" s="266"/>
      <c r="AM13" s="266"/>
      <c r="AN13" s="104"/>
      <c r="AO13" s="105"/>
      <c r="AP13" s="266"/>
      <c r="AQ13" s="266"/>
      <c r="AR13" s="266"/>
      <c r="AS13" s="104"/>
      <c r="AT13" s="105"/>
      <c r="AU13" s="266"/>
      <c r="AV13" s="266"/>
      <c r="AW13" s="266"/>
      <c r="AX13" s="104"/>
      <c r="AY13" s="105"/>
      <c r="AZ13" s="266"/>
      <c r="BA13" s="266"/>
      <c r="BB13" s="266"/>
      <c r="BC13" s="104"/>
      <c r="BD13" s="105"/>
      <c r="BE13" s="266"/>
      <c r="BF13" s="266"/>
      <c r="BG13" s="266"/>
      <c r="BH13" s="104"/>
      <c r="BI13" s="105"/>
      <c r="BJ13" s="266"/>
      <c r="BK13" s="266"/>
      <c r="BL13" s="266"/>
      <c r="BM13" s="101"/>
    </row>
    <row r="14" spans="1:65" ht="21.95" customHeight="1">
      <c r="B14" s="699"/>
      <c r="C14" s="337"/>
      <c r="D14" s="338"/>
      <c r="E14" s="339"/>
      <c r="F14" s="103"/>
      <c r="G14" s="266"/>
      <c r="H14" s="266"/>
      <c r="I14" s="266"/>
      <c r="J14" s="102"/>
      <c r="K14" s="103"/>
      <c r="L14" s="266"/>
      <c r="M14" s="266"/>
      <c r="N14" s="266"/>
      <c r="O14" s="102"/>
      <c r="P14" s="103"/>
      <c r="Q14" s="266"/>
      <c r="R14" s="266"/>
      <c r="S14" s="266"/>
      <c r="T14" s="102"/>
      <c r="U14" s="103"/>
      <c r="V14" s="266"/>
      <c r="W14" s="266"/>
      <c r="X14" s="266"/>
      <c r="Y14" s="102"/>
      <c r="Z14" s="103"/>
      <c r="AA14" s="266"/>
      <c r="AB14" s="266"/>
      <c r="AC14" s="266"/>
      <c r="AD14" s="102"/>
      <c r="AE14" s="103"/>
      <c r="AF14" s="266"/>
      <c r="AG14" s="266"/>
      <c r="AH14" s="266"/>
      <c r="AI14" s="102"/>
      <c r="AJ14" s="103"/>
      <c r="AK14" s="266"/>
      <c r="AL14" s="266"/>
      <c r="AM14" s="266"/>
      <c r="AN14" s="102"/>
      <c r="AO14" s="103"/>
      <c r="AP14" s="266"/>
      <c r="AQ14" s="266"/>
      <c r="AR14" s="266"/>
      <c r="AS14" s="102"/>
      <c r="AT14" s="103"/>
      <c r="AU14" s="266"/>
      <c r="AV14" s="266"/>
      <c r="AW14" s="266"/>
      <c r="AX14" s="102"/>
      <c r="AY14" s="103"/>
      <c r="AZ14" s="266"/>
      <c r="BA14" s="266"/>
      <c r="BB14" s="266"/>
      <c r="BC14" s="102"/>
      <c r="BD14" s="103"/>
      <c r="BE14" s="266"/>
      <c r="BF14" s="266"/>
      <c r="BG14" s="266"/>
      <c r="BH14" s="102"/>
      <c r="BI14" s="103"/>
      <c r="BJ14" s="266"/>
      <c r="BK14" s="266"/>
      <c r="BL14" s="266"/>
      <c r="BM14" s="101"/>
    </row>
    <row r="15" spans="1:65" ht="21.95" customHeight="1">
      <c r="B15" s="699"/>
      <c r="C15" s="334" t="s">
        <v>166</v>
      </c>
      <c r="D15" s="335"/>
      <c r="E15" s="336"/>
      <c r="F15" s="100"/>
      <c r="G15" s="266"/>
      <c r="H15" s="266"/>
      <c r="I15" s="266"/>
      <c r="J15" s="99"/>
      <c r="K15" s="100"/>
      <c r="L15" s="266"/>
      <c r="M15" s="266"/>
      <c r="N15" s="266"/>
      <c r="O15" s="99"/>
      <c r="P15" s="100"/>
      <c r="Q15" s="266"/>
      <c r="R15" s="266"/>
      <c r="S15" s="266"/>
      <c r="T15" s="99"/>
      <c r="U15" s="100"/>
      <c r="V15" s="266"/>
      <c r="W15" s="266"/>
      <c r="X15" s="266"/>
      <c r="Y15" s="99"/>
      <c r="Z15" s="100"/>
      <c r="AA15" s="266"/>
      <c r="AB15" s="266"/>
      <c r="AC15" s="266"/>
      <c r="AD15" s="99"/>
      <c r="AE15" s="100"/>
      <c r="AF15" s="266"/>
      <c r="AG15" s="266"/>
      <c r="AH15" s="266"/>
      <c r="AI15" s="99"/>
      <c r="AJ15" s="100"/>
      <c r="AK15" s="266"/>
      <c r="AL15" s="266"/>
      <c r="AM15" s="266"/>
      <c r="AN15" s="99"/>
      <c r="AO15" s="100"/>
      <c r="AP15" s="266"/>
      <c r="AQ15" s="266"/>
      <c r="AR15" s="266"/>
      <c r="AS15" s="99"/>
      <c r="AT15" s="100"/>
      <c r="AU15" s="266"/>
      <c r="AV15" s="266"/>
      <c r="AW15" s="266"/>
      <c r="AX15" s="99"/>
      <c r="AY15" s="100"/>
      <c r="AZ15" s="266"/>
      <c r="BA15" s="266"/>
      <c r="BB15" s="266"/>
      <c r="BC15" s="99"/>
      <c r="BD15" s="100"/>
      <c r="BE15" s="266"/>
      <c r="BF15" s="266"/>
      <c r="BG15" s="266"/>
      <c r="BH15" s="99"/>
      <c r="BI15" s="100"/>
      <c r="BJ15" s="266"/>
      <c r="BK15" s="266"/>
      <c r="BL15" s="266"/>
      <c r="BM15" s="106"/>
    </row>
    <row r="16" spans="1:65" ht="21.95" customHeight="1">
      <c r="B16" s="573"/>
      <c r="C16" s="337"/>
      <c r="D16" s="338"/>
      <c r="E16" s="339"/>
      <c r="F16" s="103"/>
      <c r="G16" s="266"/>
      <c r="H16" s="266"/>
      <c r="I16" s="266"/>
      <c r="J16" s="102"/>
      <c r="K16" s="103"/>
      <c r="L16" s="266"/>
      <c r="M16" s="266"/>
      <c r="N16" s="266"/>
      <c r="O16" s="102"/>
      <c r="P16" s="103"/>
      <c r="Q16" s="266"/>
      <c r="R16" s="266"/>
      <c r="S16" s="266"/>
      <c r="T16" s="102"/>
      <c r="U16" s="103"/>
      <c r="V16" s="266"/>
      <c r="W16" s="266"/>
      <c r="X16" s="266"/>
      <c r="Y16" s="102"/>
      <c r="Z16" s="103"/>
      <c r="AA16" s="266"/>
      <c r="AB16" s="266"/>
      <c r="AC16" s="266"/>
      <c r="AD16" s="102"/>
      <c r="AE16" s="103"/>
      <c r="AF16" s="266"/>
      <c r="AG16" s="266"/>
      <c r="AH16" s="266"/>
      <c r="AI16" s="102"/>
      <c r="AJ16" s="103"/>
      <c r="AK16" s="266"/>
      <c r="AL16" s="266"/>
      <c r="AM16" s="266"/>
      <c r="AN16" s="102"/>
      <c r="AO16" s="103"/>
      <c r="AP16" s="266"/>
      <c r="AQ16" s="266"/>
      <c r="AR16" s="266"/>
      <c r="AS16" s="102"/>
      <c r="AT16" s="103"/>
      <c r="AU16" s="266"/>
      <c r="AV16" s="266"/>
      <c r="AW16" s="266"/>
      <c r="AX16" s="102"/>
      <c r="AY16" s="103"/>
      <c r="AZ16" s="266"/>
      <c r="BA16" s="266"/>
      <c r="BB16" s="266"/>
      <c r="BC16" s="102"/>
      <c r="BD16" s="103"/>
      <c r="BE16" s="266"/>
      <c r="BF16" s="266"/>
      <c r="BG16" s="266"/>
      <c r="BH16" s="102"/>
      <c r="BI16" s="103"/>
      <c r="BJ16" s="266"/>
      <c r="BK16" s="266"/>
      <c r="BL16" s="266"/>
      <c r="BM16" s="101"/>
    </row>
    <row r="17" spans="1:65" ht="21.95" customHeight="1">
      <c r="B17" s="594" t="s">
        <v>504</v>
      </c>
      <c r="C17" s="594"/>
      <c r="D17" s="594"/>
      <c r="E17" s="594"/>
      <c r="F17" s="594"/>
      <c r="G17" s="594"/>
      <c r="H17" s="594"/>
      <c r="I17" s="594"/>
      <c r="J17" s="594"/>
      <c r="K17" s="594"/>
      <c r="L17" s="594"/>
      <c r="M17" s="594"/>
      <c r="N17" s="594"/>
      <c r="O17" s="594"/>
      <c r="P17" s="594"/>
      <c r="Q17" s="594"/>
      <c r="R17" s="594"/>
      <c r="S17" s="594"/>
      <c r="T17" s="594"/>
      <c r="U17" s="594"/>
      <c r="V17" s="594"/>
      <c r="W17" s="594"/>
      <c r="X17" s="594"/>
      <c r="Y17" s="594"/>
      <c r="Z17" s="594"/>
      <c r="AA17" s="594"/>
      <c r="AB17" s="594"/>
      <c r="AC17" s="594"/>
      <c r="AD17" s="594"/>
      <c r="AE17" s="594"/>
      <c r="AF17" s="594"/>
      <c r="AG17" s="594"/>
      <c r="AH17" s="594"/>
      <c r="AI17" s="594"/>
      <c r="AJ17" s="594"/>
      <c r="AK17" s="594"/>
      <c r="AL17" s="594"/>
      <c r="AM17" s="594"/>
      <c r="AN17" s="594"/>
      <c r="AO17" s="594"/>
      <c r="AP17" s="594"/>
      <c r="AQ17" s="594"/>
      <c r="AR17" s="594"/>
      <c r="AS17" s="594"/>
      <c r="AT17" s="594"/>
      <c r="AU17" s="594"/>
      <c r="AV17" s="594"/>
      <c r="AW17" s="594"/>
      <c r="AX17" s="594"/>
      <c r="AY17" s="594"/>
      <c r="AZ17" s="594"/>
      <c r="BA17" s="594"/>
      <c r="BB17" s="594"/>
      <c r="BC17" s="594"/>
      <c r="BD17" s="594"/>
      <c r="BE17" s="594"/>
      <c r="BF17" s="594"/>
      <c r="BG17" s="594"/>
      <c r="BH17" s="594"/>
      <c r="BI17" s="594"/>
      <c r="BJ17" s="594"/>
      <c r="BK17" s="594"/>
      <c r="BL17" s="594"/>
      <c r="BM17" s="67"/>
    </row>
    <row r="18" spans="1:65" ht="12" customHeight="1"/>
    <row r="19" spans="1:65" ht="12.75" customHeight="1"/>
    <row r="20" spans="1:65" ht="22.5" customHeight="1">
      <c r="A20" s="45" t="s">
        <v>247</v>
      </c>
    </row>
    <row r="21" spans="1:65" ht="27.75" customHeight="1">
      <c r="B21" s="261"/>
      <c r="C21" s="261"/>
      <c r="D21" s="261"/>
      <c r="E21" s="261"/>
      <c r="F21" s="261" t="s">
        <v>248</v>
      </c>
      <c r="G21" s="261"/>
      <c r="H21" s="261"/>
      <c r="I21" s="261"/>
      <c r="J21" s="261"/>
      <c r="K21" s="261"/>
      <c r="L21" s="261"/>
      <c r="M21" s="261"/>
      <c r="N21" s="261" t="s">
        <v>602</v>
      </c>
      <c r="O21" s="261"/>
      <c r="P21" s="261"/>
      <c r="Q21" s="261"/>
      <c r="R21" s="261"/>
      <c r="S21" s="261"/>
      <c r="T21" s="261"/>
      <c r="U21" s="261"/>
      <c r="V21" s="261"/>
      <c r="W21" s="261"/>
      <c r="X21" s="261"/>
      <c r="Y21" s="261"/>
      <c r="Z21" s="261"/>
      <c r="AA21" s="261"/>
      <c r="AB21" s="261"/>
      <c r="AC21" s="261"/>
      <c r="AD21" s="261"/>
      <c r="AE21" s="261"/>
      <c r="AF21" s="261" t="s">
        <v>535</v>
      </c>
      <c r="AG21" s="261"/>
      <c r="AH21" s="261"/>
      <c r="AI21" s="261"/>
      <c r="AJ21" s="261"/>
      <c r="AK21" s="261"/>
      <c r="AL21" s="261"/>
      <c r="AM21" s="261"/>
      <c r="AN21" s="261"/>
      <c r="AO21" s="261"/>
      <c r="AP21" s="261"/>
    </row>
    <row r="22" spans="1:65" ht="27.75" customHeight="1">
      <c r="B22" s="261" t="s">
        <v>163</v>
      </c>
      <c r="C22" s="261"/>
      <c r="D22" s="261"/>
      <c r="E22" s="261"/>
      <c r="F22" s="261"/>
      <c r="G22" s="261"/>
      <c r="H22" s="261"/>
      <c r="I22" s="261"/>
      <c r="J22" s="261"/>
      <c r="K22" s="261"/>
      <c r="L22" s="261"/>
      <c r="M22" s="261"/>
      <c r="N22" s="608" t="s">
        <v>16</v>
      </c>
      <c r="O22" s="608"/>
      <c r="P22" s="608"/>
      <c r="Q22" s="608"/>
      <c r="R22" s="608"/>
      <c r="S22" s="608"/>
      <c r="T22" s="608"/>
      <c r="U22" s="608"/>
      <c r="V22" s="608"/>
      <c r="W22" s="608"/>
      <c r="X22" s="608"/>
      <c r="Y22" s="608"/>
      <c r="Z22" s="608"/>
      <c r="AA22" s="608"/>
      <c r="AB22" s="608"/>
      <c r="AC22" s="608"/>
      <c r="AD22" s="608"/>
      <c r="AE22" s="608"/>
      <c r="AF22" s="261" t="s">
        <v>95</v>
      </c>
      <c r="AG22" s="261"/>
      <c r="AH22" s="261"/>
      <c r="AI22" s="261"/>
      <c r="AJ22" s="261"/>
      <c r="AK22" s="261"/>
      <c r="AL22" s="261"/>
      <c r="AM22" s="261"/>
      <c r="AN22" s="261"/>
      <c r="AO22" s="261"/>
      <c r="AP22" s="261"/>
    </row>
    <row r="23" spans="1:65" ht="27.75" customHeight="1">
      <c r="B23" s="261" t="s">
        <v>162</v>
      </c>
      <c r="C23" s="261"/>
      <c r="D23" s="261"/>
      <c r="E23" s="261"/>
      <c r="F23" s="261"/>
      <c r="G23" s="261"/>
      <c r="H23" s="261"/>
      <c r="I23" s="261"/>
      <c r="J23" s="261"/>
      <c r="K23" s="261"/>
      <c r="L23" s="261"/>
      <c r="M23" s="261"/>
      <c r="N23" s="608" t="s">
        <v>16</v>
      </c>
      <c r="O23" s="608"/>
      <c r="P23" s="608"/>
      <c r="Q23" s="608"/>
      <c r="R23" s="608"/>
      <c r="S23" s="608"/>
      <c r="T23" s="608"/>
      <c r="U23" s="608"/>
      <c r="V23" s="608"/>
      <c r="W23" s="608"/>
      <c r="X23" s="608"/>
      <c r="Y23" s="608"/>
      <c r="Z23" s="608"/>
      <c r="AA23" s="608"/>
      <c r="AB23" s="608"/>
      <c r="AC23" s="608"/>
      <c r="AD23" s="608"/>
      <c r="AE23" s="608"/>
      <c r="AF23" s="261" t="s">
        <v>95</v>
      </c>
      <c r="AG23" s="261"/>
      <c r="AH23" s="261"/>
      <c r="AI23" s="261"/>
      <c r="AJ23" s="261"/>
      <c r="AK23" s="261"/>
      <c r="AL23" s="261"/>
      <c r="AM23" s="261"/>
      <c r="AN23" s="261"/>
      <c r="AO23" s="261"/>
      <c r="AP23" s="261"/>
    </row>
    <row r="24" spans="1:65" ht="27.75" customHeight="1">
      <c r="B24" s="261" t="s">
        <v>249</v>
      </c>
      <c r="C24" s="261"/>
      <c r="D24" s="261"/>
      <c r="E24" s="261"/>
      <c r="F24" s="261"/>
      <c r="G24" s="261"/>
      <c r="H24" s="261"/>
      <c r="I24" s="261"/>
      <c r="J24" s="261"/>
      <c r="K24" s="261"/>
      <c r="L24" s="261"/>
      <c r="M24" s="261"/>
      <c r="N24" s="608" t="s">
        <v>16</v>
      </c>
      <c r="O24" s="608"/>
      <c r="P24" s="608"/>
      <c r="Q24" s="608"/>
      <c r="R24" s="608"/>
      <c r="S24" s="608"/>
      <c r="T24" s="608"/>
      <c r="U24" s="608"/>
      <c r="V24" s="608"/>
      <c r="W24" s="608"/>
      <c r="X24" s="608"/>
      <c r="Y24" s="608"/>
      <c r="Z24" s="608"/>
      <c r="AA24" s="608"/>
      <c r="AB24" s="608"/>
      <c r="AC24" s="608"/>
      <c r="AD24" s="608"/>
      <c r="AE24" s="608"/>
      <c r="AF24" s="261" t="s">
        <v>95</v>
      </c>
      <c r="AG24" s="261"/>
      <c r="AH24" s="261"/>
      <c r="AI24" s="261"/>
      <c r="AJ24" s="261"/>
      <c r="AK24" s="261"/>
      <c r="AL24" s="261"/>
      <c r="AM24" s="261"/>
      <c r="AN24" s="261"/>
      <c r="AO24" s="261"/>
      <c r="AP24" s="261"/>
    </row>
    <row r="25" spans="1:65" ht="16.5" customHeight="1"/>
    <row r="26" spans="1:65" ht="21.75" customHeight="1">
      <c r="A26" s="45" t="s">
        <v>257</v>
      </c>
    </row>
    <row r="27" spans="1:65" ht="28.5" customHeight="1">
      <c r="B27" s="702" t="s">
        <v>258</v>
      </c>
      <c r="C27" s="702"/>
      <c r="D27" s="702"/>
      <c r="E27" s="702"/>
      <c r="F27" s="702"/>
      <c r="G27" s="702"/>
      <c r="H27" s="702" t="s">
        <v>259</v>
      </c>
      <c r="I27" s="702"/>
      <c r="J27" s="702"/>
      <c r="K27" s="702"/>
      <c r="L27" s="702"/>
      <c r="M27" s="702"/>
      <c r="N27" s="702"/>
      <c r="O27" s="702"/>
      <c r="P27" s="702"/>
      <c r="Q27" s="702"/>
      <c r="R27" s="702"/>
      <c r="S27" s="702"/>
      <c r="T27" s="702"/>
      <c r="U27" s="702"/>
      <c r="V27" s="702"/>
      <c r="W27" s="702"/>
      <c r="X27" s="702"/>
      <c r="Y27" s="702"/>
      <c r="Z27" s="702"/>
      <c r="AA27" s="261" t="s">
        <v>260</v>
      </c>
      <c r="AB27" s="261"/>
      <c r="AC27" s="261"/>
      <c r="AD27" s="261"/>
      <c r="AE27" s="261"/>
      <c r="AF27" s="261"/>
      <c r="AG27" s="261"/>
      <c r="AH27" s="261"/>
      <c r="AI27" s="261"/>
      <c r="AJ27" s="261" t="s">
        <v>261</v>
      </c>
      <c r="AK27" s="261"/>
      <c r="AL27" s="261"/>
      <c r="AM27" s="261"/>
      <c r="AN27" s="261"/>
      <c r="AO27" s="261"/>
      <c r="AP27" s="261"/>
      <c r="AQ27" s="261"/>
      <c r="AR27" s="261" t="s">
        <v>262</v>
      </c>
      <c r="AS27" s="261"/>
      <c r="AT27" s="261"/>
      <c r="AU27" s="261"/>
      <c r="AV27" s="261"/>
      <c r="AW27" s="261"/>
      <c r="AX27" s="261"/>
      <c r="AY27" s="261"/>
      <c r="AZ27" s="261" t="s">
        <v>263</v>
      </c>
      <c r="BA27" s="261"/>
      <c r="BB27" s="261"/>
      <c r="BC27" s="261"/>
      <c r="BD27" s="261"/>
      <c r="BE27" s="261"/>
      <c r="BF27" s="261"/>
      <c r="BG27" s="261"/>
      <c r="BH27" s="261"/>
      <c r="BI27" s="261"/>
    </row>
    <row r="28" spans="1:65" ht="28.5" customHeight="1">
      <c r="B28" s="700"/>
      <c r="C28" s="700"/>
      <c r="D28" s="700"/>
      <c r="E28" s="700"/>
      <c r="F28" s="700"/>
      <c r="G28" s="700"/>
      <c r="H28" s="700"/>
      <c r="I28" s="700"/>
      <c r="J28" s="700"/>
      <c r="K28" s="700"/>
      <c r="L28" s="700"/>
      <c r="M28" s="700"/>
      <c r="N28" s="700"/>
      <c r="O28" s="700"/>
      <c r="P28" s="700"/>
      <c r="Q28" s="700"/>
      <c r="R28" s="700"/>
      <c r="S28" s="700"/>
      <c r="T28" s="700"/>
      <c r="U28" s="700"/>
      <c r="V28" s="700"/>
      <c r="W28" s="700"/>
      <c r="X28" s="700"/>
      <c r="Y28" s="700"/>
      <c r="Z28" s="700"/>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261"/>
      <c r="BB28" s="261"/>
      <c r="BC28" s="261"/>
      <c r="BD28" s="261"/>
      <c r="BE28" s="261"/>
      <c r="BF28" s="261"/>
      <c r="BG28" s="261"/>
      <c r="BH28" s="261"/>
      <c r="BI28" s="261"/>
    </row>
    <row r="29" spans="1:65" ht="28.5" customHeight="1">
      <c r="B29" s="700"/>
      <c r="C29" s="700"/>
      <c r="D29" s="700"/>
      <c r="E29" s="700"/>
      <c r="F29" s="700"/>
      <c r="G29" s="700"/>
      <c r="H29" s="700"/>
      <c r="I29" s="700"/>
      <c r="J29" s="700"/>
      <c r="K29" s="700"/>
      <c r="L29" s="700"/>
      <c r="M29" s="700"/>
      <c r="N29" s="700"/>
      <c r="O29" s="700"/>
      <c r="P29" s="700"/>
      <c r="Q29" s="700"/>
      <c r="R29" s="700"/>
      <c r="S29" s="700"/>
      <c r="T29" s="700"/>
      <c r="U29" s="700"/>
      <c r="V29" s="700"/>
      <c r="W29" s="700"/>
      <c r="X29" s="700"/>
      <c r="Y29" s="700"/>
      <c r="Z29" s="700"/>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1"/>
      <c r="BE29" s="261"/>
      <c r="BF29" s="261"/>
      <c r="BG29" s="261"/>
      <c r="BH29" s="261"/>
      <c r="BI29" s="261"/>
    </row>
    <row r="30" spans="1:65" ht="28.5" customHeight="1">
      <c r="B30" s="700"/>
      <c r="C30" s="700"/>
      <c r="D30" s="700"/>
      <c r="E30" s="700"/>
      <c r="F30" s="700"/>
      <c r="G30" s="700"/>
      <c r="H30" s="700"/>
      <c r="I30" s="700"/>
      <c r="J30" s="700"/>
      <c r="K30" s="700"/>
      <c r="L30" s="700"/>
      <c r="M30" s="700"/>
      <c r="N30" s="700"/>
      <c r="O30" s="700"/>
      <c r="P30" s="700"/>
      <c r="Q30" s="700"/>
      <c r="R30" s="700"/>
      <c r="S30" s="700"/>
      <c r="T30" s="700"/>
      <c r="U30" s="700"/>
      <c r="V30" s="700"/>
      <c r="W30" s="700"/>
      <c r="X30" s="700"/>
      <c r="Y30" s="700"/>
      <c r="Z30" s="700"/>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c r="AZ30" s="261"/>
      <c r="BA30" s="261"/>
      <c r="BB30" s="261"/>
      <c r="BC30" s="261"/>
      <c r="BD30" s="261"/>
      <c r="BE30" s="261"/>
      <c r="BF30" s="261"/>
      <c r="BG30" s="261"/>
      <c r="BH30" s="261"/>
      <c r="BI30" s="261"/>
    </row>
    <row r="31" spans="1:65" ht="28.5" customHeight="1">
      <c r="B31" s="700"/>
      <c r="C31" s="700"/>
      <c r="D31" s="700"/>
      <c r="E31" s="700"/>
      <c r="F31" s="700"/>
      <c r="G31" s="700"/>
      <c r="H31" s="700"/>
      <c r="I31" s="700"/>
      <c r="J31" s="700"/>
      <c r="K31" s="700"/>
      <c r="L31" s="700"/>
      <c r="M31" s="700"/>
      <c r="N31" s="700"/>
      <c r="O31" s="700"/>
      <c r="P31" s="700"/>
      <c r="Q31" s="700"/>
      <c r="R31" s="700"/>
      <c r="S31" s="700"/>
      <c r="T31" s="700"/>
      <c r="U31" s="700"/>
      <c r="V31" s="700"/>
      <c r="W31" s="700"/>
      <c r="X31" s="700"/>
      <c r="Y31" s="700"/>
      <c r="Z31" s="700"/>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c r="AZ31" s="261"/>
      <c r="BA31" s="261"/>
      <c r="BB31" s="261"/>
      <c r="BC31" s="261"/>
      <c r="BD31" s="261"/>
      <c r="BE31" s="261"/>
      <c r="BF31" s="261"/>
      <c r="BG31" s="261"/>
      <c r="BH31" s="261"/>
      <c r="BI31" s="261"/>
    </row>
  </sheetData>
  <mergeCells count="212">
    <mergeCell ref="AF21:AP21"/>
    <mergeCell ref="AF22:AP22"/>
    <mergeCell ref="AF23:AP23"/>
    <mergeCell ref="AF24:AP24"/>
    <mergeCell ref="H28:Z28"/>
    <mergeCell ref="F24:M24"/>
    <mergeCell ref="AJ31:AQ31"/>
    <mergeCell ref="AR31:AY31"/>
    <mergeCell ref="AZ31:BI31"/>
    <mergeCell ref="AZ29:BI29"/>
    <mergeCell ref="B30:G30"/>
    <mergeCell ref="H30:Z30"/>
    <mergeCell ref="AJ30:AQ30"/>
    <mergeCell ref="AR30:AY30"/>
    <mergeCell ref="AZ30:BI30"/>
    <mergeCell ref="B29:G29"/>
    <mergeCell ref="AA29:AI29"/>
    <mergeCell ref="AA30:AI30"/>
    <mergeCell ref="AA31:AI31"/>
    <mergeCell ref="B31:G31"/>
    <mergeCell ref="H31:Z31"/>
    <mergeCell ref="H29:Z29"/>
    <mergeCell ref="AJ29:AQ29"/>
    <mergeCell ref="AR29:AY29"/>
    <mergeCell ref="C5:E6"/>
    <mergeCell ref="C7:E8"/>
    <mergeCell ref="H27:Z27"/>
    <mergeCell ref="C15:E16"/>
    <mergeCell ref="B13:B16"/>
    <mergeCell ref="L5:N5"/>
    <mergeCell ref="L6:N6"/>
    <mergeCell ref="L11:N11"/>
    <mergeCell ref="G13:I13"/>
    <mergeCell ref="L13:N13"/>
    <mergeCell ref="B27:G27"/>
    <mergeCell ref="B11:E12"/>
    <mergeCell ref="G16:I16"/>
    <mergeCell ref="L16:N16"/>
    <mergeCell ref="G15:I15"/>
    <mergeCell ref="L15:N15"/>
    <mergeCell ref="B21:E21"/>
    <mergeCell ref="N21:AE21"/>
    <mergeCell ref="N22:AE22"/>
    <mergeCell ref="N24:AE24"/>
    <mergeCell ref="B23:E23"/>
    <mergeCell ref="F23:M23"/>
    <mergeCell ref="N23:AE23"/>
    <mergeCell ref="F21:M21"/>
    <mergeCell ref="BD4:BH4"/>
    <mergeCell ref="BI4:BM4"/>
    <mergeCell ref="C13:E14"/>
    <mergeCell ref="K4:O4"/>
    <mergeCell ref="P4:T4"/>
    <mergeCell ref="U4:Y4"/>
    <mergeCell ref="Z4:AD4"/>
    <mergeCell ref="AE4:AI4"/>
    <mergeCell ref="AJ4:AN4"/>
    <mergeCell ref="Q5:S5"/>
    <mergeCell ref="G7:I7"/>
    <mergeCell ref="L7:N7"/>
    <mergeCell ref="AO4:AS4"/>
    <mergeCell ref="AT4:AX4"/>
    <mergeCell ref="AY4:BC4"/>
    <mergeCell ref="Q6:S6"/>
    <mergeCell ref="V5:X5"/>
    <mergeCell ref="V6:X6"/>
    <mergeCell ref="AA5:AC5"/>
    <mergeCell ref="AA6:AC6"/>
    <mergeCell ref="B4:E4"/>
    <mergeCell ref="F4:J4"/>
    <mergeCell ref="G5:I5"/>
    <mergeCell ref="G6:I6"/>
    <mergeCell ref="G8:I8"/>
    <mergeCell ref="L8:N8"/>
    <mergeCell ref="Q8:S8"/>
    <mergeCell ref="V8:X8"/>
    <mergeCell ref="AA8:AC8"/>
    <mergeCell ref="AF8:AH8"/>
    <mergeCell ref="AK8:AM8"/>
    <mergeCell ref="AP8:AR8"/>
    <mergeCell ref="Q7:S7"/>
    <mergeCell ref="V7:X7"/>
    <mergeCell ref="AA7:AC7"/>
    <mergeCell ref="BE5:BG5"/>
    <mergeCell ref="BE6:BG6"/>
    <mergeCell ref="AF5:AH5"/>
    <mergeCell ref="AF6:AH6"/>
    <mergeCell ref="AK5:AM5"/>
    <mergeCell ref="AK6:AM6"/>
    <mergeCell ref="AP5:AR5"/>
    <mergeCell ref="AP6:AR6"/>
    <mergeCell ref="AF7:AH7"/>
    <mergeCell ref="AU5:AW5"/>
    <mergeCell ref="AU6:AW6"/>
    <mergeCell ref="AZ5:BB5"/>
    <mergeCell ref="AZ6:BB6"/>
    <mergeCell ref="AU7:AW7"/>
    <mergeCell ref="AZ7:BB7"/>
    <mergeCell ref="BE7:BG7"/>
    <mergeCell ref="AK7:AM7"/>
    <mergeCell ref="AP7:AR7"/>
    <mergeCell ref="AP12:AR12"/>
    <mergeCell ref="AU12:AW12"/>
    <mergeCell ref="AZ12:BB12"/>
    <mergeCell ref="BE12:BG12"/>
    <mergeCell ref="AU11:AW11"/>
    <mergeCell ref="AZ11:BB11"/>
    <mergeCell ref="BE11:BG11"/>
    <mergeCell ref="AZ8:BB8"/>
    <mergeCell ref="AU9:AW9"/>
    <mergeCell ref="AZ9:BB9"/>
    <mergeCell ref="BE9:BG9"/>
    <mergeCell ref="AU8:AW8"/>
    <mergeCell ref="BE8:BG8"/>
    <mergeCell ref="AF12:AH12"/>
    <mergeCell ref="AK12:AM12"/>
    <mergeCell ref="Q11:S11"/>
    <mergeCell ref="V11:X11"/>
    <mergeCell ref="AA11:AC11"/>
    <mergeCell ref="AF11:AH11"/>
    <mergeCell ref="AK11:AM11"/>
    <mergeCell ref="AP11:AR11"/>
    <mergeCell ref="G14:I14"/>
    <mergeCell ref="L14:N14"/>
    <mergeCell ref="Q14:S14"/>
    <mergeCell ref="V14:X14"/>
    <mergeCell ref="AA14:AC14"/>
    <mergeCell ref="Q13:S13"/>
    <mergeCell ref="V13:X13"/>
    <mergeCell ref="AA13:AC13"/>
    <mergeCell ref="AF13:AH13"/>
    <mergeCell ref="AF14:AH14"/>
    <mergeCell ref="G12:I12"/>
    <mergeCell ref="G11:I11"/>
    <mergeCell ref="L12:N12"/>
    <mergeCell ref="Q12:S12"/>
    <mergeCell ref="V12:X12"/>
    <mergeCell ref="AA12:AC12"/>
    <mergeCell ref="BJ5:BL5"/>
    <mergeCell ref="BJ6:BL6"/>
    <mergeCell ref="BJ7:BL7"/>
    <mergeCell ref="BJ8:BL8"/>
    <mergeCell ref="BJ11:BL11"/>
    <mergeCell ref="BJ12:BL12"/>
    <mergeCell ref="Q16:S16"/>
    <mergeCell ref="V16:X16"/>
    <mergeCell ref="AA16:AC16"/>
    <mergeCell ref="AZ15:BB15"/>
    <mergeCell ref="BE15:BG15"/>
    <mergeCell ref="AK16:AM16"/>
    <mergeCell ref="AP16:AR16"/>
    <mergeCell ref="AU16:AW16"/>
    <mergeCell ref="AZ16:BB16"/>
    <mergeCell ref="BE16:BG16"/>
    <mergeCell ref="AF16:AH16"/>
    <mergeCell ref="AK15:AM15"/>
    <mergeCell ref="Q15:S15"/>
    <mergeCell ref="V15:X15"/>
    <mergeCell ref="AA15:AC15"/>
    <mergeCell ref="AF15:AH15"/>
    <mergeCell ref="BJ13:BL13"/>
    <mergeCell ref="BJ14:BL14"/>
    <mergeCell ref="BJ15:BL15"/>
    <mergeCell ref="BJ16:BL16"/>
    <mergeCell ref="AP15:AR15"/>
    <mergeCell ref="AU13:AW13"/>
    <mergeCell ref="AZ13:BB13"/>
    <mergeCell ref="BE13:BG13"/>
    <mergeCell ref="AK13:AM13"/>
    <mergeCell ref="AP13:AR13"/>
    <mergeCell ref="AK14:AM14"/>
    <mergeCell ref="AP14:AR14"/>
    <mergeCell ref="AU14:AW14"/>
    <mergeCell ref="AU15:AW15"/>
    <mergeCell ref="AZ14:BB14"/>
    <mergeCell ref="BE14:BG14"/>
    <mergeCell ref="F22:M22"/>
    <mergeCell ref="AA27:AI27"/>
    <mergeCell ref="AA28:AI28"/>
    <mergeCell ref="AR27:AY27"/>
    <mergeCell ref="AZ27:BI27"/>
    <mergeCell ref="AZ28:BI28"/>
    <mergeCell ref="AR28:AY28"/>
    <mergeCell ref="AJ28:AQ28"/>
    <mergeCell ref="B28:G28"/>
    <mergeCell ref="B22:E22"/>
    <mergeCell ref="B24:E24"/>
    <mergeCell ref="AJ27:AQ27"/>
    <mergeCell ref="B5:B10"/>
    <mergeCell ref="B17:BL17"/>
    <mergeCell ref="BJ9:BL9"/>
    <mergeCell ref="G10:I10"/>
    <mergeCell ref="L10:N10"/>
    <mergeCell ref="Q10:S10"/>
    <mergeCell ref="V10:X10"/>
    <mergeCell ref="AA10:AC10"/>
    <mergeCell ref="AF10:AH10"/>
    <mergeCell ref="AK10:AM10"/>
    <mergeCell ref="AP10:AR10"/>
    <mergeCell ref="AU10:AW10"/>
    <mergeCell ref="AZ10:BB10"/>
    <mergeCell ref="BE10:BG10"/>
    <mergeCell ref="BJ10:BL10"/>
    <mergeCell ref="C9:E10"/>
    <mergeCell ref="G9:I9"/>
    <mergeCell ref="L9:N9"/>
    <mergeCell ref="Q9:S9"/>
    <mergeCell ref="V9:X9"/>
    <mergeCell ref="AA9:AC9"/>
    <mergeCell ref="AF9:AH9"/>
    <mergeCell ref="AK9:AM9"/>
    <mergeCell ref="AP9:AR9"/>
  </mergeCells>
  <phoneticPr fontId="1"/>
  <pageMargins left="0.74803149606299213" right="0.74803149606299213" top="0.82677165354330717" bottom="0.59055118110236227" header="0.51181102362204722" footer="0.39370078740157483"/>
  <pageSetup paperSize="9" scale="79" orientation="landscape" r:id="rId1"/>
  <headerFooter alignWithMargins="0">
    <oddFooter>&amp;A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H16"/>
  <sheetViews>
    <sheetView showGridLines="0" view="pageBreakPreview" zoomScaleNormal="80" zoomScaleSheetLayoutView="100" workbookViewId="0">
      <selection activeCell="B16" sqref="B16:AH16"/>
    </sheetView>
  </sheetViews>
  <sheetFormatPr defaultColWidth="3.875" defaultRowHeight="15.75" customHeight="1"/>
  <cols>
    <col min="1" max="16384" width="3.875" style="45"/>
  </cols>
  <sheetData>
    <row r="1" spans="1:34" ht="15.75" customHeight="1">
      <c r="A1" s="45" t="s">
        <v>470</v>
      </c>
    </row>
    <row r="2" spans="1:34" ht="27" customHeight="1">
      <c r="B2" s="261" t="s">
        <v>168</v>
      </c>
      <c r="C2" s="261"/>
      <c r="D2" s="261"/>
      <c r="E2" s="261"/>
      <c r="F2" s="261"/>
      <c r="G2" s="261"/>
      <c r="H2" s="261"/>
      <c r="I2" s="261" t="s">
        <v>169</v>
      </c>
      <c r="J2" s="261"/>
      <c r="K2" s="261"/>
      <c r="L2" s="261"/>
      <c r="M2" s="261"/>
      <c r="N2" s="261"/>
      <c r="O2" s="261"/>
      <c r="P2" s="261"/>
      <c r="Q2" s="265" t="s">
        <v>170</v>
      </c>
      <c r="R2" s="266"/>
      <c r="S2" s="266"/>
      <c r="T2" s="266"/>
      <c r="U2" s="266"/>
      <c r="V2" s="266"/>
      <c r="W2" s="266"/>
      <c r="X2" s="266"/>
      <c r="Y2" s="266"/>
      <c r="Z2" s="266"/>
      <c r="AA2" s="266"/>
      <c r="AB2" s="266"/>
      <c r="AC2" s="266"/>
      <c r="AD2" s="266"/>
      <c r="AE2" s="266"/>
      <c r="AF2" s="266"/>
      <c r="AG2" s="266"/>
      <c r="AH2" s="291"/>
    </row>
    <row r="3" spans="1:34" ht="27" customHeight="1">
      <c r="B3" s="261"/>
      <c r="C3" s="261"/>
      <c r="D3" s="261"/>
      <c r="E3" s="261"/>
      <c r="F3" s="261"/>
      <c r="G3" s="261"/>
      <c r="H3" s="261"/>
      <c r="I3" s="261"/>
      <c r="J3" s="261"/>
      <c r="K3" s="261"/>
      <c r="L3" s="261"/>
      <c r="M3" s="261"/>
      <c r="N3" s="261"/>
      <c r="O3" s="261"/>
      <c r="P3" s="261"/>
      <c r="Q3" s="265"/>
      <c r="R3" s="266"/>
      <c r="S3" s="266"/>
      <c r="T3" s="266"/>
      <c r="U3" s="266"/>
      <c r="V3" s="266"/>
      <c r="W3" s="266"/>
      <c r="X3" s="266"/>
      <c r="Y3" s="266"/>
      <c r="Z3" s="266"/>
      <c r="AA3" s="266"/>
      <c r="AB3" s="266"/>
      <c r="AC3" s="266"/>
      <c r="AD3" s="266"/>
      <c r="AE3" s="266"/>
      <c r="AF3" s="266"/>
      <c r="AG3" s="266"/>
      <c r="AH3" s="291"/>
    </row>
    <row r="4" spans="1:34" ht="27" customHeight="1">
      <c r="B4" s="261"/>
      <c r="C4" s="261"/>
      <c r="D4" s="261"/>
      <c r="E4" s="261"/>
      <c r="F4" s="261"/>
      <c r="G4" s="261"/>
      <c r="H4" s="261"/>
      <c r="I4" s="261"/>
      <c r="J4" s="261"/>
      <c r="K4" s="261"/>
      <c r="L4" s="261"/>
      <c r="M4" s="261"/>
      <c r="N4" s="261"/>
      <c r="O4" s="261"/>
      <c r="P4" s="261"/>
      <c r="Q4" s="265"/>
      <c r="R4" s="266"/>
      <c r="S4" s="266"/>
      <c r="T4" s="266"/>
      <c r="U4" s="266"/>
      <c r="V4" s="266"/>
      <c r="W4" s="266"/>
      <c r="X4" s="266"/>
      <c r="Y4" s="266"/>
      <c r="Z4" s="266"/>
      <c r="AA4" s="266"/>
      <c r="AB4" s="266"/>
      <c r="AC4" s="266"/>
      <c r="AD4" s="266"/>
      <c r="AE4" s="266"/>
      <c r="AF4" s="266"/>
      <c r="AG4" s="266"/>
      <c r="AH4" s="291"/>
    </row>
    <row r="5" spans="1:34" ht="27" customHeight="1">
      <c r="B5" s="261"/>
      <c r="C5" s="261"/>
      <c r="D5" s="261"/>
      <c r="E5" s="261"/>
      <c r="F5" s="261"/>
      <c r="G5" s="261"/>
      <c r="H5" s="261"/>
      <c r="I5" s="261"/>
      <c r="J5" s="261"/>
      <c r="K5" s="261"/>
      <c r="L5" s="261"/>
      <c r="M5" s="261"/>
      <c r="N5" s="261"/>
      <c r="O5" s="261"/>
      <c r="P5" s="261"/>
      <c r="Q5" s="265"/>
      <c r="R5" s="266"/>
      <c r="S5" s="266"/>
      <c r="T5" s="266"/>
      <c r="U5" s="266"/>
      <c r="V5" s="266"/>
      <c r="W5" s="266"/>
      <c r="X5" s="266"/>
      <c r="Y5" s="266"/>
      <c r="Z5" s="266"/>
      <c r="AA5" s="266"/>
      <c r="AB5" s="266"/>
      <c r="AC5" s="266"/>
      <c r="AD5" s="266"/>
      <c r="AE5" s="266"/>
      <c r="AF5" s="266"/>
      <c r="AG5" s="266"/>
      <c r="AH5" s="291"/>
    </row>
    <row r="6" spans="1:34" ht="42" customHeight="1"/>
    <row r="7" spans="1:34" ht="18.75" customHeight="1">
      <c r="A7" s="45" t="s">
        <v>253</v>
      </c>
      <c r="D7" s="63"/>
    </row>
    <row r="8" spans="1:34" ht="15.75" customHeight="1">
      <c r="B8" s="261" t="s">
        <v>171</v>
      </c>
      <c r="C8" s="261"/>
      <c r="D8" s="261"/>
      <c r="E8" s="261"/>
      <c r="F8" s="261"/>
      <c r="G8" s="261"/>
      <c r="H8" s="261" t="s">
        <v>172</v>
      </c>
      <c r="I8" s="261"/>
      <c r="J8" s="261"/>
      <c r="K8" s="261"/>
      <c r="L8" s="261"/>
      <c r="M8" s="261"/>
      <c r="N8" s="261" t="s">
        <v>173</v>
      </c>
      <c r="O8" s="261"/>
      <c r="P8" s="261"/>
      <c r="Q8" s="261"/>
      <c r="R8" s="261"/>
      <c r="S8" s="261"/>
      <c r="T8" s="261" t="s">
        <v>174</v>
      </c>
      <c r="U8" s="261"/>
      <c r="V8" s="261"/>
      <c r="W8" s="261"/>
      <c r="X8" s="261"/>
      <c r="Y8" s="261"/>
      <c r="Z8" s="261" t="s">
        <v>175</v>
      </c>
      <c r="AA8" s="261"/>
      <c r="AB8" s="261"/>
      <c r="AC8" s="261"/>
      <c r="AD8" s="261"/>
      <c r="AE8" s="261"/>
    </row>
    <row r="9" spans="1:34" ht="42" customHeight="1">
      <c r="B9" s="268" t="s">
        <v>176</v>
      </c>
      <c r="C9" s="268"/>
      <c r="D9" s="268"/>
      <c r="E9" s="268" t="s">
        <v>428</v>
      </c>
      <c r="F9" s="268"/>
      <c r="G9" s="268"/>
      <c r="H9" s="268" t="s">
        <v>176</v>
      </c>
      <c r="I9" s="268"/>
      <c r="J9" s="268"/>
      <c r="K9" s="268" t="s">
        <v>428</v>
      </c>
      <c r="L9" s="268"/>
      <c r="M9" s="268"/>
      <c r="N9" s="268" t="s">
        <v>176</v>
      </c>
      <c r="O9" s="268"/>
      <c r="P9" s="268"/>
      <c r="Q9" s="268" t="s">
        <v>428</v>
      </c>
      <c r="R9" s="268"/>
      <c r="S9" s="268"/>
      <c r="T9" s="268" t="s">
        <v>176</v>
      </c>
      <c r="U9" s="268"/>
      <c r="V9" s="268"/>
      <c r="W9" s="268" t="s">
        <v>428</v>
      </c>
      <c r="X9" s="268"/>
      <c r="Y9" s="268"/>
      <c r="Z9" s="268" t="s">
        <v>176</v>
      </c>
      <c r="AA9" s="268"/>
      <c r="AB9" s="268"/>
      <c r="AC9" s="268" t="s">
        <v>428</v>
      </c>
      <c r="AD9" s="268"/>
      <c r="AE9" s="268"/>
    </row>
    <row r="10" spans="1:34" ht="24.95" customHeight="1">
      <c r="B10" s="261"/>
      <c r="C10" s="261"/>
      <c r="D10" s="261"/>
      <c r="E10" s="583" t="s">
        <v>427</v>
      </c>
      <c r="F10" s="552"/>
      <c r="G10" s="553"/>
      <c r="H10" s="261"/>
      <c r="I10" s="261"/>
      <c r="J10" s="261"/>
      <c r="K10" s="583" t="s">
        <v>427</v>
      </c>
      <c r="L10" s="552"/>
      <c r="M10" s="553"/>
      <c r="N10" s="261"/>
      <c r="O10" s="261"/>
      <c r="P10" s="261"/>
      <c r="Q10" s="583" t="s">
        <v>427</v>
      </c>
      <c r="R10" s="552"/>
      <c r="S10" s="553"/>
      <c r="T10" s="261"/>
      <c r="U10" s="261"/>
      <c r="V10" s="261"/>
      <c r="W10" s="583" t="s">
        <v>427</v>
      </c>
      <c r="X10" s="552"/>
      <c r="Y10" s="553"/>
      <c r="Z10" s="261"/>
      <c r="AA10" s="261"/>
      <c r="AB10" s="261"/>
      <c r="AC10" s="583" t="s">
        <v>427</v>
      </c>
      <c r="AD10" s="552"/>
      <c r="AE10" s="553"/>
    </row>
    <row r="11" spans="1:34" ht="15.75" customHeight="1">
      <c r="B11" s="261" t="s">
        <v>177</v>
      </c>
      <c r="C11" s="261"/>
      <c r="D11" s="261"/>
      <c r="E11" s="261"/>
      <c r="F11" s="261"/>
      <c r="G11" s="261"/>
      <c r="H11" s="620" t="s">
        <v>338</v>
      </c>
      <c r="I11" s="620"/>
      <c r="J11" s="620"/>
      <c r="K11" s="620"/>
      <c r="L11" s="620"/>
      <c r="M11" s="620"/>
      <c r="N11" s="620" t="s">
        <v>338</v>
      </c>
      <c r="O11" s="620"/>
      <c r="P11" s="620"/>
      <c r="Q11" s="620"/>
      <c r="R11" s="620"/>
      <c r="S11" s="620"/>
      <c r="T11" s="620" t="s">
        <v>338</v>
      </c>
      <c r="U11" s="620"/>
      <c r="V11" s="620"/>
      <c r="W11" s="620"/>
      <c r="X11" s="620"/>
      <c r="Y11" s="620"/>
      <c r="Z11" s="620" t="s">
        <v>338</v>
      </c>
      <c r="AA11" s="620"/>
      <c r="AB11" s="620"/>
      <c r="AC11" s="620"/>
      <c r="AD11" s="620"/>
      <c r="AE11" s="620"/>
    </row>
    <row r="12" spans="1:34" ht="15.75" customHeight="1">
      <c r="B12" s="268" t="s">
        <v>176</v>
      </c>
      <c r="C12" s="268"/>
      <c r="D12" s="268"/>
      <c r="E12" s="268" t="s">
        <v>428</v>
      </c>
      <c r="F12" s="268"/>
      <c r="G12" s="268"/>
      <c r="H12" s="268" t="s">
        <v>176</v>
      </c>
      <c r="I12" s="268"/>
      <c r="J12" s="268"/>
      <c r="K12" s="268" t="s">
        <v>428</v>
      </c>
      <c r="L12" s="268"/>
      <c r="M12" s="268"/>
      <c r="N12" s="268" t="s">
        <v>176</v>
      </c>
      <c r="O12" s="268"/>
      <c r="P12" s="268"/>
      <c r="Q12" s="268" t="s">
        <v>428</v>
      </c>
      <c r="R12" s="268"/>
      <c r="S12" s="268"/>
      <c r="T12" s="268" t="s">
        <v>176</v>
      </c>
      <c r="U12" s="268"/>
      <c r="V12" s="268"/>
      <c r="W12" s="268" t="s">
        <v>428</v>
      </c>
      <c r="X12" s="268"/>
      <c r="Y12" s="268"/>
      <c r="Z12" s="268" t="s">
        <v>176</v>
      </c>
      <c r="AA12" s="268"/>
      <c r="AB12" s="268"/>
      <c r="AC12" s="268" t="s">
        <v>428</v>
      </c>
      <c r="AD12" s="268"/>
      <c r="AE12" s="268"/>
    </row>
    <row r="13" spans="1:34" ht="15.75" customHeight="1">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row>
    <row r="14" spans="1:34" ht="24.95" customHeight="1">
      <c r="B14" s="261"/>
      <c r="C14" s="261"/>
      <c r="D14" s="261"/>
      <c r="E14" s="583" t="s">
        <v>427</v>
      </c>
      <c r="F14" s="552"/>
      <c r="G14" s="553"/>
      <c r="H14" s="261"/>
      <c r="I14" s="261"/>
      <c r="J14" s="261"/>
      <c r="K14" s="583" t="s">
        <v>427</v>
      </c>
      <c r="L14" s="552"/>
      <c r="M14" s="553"/>
      <c r="N14" s="261"/>
      <c r="O14" s="261"/>
      <c r="P14" s="261"/>
      <c r="Q14" s="583" t="s">
        <v>427</v>
      </c>
      <c r="R14" s="552"/>
      <c r="S14" s="553"/>
      <c r="T14" s="261"/>
      <c r="U14" s="261"/>
      <c r="V14" s="261"/>
      <c r="W14" s="583" t="s">
        <v>427</v>
      </c>
      <c r="X14" s="552"/>
      <c r="Y14" s="553"/>
      <c r="Z14" s="261"/>
      <c r="AA14" s="261"/>
      <c r="AB14" s="261"/>
      <c r="AC14" s="583" t="s">
        <v>427</v>
      </c>
      <c r="AD14" s="552"/>
      <c r="AE14" s="553"/>
    </row>
    <row r="15" spans="1:34" ht="15.75" customHeight="1">
      <c r="B15" s="703" t="s">
        <v>429</v>
      </c>
      <c r="C15" s="703"/>
      <c r="D15" s="703"/>
      <c r="E15" s="703"/>
      <c r="F15" s="703"/>
      <c r="G15" s="703"/>
      <c r="H15" s="703"/>
      <c r="I15" s="703"/>
      <c r="J15" s="703"/>
      <c r="K15" s="703"/>
      <c r="L15" s="703"/>
      <c r="M15" s="703"/>
      <c r="N15" s="703"/>
      <c r="O15" s="703"/>
      <c r="P15" s="703"/>
      <c r="Q15" s="703"/>
      <c r="R15" s="703"/>
      <c r="S15" s="703"/>
      <c r="T15" s="703"/>
      <c r="U15" s="703"/>
      <c r="V15" s="703"/>
      <c r="W15" s="703"/>
      <c r="X15" s="703"/>
      <c r="Y15" s="703"/>
      <c r="Z15" s="703"/>
      <c r="AA15" s="703"/>
      <c r="AB15" s="703"/>
      <c r="AC15" s="703"/>
      <c r="AD15" s="703"/>
      <c r="AE15" s="703"/>
      <c r="AF15" s="703"/>
      <c r="AG15" s="703"/>
      <c r="AH15" s="703"/>
    </row>
    <row r="16" spans="1:34" ht="15.75" customHeight="1">
      <c r="B16" s="703" t="s">
        <v>178</v>
      </c>
      <c r="C16" s="703"/>
      <c r="D16" s="703"/>
      <c r="E16" s="703"/>
      <c r="F16" s="703"/>
      <c r="G16" s="703"/>
      <c r="H16" s="703"/>
      <c r="I16" s="703"/>
      <c r="J16" s="703"/>
      <c r="K16" s="703"/>
      <c r="L16" s="703"/>
      <c r="M16" s="703"/>
      <c r="N16" s="703"/>
      <c r="O16" s="703"/>
      <c r="P16" s="703"/>
      <c r="Q16" s="703"/>
      <c r="R16" s="703"/>
      <c r="S16" s="703"/>
      <c r="T16" s="703"/>
      <c r="U16" s="703"/>
      <c r="V16" s="703"/>
      <c r="W16" s="703"/>
      <c r="X16" s="703"/>
      <c r="Y16" s="703"/>
      <c r="Z16" s="703"/>
      <c r="AA16" s="703"/>
      <c r="AB16" s="703"/>
      <c r="AC16" s="703"/>
      <c r="AD16" s="703"/>
      <c r="AE16" s="703"/>
      <c r="AF16" s="703"/>
      <c r="AG16" s="703"/>
      <c r="AH16" s="703"/>
    </row>
  </sheetData>
  <mergeCells count="64">
    <mergeCell ref="Z10:AB10"/>
    <mergeCell ref="AC10:AE10"/>
    <mergeCell ref="B2:H2"/>
    <mergeCell ref="I2:P2"/>
    <mergeCell ref="B3:H3"/>
    <mergeCell ref="I3:P3"/>
    <mergeCell ref="Q2:AH2"/>
    <mergeCell ref="Q3:AH3"/>
    <mergeCell ref="B4:H4"/>
    <mergeCell ref="I4:P4"/>
    <mergeCell ref="B5:H5"/>
    <mergeCell ref="I5:P5"/>
    <mergeCell ref="Q4:AH4"/>
    <mergeCell ref="Q5:AH5"/>
    <mergeCell ref="B10:D10"/>
    <mergeCell ref="E10:G10"/>
    <mergeCell ref="Q14:S14"/>
    <mergeCell ref="T14:V14"/>
    <mergeCell ref="W14:Y14"/>
    <mergeCell ref="Z14:AB14"/>
    <mergeCell ref="AC14:AE14"/>
    <mergeCell ref="B14:D14"/>
    <mergeCell ref="E14:G14"/>
    <mergeCell ref="H14:J14"/>
    <mergeCell ref="K14:M14"/>
    <mergeCell ref="N14:P14"/>
    <mergeCell ref="Z11:AE11"/>
    <mergeCell ref="B12:D13"/>
    <mergeCell ref="E12:G13"/>
    <mergeCell ref="H12:J13"/>
    <mergeCell ref="K12:M13"/>
    <mergeCell ref="N12:P13"/>
    <mergeCell ref="T12:V13"/>
    <mergeCell ref="Z12:AB13"/>
    <mergeCell ref="AC12:AE13"/>
    <mergeCell ref="W12:Y13"/>
    <mergeCell ref="B11:G11"/>
    <mergeCell ref="H11:M11"/>
    <mergeCell ref="N11:S11"/>
    <mergeCell ref="Q12:S13"/>
    <mergeCell ref="T11:Y11"/>
    <mergeCell ref="T9:V9"/>
    <mergeCell ref="W9:Y9"/>
    <mergeCell ref="H10:J10"/>
    <mergeCell ref="K10:M10"/>
    <mergeCell ref="N10:P10"/>
    <mergeCell ref="Q10:S10"/>
    <mergeCell ref="T10:V10"/>
    <mergeCell ref="B15:AH15"/>
    <mergeCell ref="B16:AH16"/>
    <mergeCell ref="Z9:AB9"/>
    <mergeCell ref="AC9:AE9"/>
    <mergeCell ref="B8:G8"/>
    <mergeCell ref="H8:M8"/>
    <mergeCell ref="N8:S8"/>
    <mergeCell ref="T8:Y8"/>
    <mergeCell ref="Z8:AE8"/>
    <mergeCell ref="W10:Y10"/>
    <mergeCell ref="B9:D9"/>
    <mergeCell ref="E9:G9"/>
    <mergeCell ref="H9:J9"/>
    <mergeCell ref="K9:M9"/>
    <mergeCell ref="N9:P9"/>
    <mergeCell ref="Q9:S9"/>
  </mergeCells>
  <phoneticPr fontId="1"/>
  <dataValidations count="1">
    <dataValidation type="list" allowBlank="1" showInputMessage="1" showErrorMessage="1" sqref="B10:D10 B14:D14 H10:J10 H14:J14 N10:P10 N14:P14 T10:V10 T14:V14 Z10:AB10 Z14:AB14">
      <formula1>"○, ,"</formula1>
    </dataValidation>
  </dataValidations>
  <pageMargins left="0.74803149606299213" right="0.74803149606299213" top="0.74803149606299213" bottom="0.74803149606299213" header="0.51181102362204722" footer="0.51181102362204722"/>
  <pageSetup paperSize="9" orientation="landscape" r:id="rId1"/>
  <headerFooter alignWithMargins="0">
    <oddFoote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26"/>
  <sheetViews>
    <sheetView showGridLines="0" view="pageBreakPreview" zoomScaleNormal="85" zoomScaleSheetLayoutView="100" workbookViewId="0">
      <selection activeCell="G1" sqref="G1"/>
    </sheetView>
  </sheetViews>
  <sheetFormatPr defaultColWidth="4.125" defaultRowHeight="13.5"/>
  <cols>
    <col min="1" max="16384" width="4.125" style="46"/>
  </cols>
  <sheetData>
    <row r="1" spans="1:32">
      <c r="A1" s="46" t="s">
        <v>612</v>
      </c>
    </row>
    <row r="2" spans="1:32">
      <c r="B2" s="46" t="s">
        <v>339</v>
      </c>
    </row>
    <row r="3" spans="1:32" ht="23.25" customHeight="1">
      <c r="B3" s="530" t="s">
        <v>179</v>
      </c>
      <c r="C3" s="530"/>
      <c r="D3" s="530"/>
      <c r="E3" s="530"/>
      <c r="F3" s="530"/>
      <c r="G3" s="530" t="s">
        <v>180</v>
      </c>
      <c r="H3" s="530"/>
      <c r="I3" s="530"/>
      <c r="J3" s="530"/>
      <c r="K3" s="530"/>
      <c r="L3" s="530"/>
      <c r="M3" s="530"/>
      <c r="N3" s="530"/>
      <c r="O3" s="530"/>
      <c r="P3" s="530"/>
      <c r="Q3" s="530"/>
      <c r="R3" s="530"/>
      <c r="S3" s="530"/>
      <c r="T3" s="530"/>
      <c r="U3" s="530"/>
      <c r="V3" s="530" t="s">
        <v>181</v>
      </c>
      <c r="W3" s="530"/>
      <c r="X3" s="530"/>
      <c r="Y3" s="530"/>
      <c r="Z3" s="530"/>
      <c r="AA3" s="530"/>
      <c r="AB3" s="530" t="s">
        <v>182</v>
      </c>
      <c r="AC3" s="530"/>
      <c r="AD3" s="530"/>
      <c r="AE3" s="530"/>
      <c r="AF3" s="530"/>
    </row>
    <row r="4" spans="1:32" ht="23.25" customHeight="1">
      <c r="B4" s="530"/>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row>
    <row r="5" spans="1:32" ht="23.25" customHeight="1">
      <c r="B5" s="530"/>
      <c r="C5" s="530"/>
      <c r="D5" s="530"/>
      <c r="E5" s="530"/>
      <c r="F5" s="530"/>
      <c r="G5" s="530"/>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row>
    <row r="6" spans="1:32" ht="23.25" customHeight="1">
      <c r="B6" s="530"/>
      <c r="C6" s="530"/>
      <c r="D6" s="530"/>
      <c r="E6" s="530"/>
      <c r="F6" s="530"/>
      <c r="G6" s="530"/>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row>
    <row r="7" spans="1:32" ht="23.25" customHeight="1">
      <c r="B7" s="530"/>
      <c r="C7" s="530"/>
      <c r="D7" s="530"/>
      <c r="E7" s="530"/>
      <c r="F7" s="530"/>
      <c r="G7" s="530"/>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row>
    <row r="8" spans="1:32" ht="23.25" customHeight="1">
      <c r="B8" s="530"/>
      <c r="C8" s="530"/>
      <c r="D8" s="530"/>
      <c r="E8" s="530"/>
      <c r="F8" s="530"/>
      <c r="G8" s="530"/>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row>
    <row r="9" spans="1:32" ht="23.25" customHeight="1">
      <c r="B9" s="530"/>
      <c r="C9" s="530"/>
      <c r="D9" s="530"/>
      <c r="E9" s="530"/>
      <c r="F9" s="530"/>
      <c r="G9" s="530"/>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row>
    <row r="10" spans="1:32" ht="23.25" customHeight="1"/>
    <row r="11" spans="1:32" ht="19.5" customHeight="1">
      <c r="B11" s="46" t="s">
        <v>521</v>
      </c>
    </row>
    <row r="12" spans="1:32" ht="23.25" customHeight="1">
      <c r="B12" s="530" t="s">
        <v>179</v>
      </c>
      <c r="C12" s="530"/>
      <c r="D12" s="530"/>
      <c r="E12" s="530"/>
      <c r="F12" s="530"/>
      <c r="G12" s="530" t="s">
        <v>180</v>
      </c>
      <c r="H12" s="530"/>
      <c r="I12" s="530"/>
      <c r="J12" s="530"/>
      <c r="K12" s="530"/>
      <c r="L12" s="530"/>
      <c r="M12" s="530"/>
      <c r="N12" s="530"/>
      <c r="O12" s="530"/>
      <c r="P12" s="530"/>
      <c r="Q12" s="530"/>
      <c r="R12" s="530"/>
      <c r="S12" s="530"/>
      <c r="T12" s="530"/>
      <c r="U12" s="530"/>
      <c r="V12" s="530" t="s">
        <v>181</v>
      </c>
      <c r="W12" s="530"/>
      <c r="X12" s="530"/>
      <c r="Y12" s="530"/>
      <c r="Z12" s="530"/>
      <c r="AA12" s="530"/>
      <c r="AB12" s="530" t="s">
        <v>182</v>
      </c>
      <c r="AC12" s="530"/>
      <c r="AD12" s="530"/>
      <c r="AE12" s="530"/>
      <c r="AF12" s="530"/>
    </row>
    <row r="13" spans="1:32" ht="23.25" customHeight="1">
      <c r="B13" s="530"/>
      <c r="C13" s="530"/>
      <c r="D13" s="530"/>
      <c r="E13" s="530"/>
      <c r="F13" s="530"/>
      <c r="G13" s="530"/>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row>
    <row r="14" spans="1:32" ht="23.25" customHeight="1">
      <c r="B14" s="530"/>
      <c r="C14" s="530"/>
      <c r="D14" s="530"/>
      <c r="E14" s="530"/>
      <c r="F14" s="530"/>
      <c r="G14" s="530"/>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row>
    <row r="15" spans="1:32" ht="23.25" customHeight="1">
      <c r="B15" s="530"/>
      <c r="C15" s="530"/>
      <c r="D15" s="530"/>
      <c r="E15" s="530"/>
      <c r="F15" s="530"/>
      <c r="G15" s="530"/>
      <c r="H15" s="530"/>
      <c r="I15" s="530"/>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row>
    <row r="16" spans="1:32" ht="23.25" customHeight="1">
      <c r="C16" s="224"/>
    </row>
    <row r="17" spans="2:32" ht="23.25" customHeight="1">
      <c r="B17" s="46" t="s">
        <v>522</v>
      </c>
    </row>
    <row r="18" spans="2:32" ht="23.25" customHeight="1">
      <c r="B18" s="530" t="s">
        <v>179</v>
      </c>
      <c r="C18" s="530"/>
      <c r="D18" s="530"/>
      <c r="E18" s="530"/>
      <c r="F18" s="530"/>
      <c r="G18" s="530" t="s">
        <v>180</v>
      </c>
      <c r="H18" s="530"/>
      <c r="I18" s="530"/>
      <c r="J18" s="530"/>
      <c r="K18" s="530"/>
      <c r="L18" s="530"/>
      <c r="M18" s="530"/>
      <c r="N18" s="530"/>
      <c r="O18" s="530"/>
      <c r="P18" s="530"/>
      <c r="Q18" s="530"/>
      <c r="R18" s="530"/>
      <c r="S18" s="530"/>
      <c r="T18" s="530"/>
      <c r="U18" s="530"/>
      <c r="V18" s="704"/>
      <c r="W18" s="704"/>
      <c r="X18" s="704"/>
      <c r="Y18" s="704"/>
      <c r="Z18" s="704"/>
      <c r="AA18" s="704"/>
      <c r="AB18" s="704"/>
      <c r="AC18" s="704"/>
      <c r="AD18" s="704"/>
      <c r="AE18" s="704"/>
      <c r="AF18" s="704"/>
    </row>
    <row r="19" spans="2:32" ht="23.25" customHeight="1">
      <c r="B19" s="530"/>
      <c r="C19" s="530"/>
      <c r="D19" s="530"/>
      <c r="E19" s="530"/>
      <c r="F19" s="530"/>
      <c r="G19" s="530"/>
      <c r="H19" s="530"/>
      <c r="I19" s="530"/>
      <c r="J19" s="530"/>
      <c r="K19" s="530"/>
      <c r="L19" s="530"/>
      <c r="M19" s="530"/>
      <c r="N19" s="530"/>
      <c r="O19" s="530"/>
      <c r="P19" s="530"/>
      <c r="Q19" s="530"/>
      <c r="R19" s="530"/>
      <c r="S19" s="530"/>
      <c r="T19" s="530"/>
      <c r="U19" s="530"/>
    </row>
    <row r="20" spans="2:32" ht="23.25" customHeight="1">
      <c r="B20" s="530"/>
      <c r="C20" s="530"/>
      <c r="D20" s="530"/>
      <c r="E20" s="530"/>
      <c r="F20" s="530"/>
      <c r="G20" s="530"/>
      <c r="H20" s="530"/>
      <c r="I20" s="530"/>
      <c r="J20" s="530"/>
      <c r="K20" s="530"/>
      <c r="L20" s="530"/>
      <c r="M20" s="530"/>
      <c r="N20" s="530"/>
      <c r="O20" s="530"/>
      <c r="P20" s="530"/>
      <c r="Q20" s="530"/>
      <c r="R20" s="530"/>
      <c r="S20" s="530"/>
      <c r="T20" s="530"/>
      <c r="U20" s="530"/>
    </row>
    <row r="21" spans="2:32" ht="23.25" customHeight="1">
      <c r="B21" s="530"/>
      <c r="C21" s="530"/>
      <c r="D21" s="530"/>
      <c r="E21" s="530"/>
      <c r="F21" s="530"/>
      <c r="G21" s="530"/>
      <c r="H21" s="530"/>
      <c r="I21" s="530"/>
      <c r="J21" s="530"/>
      <c r="K21" s="530"/>
      <c r="L21" s="530"/>
      <c r="M21" s="530"/>
      <c r="N21" s="530"/>
      <c r="O21" s="530"/>
      <c r="P21" s="530"/>
      <c r="Q21" s="530"/>
      <c r="R21" s="530"/>
      <c r="S21" s="530"/>
      <c r="T21" s="530"/>
      <c r="U21" s="530"/>
    </row>
    <row r="22" spans="2:32" ht="23.25" customHeight="1">
      <c r="B22" s="530"/>
      <c r="C22" s="530"/>
      <c r="D22" s="530"/>
      <c r="E22" s="530"/>
      <c r="F22" s="530"/>
      <c r="G22" s="530"/>
      <c r="H22" s="530"/>
      <c r="I22" s="530"/>
      <c r="J22" s="530"/>
      <c r="K22" s="530"/>
      <c r="L22" s="530"/>
      <c r="M22" s="530"/>
      <c r="N22" s="530"/>
      <c r="O22" s="530"/>
      <c r="P22" s="530"/>
      <c r="Q22" s="530"/>
      <c r="R22" s="530"/>
      <c r="S22" s="530"/>
      <c r="T22" s="530"/>
      <c r="U22" s="530"/>
    </row>
    <row r="23" spans="2:32" ht="23.25" customHeight="1">
      <c r="B23" s="530"/>
      <c r="C23" s="530"/>
      <c r="D23" s="530"/>
      <c r="E23" s="530"/>
      <c r="F23" s="530"/>
      <c r="G23" s="530"/>
      <c r="H23" s="530"/>
      <c r="I23" s="530"/>
      <c r="J23" s="530"/>
      <c r="K23" s="530"/>
      <c r="L23" s="530"/>
      <c r="M23" s="530"/>
      <c r="N23" s="530"/>
      <c r="O23" s="530"/>
      <c r="P23" s="530"/>
      <c r="Q23" s="530"/>
      <c r="R23" s="530"/>
      <c r="S23" s="530"/>
      <c r="T23" s="530"/>
      <c r="U23" s="530"/>
    </row>
    <row r="24" spans="2:32" ht="23.25" customHeight="1"/>
    <row r="25" spans="2:32" ht="23.25" customHeight="1"/>
    <row r="26" spans="2:32" ht="23.25" customHeight="1"/>
  </sheetData>
  <mergeCells count="22">
    <mergeCell ref="AB18:AF18"/>
    <mergeCell ref="B13:F15"/>
    <mergeCell ref="G18:U18"/>
    <mergeCell ref="V13:AA15"/>
    <mergeCell ref="V18:AA18"/>
    <mergeCell ref="G13:U15"/>
    <mergeCell ref="G4:U9"/>
    <mergeCell ref="V4:AA9"/>
    <mergeCell ref="B19:F23"/>
    <mergeCell ref="AB3:AF3"/>
    <mergeCell ref="B4:F9"/>
    <mergeCell ref="B12:F12"/>
    <mergeCell ref="V12:AA12"/>
    <mergeCell ref="G12:U12"/>
    <mergeCell ref="AB4:AF9"/>
    <mergeCell ref="B3:F3"/>
    <mergeCell ref="G3:U3"/>
    <mergeCell ref="V3:AA3"/>
    <mergeCell ref="AB13:AF15"/>
    <mergeCell ref="G19:U23"/>
    <mergeCell ref="AB12:AF12"/>
    <mergeCell ref="B18:F18"/>
  </mergeCells>
  <phoneticPr fontId="1"/>
  <pageMargins left="0.70866141732283472" right="0.70866141732283472" top="0.74803149606299213" bottom="0.74803149606299213" header="0.31496062992125984" footer="0.31496062992125984"/>
  <pageSetup paperSize="9" orientation="landscape"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2"/>
  <sheetViews>
    <sheetView showGridLines="0" view="pageBreakPreview" zoomScale="85" zoomScaleNormal="100" zoomScaleSheetLayoutView="85" workbookViewId="0">
      <selection activeCell="G15" sqref="G15"/>
    </sheetView>
  </sheetViews>
  <sheetFormatPr defaultColWidth="9" defaultRowHeight="13.5"/>
  <cols>
    <col min="1" max="1" width="53.25" style="46" customWidth="1"/>
    <col min="2" max="2" width="6.875" style="46" customWidth="1"/>
    <col min="3" max="3" width="2.625" style="46" customWidth="1"/>
    <col min="4" max="4" width="53.125" style="224" customWidth="1"/>
    <col min="5" max="5" width="7" style="234" customWidth="1"/>
    <col min="6" max="16384" width="9" style="46"/>
  </cols>
  <sheetData>
    <row r="1" spans="1:6" ht="30" customHeight="1">
      <c r="A1" s="237" t="s">
        <v>475</v>
      </c>
      <c r="B1" s="237"/>
      <c r="C1" s="237"/>
      <c r="D1" s="237"/>
      <c r="E1" s="237"/>
    </row>
    <row r="2" spans="1:6" ht="15" customHeight="1">
      <c r="A2" s="50" t="s">
        <v>183</v>
      </c>
      <c r="B2" s="41">
        <v>1</v>
      </c>
      <c r="C2" s="209"/>
      <c r="D2" s="48" t="s">
        <v>604</v>
      </c>
      <c r="E2" s="43"/>
    </row>
    <row r="3" spans="1:6" ht="15" customHeight="1">
      <c r="A3" s="50" t="s">
        <v>19</v>
      </c>
      <c r="B3" s="41"/>
      <c r="C3" s="209"/>
      <c r="D3" s="44" t="s">
        <v>185</v>
      </c>
      <c r="E3" s="202">
        <v>17</v>
      </c>
    </row>
    <row r="4" spans="1:6" ht="15" customHeight="1">
      <c r="A4" s="44" t="s">
        <v>380</v>
      </c>
      <c r="B4" s="41">
        <v>2</v>
      </c>
      <c r="C4" s="209"/>
      <c r="D4" s="44" t="s">
        <v>187</v>
      </c>
      <c r="E4" s="202">
        <v>17</v>
      </c>
    </row>
    <row r="5" spans="1:6" ht="15" customHeight="1">
      <c r="A5" s="44" t="s">
        <v>381</v>
      </c>
      <c r="B5" s="41">
        <v>2</v>
      </c>
      <c r="C5" s="209"/>
      <c r="D5" s="44" t="s">
        <v>186</v>
      </c>
      <c r="E5" s="202">
        <v>17</v>
      </c>
    </row>
    <row r="6" spans="1:6" ht="15" customHeight="1">
      <c r="A6" s="44" t="s">
        <v>423</v>
      </c>
      <c r="B6" s="41">
        <v>4</v>
      </c>
      <c r="C6" s="209"/>
      <c r="D6" s="48"/>
    </row>
    <row r="7" spans="1:6" ht="15" customHeight="1">
      <c r="A7" s="50" t="s">
        <v>22</v>
      </c>
      <c r="B7" s="41">
        <v>5</v>
      </c>
      <c r="C7" s="209"/>
      <c r="D7" s="51"/>
      <c r="E7" s="202"/>
    </row>
    <row r="8" spans="1:6" ht="15" customHeight="1">
      <c r="A8" s="50" t="s">
        <v>204</v>
      </c>
      <c r="B8" s="41">
        <v>5</v>
      </c>
      <c r="C8" s="209"/>
      <c r="D8" s="44"/>
      <c r="E8" s="202"/>
    </row>
    <row r="9" spans="1:6" ht="15" customHeight="1">
      <c r="A9" s="50" t="s">
        <v>252</v>
      </c>
      <c r="B9" s="41">
        <v>6</v>
      </c>
      <c r="C9" s="209"/>
      <c r="D9" s="48"/>
      <c r="E9" s="202"/>
    </row>
    <row r="10" spans="1:6" ht="15" customHeight="1">
      <c r="A10" s="50" t="s">
        <v>184</v>
      </c>
      <c r="B10" s="41">
        <v>6</v>
      </c>
      <c r="C10" s="209"/>
      <c r="D10" s="48"/>
      <c r="E10" s="202"/>
    </row>
    <row r="11" spans="1:6" ht="15" customHeight="1">
      <c r="A11" s="50" t="s">
        <v>23</v>
      </c>
      <c r="B11" s="41">
        <v>7</v>
      </c>
      <c r="C11" s="209"/>
      <c r="D11" s="48"/>
      <c r="E11" s="202"/>
    </row>
    <row r="12" spans="1:6" ht="15" customHeight="1">
      <c r="A12" s="50" t="s">
        <v>24</v>
      </c>
      <c r="B12" s="41">
        <v>8</v>
      </c>
      <c r="C12" s="209"/>
      <c r="D12" s="48"/>
      <c r="E12" s="202"/>
    </row>
    <row r="13" spans="1:6" ht="15" customHeight="1">
      <c r="A13" s="50" t="s">
        <v>25</v>
      </c>
      <c r="B13" s="41"/>
      <c r="C13" s="209"/>
      <c r="E13" s="52"/>
      <c r="F13" s="52"/>
    </row>
    <row r="14" spans="1:6" ht="15" customHeight="1">
      <c r="A14" s="44" t="s">
        <v>382</v>
      </c>
      <c r="B14" s="41">
        <v>10</v>
      </c>
      <c r="C14" s="209"/>
      <c r="D14" s="52"/>
      <c r="E14" s="52"/>
      <c r="F14" s="52"/>
    </row>
    <row r="15" spans="1:6" ht="15" customHeight="1" thickBot="1">
      <c r="A15" s="44" t="s">
        <v>383</v>
      </c>
      <c r="B15" s="41">
        <v>10</v>
      </c>
      <c r="C15" s="209"/>
      <c r="D15" s="53"/>
      <c r="E15" s="53"/>
      <c r="F15" s="52"/>
    </row>
    <row r="16" spans="1:6" ht="15" customHeight="1" thickTop="1">
      <c r="A16" s="50" t="s">
        <v>26</v>
      </c>
      <c r="B16" s="41"/>
      <c r="C16" s="209"/>
      <c r="D16" s="242" t="s">
        <v>548</v>
      </c>
      <c r="E16" s="243"/>
      <c r="F16" s="52"/>
    </row>
    <row r="17" spans="1:7" ht="15" customHeight="1">
      <c r="A17" s="44" t="s">
        <v>384</v>
      </c>
      <c r="B17" s="41">
        <v>11</v>
      </c>
      <c r="C17" s="209"/>
      <c r="D17" s="244"/>
      <c r="E17" s="245"/>
      <c r="F17" s="52"/>
    </row>
    <row r="18" spans="1:7" ht="15" customHeight="1" thickBot="1">
      <c r="A18" s="44" t="s">
        <v>385</v>
      </c>
      <c r="B18" s="41">
        <v>11</v>
      </c>
      <c r="C18" s="209"/>
      <c r="D18" s="246"/>
      <c r="E18" s="247"/>
      <c r="F18" s="52"/>
    </row>
    <row r="19" spans="1:7" ht="15" customHeight="1" thickTop="1">
      <c r="A19" s="44" t="s">
        <v>386</v>
      </c>
      <c r="B19" s="41">
        <v>11</v>
      </c>
      <c r="C19" s="209"/>
      <c r="D19" s="46"/>
    </row>
    <row r="20" spans="1:7" ht="15" customHeight="1">
      <c r="A20" s="44" t="s">
        <v>156</v>
      </c>
      <c r="B20" s="41">
        <v>11</v>
      </c>
      <c r="C20" s="209"/>
    </row>
    <row r="21" spans="1:7" ht="15" customHeight="1">
      <c r="A21" s="44" t="s">
        <v>497</v>
      </c>
      <c r="B21" s="42" t="s">
        <v>544</v>
      </c>
      <c r="C21" s="209"/>
    </row>
    <row r="22" spans="1:7" ht="15" customHeight="1">
      <c r="A22" s="44" t="s">
        <v>498</v>
      </c>
      <c r="B22" s="41"/>
      <c r="C22" s="209"/>
    </row>
    <row r="23" spans="1:7" ht="15" customHeight="1">
      <c r="A23" s="50" t="s">
        <v>320</v>
      </c>
      <c r="B23" s="41">
        <v>13</v>
      </c>
      <c r="C23" s="209"/>
    </row>
    <row r="24" spans="1:7" ht="15" customHeight="1">
      <c r="A24" s="50" t="s">
        <v>388</v>
      </c>
      <c r="B24" s="41"/>
      <c r="C24" s="209"/>
    </row>
    <row r="25" spans="1:7" ht="15" customHeight="1">
      <c r="A25" s="44" t="s">
        <v>321</v>
      </c>
      <c r="B25" s="41">
        <v>14</v>
      </c>
      <c r="C25" s="209"/>
    </row>
    <row r="26" spans="1:7" ht="15" customHeight="1">
      <c r="A26" s="44" t="s">
        <v>387</v>
      </c>
      <c r="B26" s="41">
        <v>14</v>
      </c>
      <c r="C26" s="209"/>
    </row>
    <row r="27" spans="1:7" ht="15" customHeight="1">
      <c r="A27" s="50" t="s">
        <v>29</v>
      </c>
      <c r="B27" s="41">
        <v>14</v>
      </c>
      <c r="C27" s="209"/>
    </row>
    <row r="28" spans="1:7" ht="15" customHeight="1">
      <c r="A28" s="50" t="s">
        <v>30</v>
      </c>
      <c r="B28" s="41">
        <v>15</v>
      </c>
      <c r="C28" s="209"/>
      <c r="G28" s="5"/>
    </row>
    <row r="29" spans="1:7" ht="15" customHeight="1">
      <c r="A29" s="50" t="s">
        <v>264</v>
      </c>
      <c r="B29" s="41">
        <v>15</v>
      </c>
      <c r="C29" s="209"/>
      <c r="G29" s="5"/>
    </row>
    <row r="30" spans="1:7" ht="15" customHeight="1">
      <c r="A30" s="50" t="s">
        <v>256</v>
      </c>
      <c r="B30" s="41">
        <v>15</v>
      </c>
      <c r="C30" s="209"/>
      <c r="G30" s="5"/>
    </row>
    <row r="31" spans="1:7" ht="15" customHeight="1">
      <c r="A31" s="50" t="s">
        <v>254</v>
      </c>
      <c r="B31" s="41">
        <v>16</v>
      </c>
      <c r="C31" s="209"/>
    </row>
    <row r="32" spans="1:7" ht="15" customHeight="1">
      <c r="A32" s="50" t="s">
        <v>255</v>
      </c>
      <c r="B32" s="41">
        <v>16</v>
      </c>
      <c r="C32" s="54"/>
    </row>
  </sheetData>
  <mergeCells count="2">
    <mergeCell ref="A1:E1"/>
    <mergeCell ref="D16:E18"/>
  </mergeCells>
  <phoneticPr fontI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5"/>
  <sheetViews>
    <sheetView showGridLines="0" view="pageBreakPreview" zoomScale="85" zoomScaleNormal="100" zoomScaleSheetLayoutView="85" zoomScalePageLayoutView="85" workbookViewId="0">
      <selection activeCell="B16" sqref="B16:F16"/>
    </sheetView>
  </sheetViews>
  <sheetFormatPr defaultColWidth="9" defaultRowHeight="13.5"/>
  <cols>
    <col min="1" max="1" width="3.25" style="136" customWidth="1"/>
    <col min="2" max="2" width="11.5" style="136" customWidth="1"/>
    <col min="3" max="3" width="9.875" style="136" customWidth="1"/>
    <col min="4" max="4" width="10" style="136" customWidth="1"/>
    <col min="5" max="5" width="11.125" style="136" customWidth="1"/>
    <col min="6" max="13" width="9" style="136"/>
    <col min="14" max="14" width="11.875" style="136" customWidth="1"/>
    <col min="15" max="16384" width="9" style="136"/>
  </cols>
  <sheetData>
    <row r="1" spans="1:14" ht="14.25" customHeight="1">
      <c r="A1" s="10"/>
      <c r="B1" s="10" t="s">
        <v>356</v>
      </c>
      <c r="C1" s="10"/>
      <c r="D1" s="10"/>
      <c r="E1" s="10"/>
      <c r="F1" s="10"/>
      <c r="G1" s="10"/>
      <c r="H1" s="10"/>
      <c r="I1" s="10"/>
      <c r="J1" s="10"/>
      <c r="K1" s="10"/>
      <c r="L1" s="10"/>
      <c r="M1" s="10"/>
      <c r="N1" s="10"/>
    </row>
    <row r="2" spans="1:14" ht="14.25" customHeight="1">
      <c r="A2" s="10"/>
      <c r="B2" s="10"/>
      <c r="C2" s="10"/>
      <c r="D2" s="10"/>
      <c r="E2" s="10"/>
      <c r="F2" s="10"/>
      <c r="G2" s="10"/>
      <c r="H2" s="10"/>
      <c r="I2" s="10"/>
      <c r="J2" s="10"/>
      <c r="K2" s="10"/>
      <c r="L2" s="10"/>
      <c r="M2" s="10"/>
      <c r="N2" s="11" t="s">
        <v>523</v>
      </c>
    </row>
    <row r="3" spans="1:14" ht="15.75" customHeight="1">
      <c r="A3" s="12"/>
      <c r="B3" s="255" t="s">
        <v>5</v>
      </c>
      <c r="C3" s="256"/>
      <c r="D3" s="256"/>
      <c r="E3" s="256"/>
      <c r="F3" s="257"/>
      <c r="G3" s="255" t="s">
        <v>8</v>
      </c>
      <c r="H3" s="256"/>
      <c r="I3" s="256"/>
      <c r="J3" s="256"/>
      <c r="K3" s="257"/>
      <c r="L3" s="255" t="s">
        <v>6</v>
      </c>
      <c r="M3" s="256"/>
      <c r="N3" s="257"/>
    </row>
    <row r="4" spans="1:14" ht="12" customHeight="1">
      <c r="A4" s="10"/>
      <c r="B4" s="258"/>
      <c r="C4" s="259"/>
      <c r="D4" s="259"/>
      <c r="E4" s="259"/>
      <c r="F4" s="260"/>
      <c r="G4" s="258"/>
      <c r="H4" s="259"/>
      <c r="I4" s="259"/>
      <c r="J4" s="259"/>
      <c r="K4" s="260"/>
      <c r="L4" s="258"/>
      <c r="M4" s="259"/>
      <c r="N4" s="260"/>
    </row>
    <row r="5" spans="1:14">
      <c r="A5" s="10"/>
      <c r="B5" s="251"/>
      <c r="C5" s="252"/>
      <c r="D5" s="252"/>
      <c r="E5" s="252"/>
      <c r="F5" s="253"/>
      <c r="G5" s="251"/>
      <c r="H5" s="252"/>
      <c r="I5" s="252"/>
      <c r="J5" s="252"/>
      <c r="K5" s="253"/>
      <c r="L5" s="251"/>
      <c r="M5" s="252"/>
      <c r="N5" s="253"/>
    </row>
    <row r="6" spans="1:14">
      <c r="A6" s="10"/>
      <c r="B6" s="251"/>
      <c r="C6" s="252"/>
      <c r="D6" s="252"/>
      <c r="E6" s="252"/>
      <c r="F6" s="253"/>
      <c r="G6" s="251"/>
      <c r="H6" s="252"/>
      <c r="I6" s="252"/>
      <c r="J6" s="252"/>
      <c r="K6" s="253"/>
      <c r="L6" s="251"/>
      <c r="M6" s="252"/>
      <c r="N6" s="253"/>
    </row>
    <row r="7" spans="1:14">
      <c r="A7" s="10"/>
      <c r="B7" s="251"/>
      <c r="C7" s="252"/>
      <c r="D7" s="254"/>
      <c r="E7" s="252"/>
      <c r="F7" s="253"/>
      <c r="G7" s="251"/>
      <c r="H7" s="252"/>
      <c r="I7" s="252"/>
      <c r="J7" s="252"/>
      <c r="K7" s="253"/>
      <c r="L7" s="251"/>
      <c r="M7" s="252"/>
      <c r="N7" s="253"/>
    </row>
    <row r="8" spans="1:14">
      <c r="A8" s="10"/>
      <c r="B8" s="251"/>
      <c r="C8" s="252"/>
      <c r="D8" s="252"/>
      <c r="E8" s="252"/>
      <c r="F8" s="253"/>
      <c r="G8" s="251"/>
      <c r="H8" s="252"/>
      <c r="I8" s="252"/>
      <c r="J8" s="252"/>
      <c r="K8" s="253"/>
      <c r="L8" s="251"/>
      <c r="M8" s="252"/>
      <c r="N8" s="253"/>
    </row>
    <row r="9" spans="1:14">
      <c r="A9" s="10"/>
      <c r="B9" s="251"/>
      <c r="C9" s="252"/>
      <c r="D9" s="252"/>
      <c r="E9" s="252"/>
      <c r="F9" s="253"/>
      <c r="G9" s="251"/>
      <c r="H9" s="252"/>
      <c r="I9" s="252"/>
      <c r="J9" s="252"/>
      <c r="K9" s="253"/>
      <c r="L9" s="251"/>
      <c r="M9" s="252"/>
      <c r="N9" s="253"/>
    </row>
    <row r="10" spans="1:14">
      <c r="A10" s="10"/>
      <c r="B10" s="251"/>
      <c r="C10" s="252"/>
      <c r="D10" s="252"/>
      <c r="E10" s="252"/>
      <c r="F10" s="253"/>
      <c r="G10" s="251"/>
      <c r="H10" s="252"/>
      <c r="I10" s="252"/>
      <c r="J10" s="252"/>
      <c r="K10" s="253"/>
      <c r="L10" s="251"/>
      <c r="M10" s="252"/>
      <c r="N10" s="253"/>
    </row>
    <row r="11" spans="1:14">
      <c r="A11" s="10"/>
      <c r="B11" s="251"/>
      <c r="C11" s="252"/>
      <c r="D11" s="252"/>
      <c r="E11" s="252"/>
      <c r="F11" s="253"/>
      <c r="G11" s="251"/>
      <c r="H11" s="252"/>
      <c r="I11" s="252"/>
      <c r="J11" s="252"/>
      <c r="K11" s="253"/>
      <c r="L11" s="251"/>
      <c r="M11" s="252"/>
      <c r="N11" s="253"/>
    </row>
    <row r="12" spans="1:14">
      <c r="A12" s="10"/>
      <c r="B12" s="251"/>
      <c r="C12" s="252"/>
      <c r="D12" s="252"/>
      <c r="E12" s="252"/>
      <c r="F12" s="253"/>
      <c r="G12" s="251"/>
      <c r="H12" s="252"/>
      <c r="I12" s="252"/>
      <c r="J12" s="252"/>
      <c r="K12" s="253"/>
      <c r="L12" s="251"/>
      <c r="M12" s="252"/>
      <c r="N12" s="253"/>
    </row>
    <row r="13" spans="1:14">
      <c r="A13" s="10"/>
      <c r="B13" s="251"/>
      <c r="C13" s="252"/>
      <c r="D13" s="252"/>
      <c r="E13" s="252"/>
      <c r="F13" s="253"/>
      <c r="G13" s="251"/>
      <c r="H13" s="252"/>
      <c r="I13" s="252"/>
      <c r="J13" s="252"/>
      <c r="K13" s="253"/>
      <c r="L13" s="251"/>
      <c r="M13" s="252"/>
      <c r="N13" s="253"/>
    </row>
    <row r="14" spans="1:14">
      <c r="A14" s="10"/>
      <c r="B14" s="251"/>
      <c r="C14" s="252"/>
      <c r="D14" s="252"/>
      <c r="E14" s="252"/>
      <c r="F14" s="253"/>
      <c r="G14" s="251"/>
      <c r="H14" s="252"/>
      <c r="I14" s="252"/>
      <c r="J14" s="252"/>
      <c r="K14" s="253"/>
      <c r="L14" s="251"/>
      <c r="M14" s="252"/>
      <c r="N14" s="253"/>
    </row>
    <row r="15" spans="1:14">
      <c r="A15" s="10"/>
      <c r="B15" s="251"/>
      <c r="C15" s="252"/>
      <c r="D15" s="252"/>
      <c r="E15" s="252"/>
      <c r="F15" s="253"/>
      <c r="G15" s="251"/>
      <c r="H15" s="252"/>
      <c r="I15" s="252"/>
      <c r="J15" s="252"/>
      <c r="K15" s="253"/>
      <c r="L15" s="251"/>
      <c r="M15" s="252"/>
      <c r="N15" s="253"/>
    </row>
    <row r="16" spans="1:14">
      <c r="A16" s="10"/>
      <c r="B16" s="251"/>
      <c r="C16" s="252"/>
      <c r="D16" s="252"/>
      <c r="E16" s="252"/>
      <c r="F16" s="253"/>
      <c r="G16" s="251"/>
      <c r="H16" s="252"/>
      <c r="I16" s="252"/>
      <c r="J16" s="252"/>
      <c r="K16" s="253"/>
      <c r="L16" s="251"/>
      <c r="M16" s="252"/>
      <c r="N16" s="253"/>
    </row>
    <row r="17" spans="1:14">
      <c r="A17" s="10"/>
      <c r="B17" s="251"/>
      <c r="C17" s="252"/>
      <c r="D17" s="252"/>
      <c r="E17" s="252"/>
      <c r="F17" s="253"/>
      <c r="G17" s="251"/>
      <c r="H17" s="252"/>
      <c r="I17" s="252"/>
      <c r="J17" s="252"/>
      <c r="K17" s="253"/>
      <c r="L17" s="251"/>
      <c r="M17" s="252"/>
      <c r="N17" s="253"/>
    </row>
    <row r="18" spans="1:14">
      <c r="A18" s="10"/>
      <c r="B18" s="251"/>
      <c r="C18" s="252"/>
      <c r="D18" s="252"/>
      <c r="E18" s="252"/>
      <c r="F18" s="253"/>
      <c r="G18" s="251"/>
      <c r="H18" s="252"/>
      <c r="I18" s="252"/>
      <c r="J18" s="252"/>
      <c r="K18" s="253"/>
      <c r="L18" s="251"/>
      <c r="M18" s="252"/>
      <c r="N18" s="253"/>
    </row>
    <row r="19" spans="1:14">
      <c r="A19" s="10"/>
      <c r="B19" s="251"/>
      <c r="C19" s="252"/>
      <c r="D19" s="252"/>
      <c r="E19" s="252"/>
      <c r="F19" s="253"/>
      <c r="G19" s="251"/>
      <c r="H19" s="252"/>
      <c r="I19" s="252"/>
      <c r="J19" s="252"/>
      <c r="K19" s="253"/>
      <c r="L19" s="251"/>
      <c r="M19" s="252"/>
      <c r="N19" s="253"/>
    </row>
    <row r="20" spans="1:14">
      <c r="A20" s="10"/>
      <c r="B20" s="251"/>
      <c r="C20" s="252"/>
      <c r="D20" s="252"/>
      <c r="E20" s="252"/>
      <c r="F20" s="253"/>
      <c r="G20" s="251"/>
      <c r="H20" s="252"/>
      <c r="I20" s="252"/>
      <c r="J20" s="252"/>
      <c r="K20" s="253"/>
      <c r="L20" s="251"/>
      <c r="M20" s="252"/>
      <c r="N20" s="253"/>
    </row>
    <row r="21" spans="1:14">
      <c r="A21" s="10"/>
      <c r="B21" s="251"/>
      <c r="C21" s="252"/>
      <c r="D21" s="252"/>
      <c r="E21" s="252"/>
      <c r="F21" s="253"/>
      <c r="G21" s="251"/>
      <c r="H21" s="252"/>
      <c r="I21" s="252"/>
      <c r="J21" s="252"/>
      <c r="K21" s="253"/>
      <c r="L21" s="251"/>
      <c r="M21" s="252"/>
      <c r="N21" s="253"/>
    </row>
    <row r="22" spans="1:14">
      <c r="A22" s="10"/>
      <c r="B22" s="251"/>
      <c r="C22" s="252"/>
      <c r="D22" s="252"/>
      <c r="E22" s="252"/>
      <c r="F22" s="253"/>
      <c r="G22" s="251"/>
      <c r="H22" s="252"/>
      <c r="I22" s="252"/>
      <c r="J22" s="252"/>
      <c r="K22" s="253"/>
      <c r="L22" s="251"/>
      <c r="M22" s="252"/>
      <c r="N22" s="253"/>
    </row>
    <row r="23" spans="1:14">
      <c r="A23" s="10"/>
      <c r="B23" s="251"/>
      <c r="C23" s="252"/>
      <c r="D23" s="252"/>
      <c r="E23" s="252"/>
      <c r="F23" s="253"/>
      <c r="G23" s="251"/>
      <c r="H23" s="252"/>
      <c r="I23" s="252"/>
      <c r="J23" s="252"/>
      <c r="K23" s="253"/>
      <c r="L23" s="251"/>
      <c r="M23" s="252"/>
      <c r="N23" s="253"/>
    </row>
    <row r="24" spans="1:14">
      <c r="A24" s="10"/>
      <c r="B24" s="251"/>
      <c r="C24" s="252"/>
      <c r="D24" s="252"/>
      <c r="E24" s="252"/>
      <c r="F24" s="253"/>
      <c r="G24" s="251"/>
      <c r="H24" s="252"/>
      <c r="I24" s="252"/>
      <c r="J24" s="252"/>
      <c r="K24" s="253"/>
      <c r="L24" s="251"/>
      <c r="M24" s="252"/>
      <c r="N24" s="253"/>
    </row>
    <row r="25" spans="1:14">
      <c r="A25" s="10"/>
      <c r="B25" s="251"/>
      <c r="C25" s="252"/>
      <c r="D25" s="252"/>
      <c r="E25" s="252"/>
      <c r="F25" s="253"/>
      <c r="G25" s="251"/>
      <c r="H25" s="252"/>
      <c r="I25" s="252"/>
      <c r="J25" s="252"/>
      <c r="K25" s="253"/>
      <c r="L25" s="251"/>
      <c r="M25" s="252"/>
      <c r="N25" s="253"/>
    </row>
    <row r="26" spans="1:14">
      <c r="A26" s="10"/>
      <c r="B26" s="251"/>
      <c r="C26" s="252"/>
      <c r="D26" s="252"/>
      <c r="E26" s="252"/>
      <c r="F26" s="253"/>
      <c r="G26" s="251"/>
      <c r="H26" s="252"/>
      <c r="I26" s="252"/>
      <c r="J26" s="252"/>
      <c r="K26" s="253"/>
      <c r="L26" s="251"/>
      <c r="M26" s="252"/>
      <c r="N26" s="253"/>
    </row>
    <row r="27" spans="1:14">
      <c r="A27" s="10"/>
      <c r="B27" s="251"/>
      <c r="C27" s="252"/>
      <c r="D27" s="252"/>
      <c r="E27" s="252"/>
      <c r="F27" s="253"/>
      <c r="G27" s="251"/>
      <c r="H27" s="252"/>
      <c r="I27" s="252"/>
      <c r="J27" s="252"/>
      <c r="K27" s="253"/>
      <c r="L27" s="251"/>
      <c r="M27" s="252"/>
      <c r="N27" s="253"/>
    </row>
    <row r="28" spans="1:14">
      <c r="A28" s="10"/>
      <c r="B28" s="251"/>
      <c r="C28" s="252"/>
      <c r="D28" s="252"/>
      <c r="E28" s="252"/>
      <c r="F28" s="253"/>
      <c r="G28" s="251"/>
      <c r="H28" s="252"/>
      <c r="I28" s="252"/>
      <c r="J28" s="252"/>
      <c r="K28" s="253"/>
      <c r="L28" s="251"/>
      <c r="M28" s="252"/>
      <c r="N28" s="253"/>
    </row>
    <row r="29" spans="1:14">
      <c r="A29" s="10"/>
      <c r="B29" s="251"/>
      <c r="C29" s="252"/>
      <c r="D29" s="252"/>
      <c r="E29" s="252"/>
      <c r="F29" s="253"/>
      <c r="G29" s="251"/>
      <c r="H29" s="252"/>
      <c r="I29" s="252"/>
      <c r="J29" s="252"/>
      <c r="K29" s="253"/>
      <c r="L29" s="251"/>
      <c r="M29" s="252"/>
      <c r="N29" s="253"/>
    </row>
    <row r="30" spans="1:14">
      <c r="A30" s="10"/>
      <c r="B30" s="251"/>
      <c r="C30" s="252"/>
      <c r="D30" s="252"/>
      <c r="E30" s="252"/>
      <c r="F30" s="253"/>
      <c r="G30" s="251"/>
      <c r="H30" s="252"/>
      <c r="I30" s="252"/>
      <c r="J30" s="252"/>
      <c r="K30" s="253"/>
      <c r="L30" s="251"/>
      <c r="M30" s="252"/>
      <c r="N30" s="253"/>
    </row>
    <row r="31" spans="1:14">
      <c r="A31" s="10"/>
      <c r="B31" s="251"/>
      <c r="C31" s="252"/>
      <c r="D31" s="252"/>
      <c r="E31" s="252"/>
      <c r="F31" s="253"/>
      <c r="G31" s="251"/>
      <c r="H31" s="252"/>
      <c r="I31" s="252"/>
      <c r="J31" s="252"/>
      <c r="K31" s="253"/>
      <c r="L31" s="251"/>
      <c r="M31" s="252"/>
      <c r="N31" s="253"/>
    </row>
    <row r="32" spans="1:14">
      <c r="A32" s="10"/>
      <c r="B32" s="248"/>
      <c r="C32" s="249"/>
      <c r="D32" s="249"/>
      <c r="E32" s="249"/>
      <c r="F32" s="250"/>
      <c r="G32" s="248"/>
      <c r="H32" s="249"/>
      <c r="I32" s="249"/>
      <c r="J32" s="249"/>
      <c r="K32" s="250"/>
      <c r="L32" s="248"/>
      <c r="M32" s="249"/>
      <c r="N32" s="250"/>
    </row>
    <row r="33" spans="1:14">
      <c r="A33" s="10"/>
      <c r="B33" s="125" t="s">
        <v>7</v>
      </c>
      <c r="C33" s="10"/>
      <c r="D33" s="10"/>
      <c r="E33" s="10"/>
      <c r="F33" s="10"/>
      <c r="G33" s="10"/>
      <c r="H33" s="10"/>
      <c r="I33" s="10"/>
      <c r="J33" s="10"/>
      <c r="K33" s="10"/>
      <c r="L33" s="10"/>
      <c r="M33" s="10"/>
      <c r="N33" s="10"/>
    </row>
    <row r="34" spans="1:14">
      <c r="A34" s="10"/>
      <c r="B34" s="10" t="s">
        <v>31</v>
      </c>
      <c r="C34" s="10"/>
      <c r="D34" s="10"/>
      <c r="E34" s="10"/>
      <c r="F34" s="10"/>
      <c r="G34" s="10"/>
      <c r="H34" s="10"/>
      <c r="I34" s="10"/>
      <c r="J34" s="10"/>
      <c r="K34" s="10"/>
      <c r="L34" s="10"/>
      <c r="M34" s="10"/>
      <c r="N34" s="10"/>
    </row>
    <row r="35" spans="1:14">
      <c r="A35" s="10"/>
      <c r="B35" s="10"/>
      <c r="C35" s="10"/>
      <c r="D35" s="10"/>
      <c r="E35" s="12"/>
      <c r="F35" s="10"/>
      <c r="G35" s="10"/>
      <c r="H35" s="10"/>
      <c r="I35" s="10"/>
      <c r="J35" s="10"/>
      <c r="K35" s="10"/>
      <c r="L35" s="10"/>
      <c r="M35" s="10"/>
      <c r="N35" s="10"/>
    </row>
  </sheetData>
  <mergeCells count="90">
    <mergeCell ref="L3:N3"/>
    <mergeCell ref="B4:F4"/>
    <mergeCell ref="G4:K4"/>
    <mergeCell ref="L4:N4"/>
    <mergeCell ref="B5:F5"/>
    <mergeCell ref="G5:K5"/>
    <mergeCell ref="L5:N5"/>
    <mergeCell ref="B3:F3"/>
    <mergeCell ref="G3:K3"/>
    <mergeCell ref="B6:F6"/>
    <mergeCell ref="G6:K6"/>
    <mergeCell ref="L6:N6"/>
    <mergeCell ref="B7:F7"/>
    <mergeCell ref="G7:K7"/>
    <mergeCell ref="L7:N7"/>
    <mergeCell ref="B8:F8"/>
    <mergeCell ref="G8:K8"/>
    <mergeCell ref="L8:N8"/>
    <mergeCell ref="B9:F9"/>
    <mergeCell ref="G9:K9"/>
    <mergeCell ref="L9:N9"/>
    <mergeCell ref="B10:F10"/>
    <mergeCell ref="G10:K10"/>
    <mergeCell ref="L10:N10"/>
    <mergeCell ref="B11:F11"/>
    <mergeCell ref="G11:K11"/>
    <mergeCell ref="L11:N11"/>
    <mergeCell ref="B12:F12"/>
    <mergeCell ref="G12:K12"/>
    <mergeCell ref="L12:N12"/>
    <mergeCell ref="B13:F13"/>
    <mergeCell ref="G13:K13"/>
    <mergeCell ref="L13:N13"/>
    <mergeCell ref="B14:F14"/>
    <mergeCell ref="G14:K14"/>
    <mergeCell ref="L14:N14"/>
    <mergeCell ref="B15:F15"/>
    <mergeCell ref="G15:K15"/>
    <mergeCell ref="L15:N15"/>
    <mergeCell ref="B16:F16"/>
    <mergeCell ref="G16:K16"/>
    <mergeCell ref="L16:N16"/>
    <mergeCell ref="B17:F17"/>
    <mergeCell ref="G17:K17"/>
    <mergeCell ref="L17:N17"/>
    <mergeCell ref="B18:F18"/>
    <mergeCell ref="G18:K18"/>
    <mergeCell ref="L18:N18"/>
    <mergeCell ref="B19:F19"/>
    <mergeCell ref="G19:K19"/>
    <mergeCell ref="L19:N19"/>
    <mergeCell ref="B22:F22"/>
    <mergeCell ref="G22:K22"/>
    <mergeCell ref="L22:N22"/>
    <mergeCell ref="B20:F20"/>
    <mergeCell ref="G20:K20"/>
    <mergeCell ref="L20:N20"/>
    <mergeCell ref="B21:F21"/>
    <mergeCell ref="G21:K21"/>
    <mergeCell ref="L21:N21"/>
    <mergeCell ref="B23:F23"/>
    <mergeCell ref="G23:K23"/>
    <mergeCell ref="L23:N23"/>
    <mergeCell ref="B24:F24"/>
    <mergeCell ref="G24:K24"/>
    <mergeCell ref="L24:N24"/>
    <mergeCell ref="B27:F27"/>
    <mergeCell ref="G27:K27"/>
    <mergeCell ref="L27:N27"/>
    <mergeCell ref="B25:F25"/>
    <mergeCell ref="G25:K25"/>
    <mergeCell ref="L25:N25"/>
    <mergeCell ref="B26:F26"/>
    <mergeCell ref="G26:K26"/>
    <mergeCell ref="L26:N26"/>
    <mergeCell ref="B28:F28"/>
    <mergeCell ref="G28:K28"/>
    <mergeCell ref="L28:N28"/>
    <mergeCell ref="B29:F29"/>
    <mergeCell ref="G29:K29"/>
    <mergeCell ref="L29:N29"/>
    <mergeCell ref="B32:F32"/>
    <mergeCell ref="G32:K32"/>
    <mergeCell ref="L32:N32"/>
    <mergeCell ref="B30:F30"/>
    <mergeCell ref="G30:K30"/>
    <mergeCell ref="L30:N30"/>
    <mergeCell ref="B31:F31"/>
    <mergeCell ref="G31:K31"/>
    <mergeCell ref="L31:N31"/>
  </mergeCells>
  <phoneticPr fontId="1"/>
  <pageMargins left="0.74803149606299213" right="0.74803149606299213" top="0.98425196850393704" bottom="0.98425196850393704" header="0.51181102362204722" footer="0.51181102362204722"/>
  <pageSetup paperSize="9"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31"/>
  <sheetViews>
    <sheetView showGridLines="0" view="pageBreakPreview" zoomScaleNormal="85" zoomScaleSheetLayoutView="100" zoomScalePageLayoutView="70" workbookViewId="0">
      <selection activeCell="B14" sqref="B14:E17"/>
    </sheetView>
  </sheetViews>
  <sheetFormatPr defaultColWidth="4" defaultRowHeight="18" customHeight="1"/>
  <cols>
    <col min="1" max="14" width="4" style="10"/>
    <col min="15" max="15" width="4.125" style="10" customWidth="1"/>
    <col min="16" max="22" width="4" style="10"/>
    <col min="23" max="24" width="5.125" style="10" customWidth="1"/>
    <col min="25" max="16384" width="4" style="10"/>
  </cols>
  <sheetData>
    <row r="1" spans="1:33" ht="21.95" customHeight="1">
      <c r="A1" s="137" t="s">
        <v>462</v>
      </c>
    </row>
    <row r="2" spans="1:33" ht="21.95" customHeight="1">
      <c r="A2" s="138" t="s">
        <v>20</v>
      </c>
    </row>
    <row r="3" spans="1:33" ht="21.95" customHeight="1">
      <c r="A3" s="270" t="s">
        <v>18</v>
      </c>
      <c r="B3" s="270"/>
      <c r="C3" s="270"/>
      <c r="D3" s="270"/>
      <c r="E3" s="270"/>
      <c r="F3" s="271"/>
      <c r="G3" s="271"/>
      <c r="H3" s="271"/>
      <c r="I3" s="271"/>
      <c r="J3" s="271"/>
      <c r="K3" s="271"/>
      <c r="L3" s="271"/>
      <c r="M3" s="271"/>
      <c r="N3" s="271"/>
      <c r="O3" s="271"/>
      <c r="P3" s="271"/>
      <c r="Q3" s="271"/>
      <c r="R3" s="272" t="s">
        <v>32</v>
      </c>
      <c r="S3" s="272"/>
      <c r="T3" s="272"/>
      <c r="U3" s="272"/>
      <c r="V3" s="272"/>
      <c r="W3" s="271"/>
      <c r="X3" s="271"/>
      <c r="Y3" s="271"/>
      <c r="Z3" s="271"/>
      <c r="AA3" s="271"/>
      <c r="AB3" s="271"/>
      <c r="AC3" s="271"/>
      <c r="AD3" s="271"/>
      <c r="AE3" s="271"/>
      <c r="AF3" s="271"/>
      <c r="AG3" s="271"/>
    </row>
    <row r="4" spans="1:33" ht="21.95" customHeight="1">
      <c r="A4" s="270" t="s">
        <v>250</v>
      </c>
      <c r="B4" s="270"/>
      <c r="C4" s="270"/>
      <c r="D4" s="270"/>
      <c r="E4" s="270"/>
      <c r="F4" s="271"/>
      <c r="G4" s="271"/>
      <c r="H4" s="271"/>
      <c r="I4" s="271"/>
      <c r="J4" s="271"/>
      <c r="K4" s="271"/>
      <c r="L4" s="271"/>
      <c r="M4" s="272" t="s">
        <v>34</v>
      </c>
      <c r="N4" s="272"/>
      <c r="O4" s="272"/>
      <c r="P4" s="139" t="s">
        <v>4</v>
      </c>
      <c r="Q4" s="123" t="s">
        <v>35</v>
      </c>
      <c r="R4" s="140"/>
      <c r="S4" s="123" t="s">
        <v>36</v>
      </c>
      <c r="T4" s="140"/>
      <c r="U4" s="124" t="s">
        <v>37</v>
      </c>
      <c r="V4" s="270" t="s">
        <v>33</v>
      </c>
      <c r="W4" s="270"/>
      <c r="X4" s="270"/>
      <c r="Y4" s="270"/>
      <c r="Z4" s="270"/>
      <c r="AA4" s="139" t="s">
        <v>4</v>
      </c>
      <c r="AB4" s="123"/>
      <c r="AC4" s="123" t="s">
        <v>35</v>
      </c>
      <c r="AD4" s="140"/>
      <c r="AE4" s="123" t="s">
        <v>36</v>
      </c>
      <c r="AF4" s="140"/>
      <c r="AG4" s="124" t="s">
        <v>37</v>
      </c>
    </row>
    <row r="5" spans="1:33" ht="21.95" customHeight="1">
      <c r="A5" s="279" t="s">
        <v>38</v>
      </c>
      <c r="B5" s="280"/>
      <c r="C5" s="280"/>
      <c r="D5" s="280"/>
      <c r="E5" s="281"/>
      <c r="F5" s="261" t="s">
        <v>193</v>
      </c>
      <c r="G5" s="261"/>
      <c r="H5" s="265"/>
      <c r="I5" s="266"/>
      <c r="J5" s="266"/>
      <c r="K5" s="266"/>
      <c r="L5" s="101" t="s">
        <v>17</v>
      </c>
      <c r="M5" s="261" t="s">
        <v>194</v>
      </c>
      <c r="N5" s="261"/>
      <c r="O5" s="265"/>
      <c r="P5" s="266"/>
      <c r="Q5" s="266"/>
      <c r="R5" s="266"/>
      <c r="S5" s="101" t="s">
        <v>17</v>
      </c>
      <c r="T5" s="261" t="s">
        <v>265</v>
      </c>
      <c r="U5" s="261"/>
      <c r="V5" s="265"/>
      <c r="W5" s="266"/>
      <c r="X5" s="266"/>
      <c r="Y5" s="266"/>
      <c r="Z5" s="101" t="s">
        <v>17</v>
      </c>
      <c r="AA5" s="261" t="s">
        <v>3</v>
      </c>
      <c r="AB5" s="261"/>
      <c r="AC5" s="265"/>
      <c r="AD5" s="266"/>
      <c r="AE5" s="266"/>
      <c r="AF5" s="266"/>
      <c r="AG5" s="101" t="s">
        <v>17</v>
      </c>
    </row>
    <row r="6" spans="1:33" ht="21.95" customHeight="1">
      <c r="A6" s="279" t="s">
        <v>39</v>
      </c>
      <c r="B6" s="280"/>
      <c r="C6" s="280"/>
      <c r="D6" s="282"/>
      <c r="E6" s="281"/>
      <c r="F6" s="261" t="s">
        <v>193</v>
      </c>
      <c r="G6" s="261"/>
      <c r="H6" s="265"/>
      <c r="I6" s="266"/>
      <c r="J6" s="266"/>
      <c r="K6" s="266"/>
      <c r="L6" s="101" t="s">
        <v>17</v>
      </c>
      <c r="M6" s="261" t="s">
        <v>194</v>
      </c>
      <c r="N6" s="261"/>
      <c r="O6" s="265"/>
      <c r="P6" s="266"/>
      <c r="Q6" s="266"/>
      <c r="R6" s="266"/>
      <c r="S6" s="101" t="s">
        <v>17</v>
      </c>
      <c r="T6" s="261" t="s">
        <v>265</v>
      </c>
      <c r="U6" s="261"/>
      <c r="V6" s="265"/>
      <c r="W6" s="266"/>
      <c r="X6" s="266"/>
      <c r="Y6" s="266"/>
      <c r="Z6" s="101" t="s">
        <v>17</v>
      </c>
      <c r="AA6" s="261" t="s">
        <v>3</v>
      </c>
      <c r="AB6" s="261"/>
      <c r="AC6" s="265"/>
      <c r="AD6" s="266"/>
      <c r="AE6" s="266"/>
      <c r="AF6" s="266"/>
      <c r="AG6" s="101" t="s">
        <v>17</v>
      </c>
    </row>
    <row r="7" spans="1:33" ht="21.95" customHeight="1">
      <c r="A7" s="141" t="s">
        <v>251</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3"/>
    </row>
    <row r="8" spans="1:33" ht="21.95" customHeight="1">
      <c r="A8" s="273"/>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5"/>
    </row>
    <row r="9" spans="1:33" ht="21.95" customHeight="1">
      <c r="A9" s="273"/>
      <c r="B9" s="274"/>
      <c r="C9" s="274"/>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5"/>
    </row>
    <row r="10" spans="1:33" ht="21.95" customHeight="1">
      <c r="A10" s="276"/>
      <c r="B10" s="277"/>
      <c r="C10" s="277"/>
      <c r="D10" s="277"/>
      <c r="E10" s="277"/>
      <c r="F10" s="277"/>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8"/>
    </row>
    <row r="11" spans="1:33" ht="5.0999999999999996" customHeight="1"/>
    <row r="12" spans="1:33" ht="21.95" customHeight="1">
      <c r="A12" s="144" t="s">
        <v>21</v>
      </c>
    </row>
    <row r="13" spans="1:33" ht="21.95" customHeight="1">
      <c r="B13" s="292" t="s">
        <v>538</v>
      </c>
      <c r="C13" s="292"/>
      <c r="D13" s="292"/>
      <c r="E13" s="292"/>
      <c r="F13" s="292"/>
      <c r="G13" s="292"/>
      <c r="H13" s="292"/>
      <c r="I13" s="292"/>
      <c r="J13" s="67"/>
      <c r="K13" s="67"/>
      <c r="L13" s="67"/>
      <c r="M13" s="67"/>
      <c r="O13" s="292" t="s">
        <v>531</v>
      </c>
      <c r="P13" s="292"/>
      <c r="Q13" s="292"/>
      <c r="R13" s="292"/>
      <c r="S13" s="292"/>
      <c r="T13" s="292"/>
      <c r="U13" s="292"/>
      <c r="V13" s="292"/>
      <c r="W13" s="292"/>
      <c r="X13" s="292"/>
      <c r="Y13" s="292"/>
      <c r="Z13" s="292"/>
      <c r="AA13" s="292"/>
      <c r="AB13" s="292"/>
      <c r="AC13" s="292"/>
      <c r="AD13" s="292"/>
      <c r="AE13" s="292"/>
      <c r="AF13" s="292"/>
      <c r="AG13" s="292"/>
    </row>
    <row r="14" spans="1:33" ht="9.75" customHeight="1">
      <c r="B14" s="268" t="s">
        <v>357</v>
      </c>
      <c r="C14" s="268"/>
      <c r="D14" s="268"/>
      <c r="E14" s="268"/>
      <c r="F14" s="261" t="s">
        <v>358</v>
      </c>
      <c r="G14" s="261"/>
      <c r="H14" s="261"/>
      <c r="I14" s="261"/>
      <c r="J14" s="261" t="s">
        <v>360</v>
      </c>
      <c r="K14" s="261"/>
      <c r="L14" s="261"/>
      <c r="M14" s="261"/>
      <c r="N14" s="261"/>
      <c r="O14" s="261" t="s">
        <v>472</v>
      </c>
      <c r="P14" s="261"/>
      <c r="Q14" s="261"/>
      <c r="R14" s="261" t="s">
        <v>534</v>
      </c>
      <c r="S14" s="261"/>
      <c r="T14" s="261"/>
      <c r="U14" s="261"/>
      <c r="V14" s="261"/>
      <c r="W14" s="261"/>
      <c r="X14" s="261"/>
      <c r="Y14" s="261"/>
      <c r="Z14" s="261"/>
      <c r="AA14" s="261"/>
      <c r="AB14" s="261"/>
      <c r="AC14" s="261"/>
      <c r="AD14" s="261"/>
      <c r="AE14" s="261"/>
      <c r="AF14" s="261"/>
      <c r="AG14" s="261"/>
    </row>
    <row r="15" spans="1:33" ht="9.75" customHeight="1">
      <c r="B15" s="268"/>
      <c r="C15" s="268"/>
      <c r="D15" s="268"/>
      <c r="E15" s="268"/>
      <c r="F15" s="261"/>
      <c r="G15" s="261"/>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row>
    <row r="16" spans="1:33" ht="18" customHeight="1">
      <c r="B16" s="268"/>
      <c r="C16" s="268"/>
      <c r="D16" s="268"/>
      <c r="E16" s="268"/>
      <c r="F16" s="261"/>
      <c r="G16" s="261"/>
      <c r="H16" s="261"/>
      <c r="I16" s="261"/>
      <c r="J16" s="261"/>
      <c r="K16" s="261"/>
      <c r="L16" s="261"/>
      <c r="M16" s="261"/>
      <c r="N16" s="261"/>
      <c r="O16" s="261"/>
      <c r="P16" s="261"/>
      <c r="Q16" s="261"/>
      <c r="R16" s="261" t="s">
        <v>472</v>
      </c>
      <c r="S16" s="261"/>
      <c r="T16" s="261"/>
      <c r="U16" s="261"/>
      <c r="V16" s="261"/>
      <c r="W16" s="261"/>
      <c r="X16" s="261" t="s">
        <v>532</v>
      </c>
      <c r="Y16" s="261"/>
      <c r="Z16" s="261"/>
      <c r="AA16" s="293" t="s">
        <v>537</v>
      </c>
      <c r="AB16" s="294"/>
      <c r="AC16" s="294"/>
      <c r="AD16" s="294"/>
      <c r="AE16" s="261" t="s">
        <v>533</v>
      </c>
      <c r="AF16" s="261"/>
      <c r="AG16" s="261"/>
    </row>
    <row r="17" spans="2:33" ht="18" customHeight="1">
      <c r="B17" s="268"/>
      <c r="C17" s="268"/>
      <c r="D17" s="268"/>
      <c r="E17" s="268"/>
      <c r="F17" s="261"/>
      <c r="G17" s="261"/>
      <c r="H17" s="261"/>
      <c r="I17" s="261"/>
      <c r="J17" s="261"/>
      <c r="K17" s="261"/>
      <c r="L17" s="261"/>
      <c r="M17" s="261"/>
      <c r="N17" s="261"/>
      <c r="O17" s="261"/>
      <c r="P17" s="261"/>
      <c r="Q17" s="261"/>
      <c r="R17" s="261"/>
      <c r="S17" s="261"/>
      <c r="T17" s="261"/>
      <c r="U17" s="261"/>
      <c r="V17" s="261"/>
      <c r="W17" s="261"/>
      <c r="X17" s="261"/>
      <c r="Y17" s="261"/>
      <c r="Z17" s="261"/>
      <c r="AA17" s="294"/>
      <c r="AB17" s="294"/>
      <c r="AC17" s="294"/>
      <c r="AD17" s="294"/>
      <c r="AE17" s="261"/>
      <c r="AF17" s="261"/>
      <c r="AG17" s="261"/>
    </row>
    <row r="18" spans="2:33" ht="13.5" customHeight="1">
      <c r="B18" s="269"/>
      <c r="C18" s="269"/>
      <c r="D18" s="269"/>
      <c r="E18" s="269"/>
      <c r="F18" s="262"/>
      <c r="G18" s="262"/>
      <c r="H18" s="263"/>
      <c r="I18" s="264" t="s">
        <v>359</v>
      </c>
      <c r="J18" s="269"/>
      <c r="K18" s="269"/>
      <c r="L18" s="269"/>
      <c r="M18" s="269"/>
      <c r="N18" s="269"/>
      <c r="O18" s="265" t="s">
        <v>530</v>
      </c>
      <c r="P18" s="266"/>
      <c r="Q18" s="267"/>
      <c r="R18" s="261"/>
      <c r="S18" s="261"/>
      <c r="T18" s="261"/>
      <c r="U18" s="261"/>
      <c r="V18" s="261"/>
      <c r="W18" s="261"/>
      <c r="X18" s="261"/>
      <c r="Y18" s="261"/>
      <c r="Z18" s="261"/>
      <c r="AA18" s="261" t="s">
        <v>473</v>
      </c>
      <c r="AB18" s="261"/>
      <c r="AC18" s="261"/>
      <c r="AD18" s="261"/>
      <c r="AE18" s="261" t="s">
        <v>473</v>
      </c>
      <c r="AF18" s="261"/>
      <c r="AG18" s="261"/>
    </row>
    <row r="19" spans="2:33" ht="13.5" customHeight="1">
      <c r="B19" s="269"/>
      <c r="C19" s="269"/>
      <c r="D19" s="269"/>
      <c r="E19" s="269"/>
      <c r="F19" s="262"/>
      <c r="G19" s="262"/>
      <c r="H19" s="263"/>
      <c r="I19" s="264"/>
      <c r="J19" s="269"/>
      <c r="K19" s="269"/>
      <c r="L19" s="269"/>
      <c r="M19" s="269"/>
      <c r="N19" s="269"/>
      <c r="O19" s="265"/>
      <c r="P19" s="266"/>
      <c r="Q19" s="267"/>
      <c r="R19" s="261"/>
      <c r="S19" s="261"/>
      <c r="T19" s="261"/>
      <c r="U19" s="261"/>
      <c r="V19" s="261"/>
      <c r="W19" s="261"/>
      <c r="X19" s="261"/>
      <c r="Y19" s="261"/>
      <c r="Z19" s="261"/>
      <c r="AA19" s="261"/>
      <c r="AB19" s="261"/>
      <c r="AC19" s="261"/>
      <c r="AD19" s="261"/>
      <c r="AE19" s="261"/>
      <c r="AF19" s="261"/>
      <c r="AG19" s="261"/>
    </row>
    <row r="20" spans="2:33" ht="13.5" customHeight="1">
      <c r="B20" s="269"/>
      <c r="C20" s="269"/>
      <c r="D20" s="269"/>
      <c r="E20" s="269"/>
      <c r="F20" s="262"/>
      <c r="G20" s="262"/>
      <c r="H20" s="263"/>
      <c r="I20" s="264" t="s">
        <v>359</v>
      </c>
      <c r="J20" s="269"/>
      <c r="K20" s="269"/>
      <c r="L20" s="269"/>
      <c r="M20" s="269"/>
      <c r="N20" s="269"/>
      <c r="O20" s="265" t="s">
        <v>530</v>
      </c>
      <c r="P20" s="266"/>
      <c r="Q20" s="267"/>
      <c r="R20" s="261"/>
      <c r="S20" s="261"/>
      <c r="T20" s="261"/>
      <c r="U20" s="261"/>
      <c r="V20" s="261"/>
      <c r="W20" s="261"/>
      <c r="X20" s="261"/>
      <c r="Y20" s="261"/>
      <c r="Z20" s="261"/>
      <c r="AA20" s="261" t="s">
        <v>473</v>
      </c>
      <c r="AB20" s="261"/>
      <c r="AC20" s="261"/>
      <c r="AD20" s="261"/>
      <c r="AE20" s="261" t="s">
        <v>473</v>
      </c>
      <c r="AF20" s="261"/>
      <c r="AG20" s="261"/>
    </row>
    <row r="21" spans="2:33" ht="13.5" customHeight="1">
      <c r="B21" s="269"/>
      <c r="C21" s="269"/>
      <c r="D21" s="269"/>
      <c r="E21" s="269"/>
      <c r="F21" s="262"/>
      <c r="G21" s="262"/>
      <c r="H21" s="263"/>
      <c r="I21" s="264"/>
      <c r="J21" s="269"/>
      <c r="K21" s="269"/>
      <c r="L21" s="269"/>
      <c r="M21" s="269"/>
      <c r="N21" s="269"/>
      <c r="O21" s="265"/>
      <c r="P21" s="266"/>
      <c r="Q21" s="267"/>
      <c r="R21" s="261"/>
      <c r="S21" s="261"/>
      <c r="T21" s="261"/>
      <c r="U21" s="261"/>
      <c r="V21" s="261"/>
      <c r="W21" s="261"/>
      <c r="X21" s="261"/>
      <c r="Y21" s="261"/>
      <c r="Z21" s="261"/>
      <c r="AA21" s="261"/>
      <c r="AB21" s="261"/>
      <c r="AC21" s="261"/>
      <c r="AD21" s="261"/>
      <c r="AE21" s="261"/>
      <c r="AF21" s="261"/>
      <c r="AG21" s="261"/>
    </row>
    <row r="22" spans="2:33" ht="13.5" customHeight="1">
      <c r="B22" s="269"/>
      <c r="C22" s="269"/>
      <c r="D22" s="269"/>
      <c r="E22" s="269"/>
      <c r="F22" s="262"/>
      <c r="G22" s="262"/>
      <c r="H22" s="263"/>
      <c r="I22" s="264" t="s">
        <v>359</v>
      </c>
      <c r="J22" s="269"/>
      <c r="K22" s="269"/>
      <c r="L22" s="269"/>
      <c r="M22" s="269"/>
      <c r="N22" s="269"/>
      <c r="O22" s="265" t="s">
        <v>530</v>
      </c>
      <c r="P22" s="266"/>
      <c r="Q22" s="267"/>
      <c r="R22" s="261"/>
      <c r="S22" s="261"/>
      <c r="T22" s="261"/>
      <c r="U22" s="261"/>
      <c r="V22" s="261"/>
      <c r="W22" s="261"/>
      <c r="X22" s="261"/>
      <c r="Y22" s="261"/>
      <c r="Z22" s="261"/>
      <c r="AA22" s="261" t="s">
        <v>473</v>
      </c>
      <c r="AB22" s="261"/>
      <c r="AC22" s="261"/>
      <c r="AD22" s="261"/>
      <c r="AE22" s="261" t="s">
        <v>473</v>
      </c>
      <c r="AF22" s="261"/>
      <c r="AG22" s="261"/>
    </row>
    <row r="23" spans="2:33" ht="13.5" customHeight="1">
      <c r="B23" s="269"/>
      <c r="C23" s="269"/>
      <c r="D23" s="269"/>
      <c r="E23" s="269"/>
      <c r="F23" s="262"/>
      <c r="G23" s="262"/>
      <c r="H23" s="263"/>
      <c r="I23" s="264"/>
      <c r="J23" s="269"/>
      <c r="K23" s="269"/>
      <c r="L23" s="269"/>
      <c r="M23" s="269"/>
      <c r="N23" s="269"/>
      <c r="O23" s="265"/>
      <c r="P23" s="266"/>
      <c r="Q23" s="267"/>
      <c r="R23" s="261"/>
      <c r="S23" s="261"/>
      <c r="T23" s="261"/>
      <c r="U23" s="261"/>
      <c r="V23" s="261"/>
      <c r="W23" s="261"/>
      <c r="X23" s="261"/>
      <c r="Y23" s="261"/>
      <c r="Z23" s="261"/>
      <c r="AA23" s="261"/>
      <c r="AB23" s="261"/>
      <c r="AC23" s="261"/>
      <c r="AD23" s="261"/>
      <c r="AE23" s="261"/>
      <c r="AF23" s="261"/>
      <c r="AG23" s="261"/>
    </row>
    <row r="24" spans="2:33" ht="13.5" customHeight="1">
      <c r="B24" s="269"/>
      <c r="C24" s="269"/>
      <c r="D24" s="269"/>
      <c r="E24" s="269"/>
      <c r="F24" s="262"/>
      <c r="G24" s="262"/>
      <c r="H24" s="263"/>
      <c r="I24" s="264" t="s">
        <v>359</v>
      </c>
      <c r="J24" s="269"/>
      <c r="K24" s="269"/>
      <c r="L24" s="269"/>
      <c r="M24" s="269"/>
      <c r="N24" s="269"/>
      <c r="O24" s="265" t="s">
        <v>530</v>
      </c>
      <c r="P24" s="266"/>
      <c r="Q24" s="267"/>
      <c r="R24" s="261"/>
      <c r="S24" s="261"/>
      <c r="T24" s="261"/>
      <c r="U24" s="261"/>
      <c r="V24" s="261"/>
      <c r="W24" s="261"/>
      <c r="X24" s="261"/>
      <c r="Y24" s="261"/>
      <c r="Z24" s="261"/>
      <c r="AA24" s="261" t="s">
        <v>473</v>
      </c>
      <c r="AB24" s="261"/>
      <c r="AC24" s="261"/>
      <c r="AD24" s="261"/>
      <c r="AE24" s="261" t="s">
        <v>473</v>
      </c>
      <c r="AF24" s="261"/>
      <c r="AG24" s="261"/>
    </row>
    <row r="25" spans="2:33" ht="13.5" customHeight="1">
      <c r="B25" s="269"/>
      <c r="C25" s="269"/>
      <c r="D25" s="269"/>
      <c r="E25" s="269"/>
      <c r="F25" s="262"/>
      <c r="G25" s="262"/>
      <c r="H25" s="263"/>
      <c r="I25" s="264"/>
      <c r="J25" s="269"/>
      <c r="K25" s="269"/>
      <c r="L25" s="269"/>
      <c r="M25" s="269"/>
      <c r="N25" s="269"/>
      <c r="O25" s="265"/>
      <c r="P25" s="266"/>
      <c r="Q25" s="267"/>
      <c r="R25" s="261"/>
      <c r="S25" s="261"/>
      <c r="T25" s="261"/>
      <c r="U25" s="261"/>
      <c r="V25" s="261"/>
      <c r="W25" s="261"/>
      <c r="X25" s="261"/>
      <c r="Y25" s="261"/>
      <c r="Z25" s="261"/>
      <c r="AA25" s="261"/>
      <c r="AB25" s="261"/>
      <c r="AC25" s="261"/>
      <c r="AD25" s="261"/>
      <c r="AE25" s="261"/>
      <c r="AF25" s="261"/>
      <c r="AG25" s="261"/>
    </row>
    <row r="26" spans="2:33" ht="13.5" customHeight="1">
      <c r="B26" s="269"/>
      <c r="C26" s="269"/>
      <c r="D26" s="269"/>
      <c r="E26" s="269"/>
      <c r="F26" s="262"/>
      <c r="G26" s="262"/>
      <c r="H26" s="263"/>
      <c r="I26" s="264" t="s">
        <v>359</v>
      </c>
      <c r="J26" s="269"/>
      <c r="K26" s="269"/>
      <c r="L26" s="269"/>
      <c r="M26" s="269"/>
      <c r="N26" s="269"/>
      <c r="O26" s="265" t="s">
        <v>530</v>
      </c>
      <c r="P26" s="266"/>
      <c r="Q26" s="267"/>
      <c r="R26" s="261"/>
      <c r="S26" s="261"/>
      <c r="T26" s="261"/>
      <c r="U26" s="261"/>
      <c r="V26" s="261"/>
      <c r="W26" s="261"/>
      <c r="X26" s="261"/>
      <c r="Y26" s="261"/>
      <c r="Z26" s="261"/>
      <c r="AA26" s="261" t="s">
        <v>473</v>
      </c>
      <c r="AB26" s="261"/>
      <c r="AC26" s="261"/>
      <c r="AD26" s="261"/>
      <c r="AE26" s="261" t="s">
        <v>473</v>
      </c>
      <c r="AF26" s="261"/>
      <c r="AG26" s="261"/>
    </row>
    <row r="27" spans="2:33" ht="13.5" customHeight="1">
      <c r="B27" s="269"/>
      <c r="C27" s="269"/>
      <c r="D27" s="269"/>
      <c r="E27" s="269"/>
      <c r="F27" s="262"/>
      <c r="G27" s="262"/>
      <c r="H27" s="263"/>
      <c r="I27" s="264"/>
      <c r="J27" s="269"/>
      <c r="K27" s="269"/>
      <c r="L27" s="269"/>
      <c r="M27" s="269"/>
      <c r="N27" s="269"/>
      <c r="O27" s="265"/>
      <c r="P27" s="266"/>
      <c r="Q27" s="267"/>
      <c r="R27" s="261"/>
      <c r="S27" s="261"/>
      <c r="T27" s="261"/>
      <c r="U27" s="261"/>
      <c r="V27" s="261"/>
      <c r="W27" s="261"/>
      <c r="X27" s="261"/>
      <c r="Y27" s="261"/>
      <c r="Z27" s="261"/>
      <c r="AA27" s="261"/>
      <c r="AB27" s="261"/>
      <c r="AC27" s="261"/>
      <c r="AD27" s="261"/>
      <c r="AE27" s="261"/>
      <c r="AF27" s="261"/>
      <c r="AG27" s="261"/>
    </row>
    <row r="28" spans="2:33" ht="13.5" customHeight="1">
      <c r="B28" s="269"/>
      <c r="C28" s="269"/>
      <c r="D28" s="269"/>
      <c r="E28" s="269"/>
      <c r="F28" s="262"/>
      <c r="G28" s="262"/>
      <c r="H28" s="263"/>
      <c r="I28" s="264" t="s">
        <v>359</v>
      </c>
      <c r="J28" s="269"/>
      <c r="K28" s="269"/>
      <c r="L28" s="269"/>
      <c r="M28" s="269"/>
      <c r="N28" s="269"/>
      <c r="O28" s="265" t="s">
        <v>530</v>
      </c>
      <c r="P28" s="266"/>
      <c r="Q28" s="291"/>
      <c r="R28" s="261"/>
      <c r="S28" s="261"/>
      <c r="T28" s="261"/>
      <c r="U28" s="261"/>
      <c r="V28" s="261"/>
      <c r="W28" s="261"/>
      <c r="X28" s="261"/>
      <c r="Y28" s="261"/>
      <c r="Z28" s="261"/>
      <c r="AA28" s="261" t="s">
        <v>473</v>
      </c>
      <c r="AB28" s="261"/>
      <c r="AC28" s="261"/>
      <c r="AD28" s="261"/>
      <c r="AE28" s="261" t="s">
        <v>473</v>
      </c>
      <c r="AF28" s="261"/>
      <c r="AG28" s="261"/>
    </row>
    <row r="29" spans="2:33" ht="13.5" customHeight="1" thickBot="1">
      <c r="B29" s="287"/>
      <c r="C29" s="287"/>
      <c r="D29" s="287"/>
      <c r="E29" s="287"/>
      <c r="F29" s="288"/>
      <c r="G29" s="288"/>
      <c r="H29" s="289"/>
      <c r="I29" s="290"/>
      <c r="J29" s="269"/>
      <c r="K29" s="269"/>
      <c r="L29" s="269"/>
      <c r="M29" s="269"/>
      <c r="N29" s="269"/>
      <c r="O29" s="265"/>
      <c r="P29" s="266"/>
      <c r="Q29" s="291"/>
      <c r="R29" s="261"/>
      <c r="S29" s="261"/>
      <c r="T29" s="261"/>
      <c r="U29" s="261"/>
      <c r="V29" s="261"/>
      <c r="W29" s="261"/>
      <c r="X29" s="261"/>
      <c r="Y29" s="261"/>
      <c r="Z29" s="261"/>
      <c r="AA29" s="261"/>
      <c r="AB29" s="261"/>
      <c r="AC29" s="261"/>
      <c r="AD29" s="261"/>
      <c r="AE29" s="261"/>
      <c r="AF29" s="261"/>
      <c r="AG29" s="261"/>
    </row>
    <row r="30" spans="2:33" ht="13.5" customHeight="1" thickTop="1">
      <c r="B30" s="286" t="s">
        <v>474</v>
      </c>
      <c r="C30" s="286"/>
      <c r="D30" s="286"/>
      <c r="E30" s="286"/>
      <c r="F30" s="283"/>
      <c r="G30" s="283"/>
      <c r="H30" s="284"/>
      <c r="I30" s="285" t="s">
        <v>359</v>
      </c>
      <c r="J30" s="145"/>
      <c r="K30" s="67"/>
      <c r="L30" s="67"/>
      <c r="M30" s="67"/>
      <c r="N30" s="67"/>
      <c r="O30" s="67"/>
      <c r="P30" s="67"/>
      <c r="Q30" s="67"/>
      <c r="R30" s="67"/>
    </row>
    <row r="31" spans="2:33" ht="13.5" customHeight="1">
      <c r="B31" s="261"/>
      <c r="C31" s="261"/>
      <c r="D31" s="261"/>
      <c r="E31" s="261"/>
      <c r="F31" s="262"/>
      <c r="G31" s="262"/>
      <c r="H31" s="263"/>
      <c r="I31" s="264"/>
      <c r="J31" s="145"/>
      <c r="K31" s="67"/>
      <c r="L31" s="67"/>
      <c r="M31" s="67"/>
      <c r="N31" s="67"/>
      <c r="O31" s="67"/>
      <c r="P31" s="67"/>
      <c r="Q31" s="67"/>
      <c r="R31" s="67"/>
    </row>
  </sheetData>
  <mergeCells count="95">
    <mergeCell ref="R24:W25"/>
    <mergeCell ref="R26:W27"/>
    <mergeCell ref="R28:W29"/>
    <mergeCell ref="R14:AG15"/>
    <mergeCell ref="X28:Z29"/>
    <mergeCell ref="AA28:AD29"/>
    <mergeCell ref="AE28:AG29"/>
    <mergeCell ref="AA22:AD23"/>
    <mergeCell ref="AE22:AG23"/>
    <mergeCell ref="AA24:AD25"/>
    <mergeCell ref="AE24:AG25"/>
    <mergeCell ref="AA26:AD27"/>
    <mergeCell ref="AE26:AG27"/>
    <mergeCell ref="X18:Z19"/>
    <mergeCell ref="AA18:AD19"/>
    <mergeCell ref="AE18:AG19"/>
    <mergeCell ref="O13:AG13"/>
    <mergeCell ref="B13:I13"/>
    <mergeCell ref="R16:W17"/>
    <mergeCell ref="R18:W19"/>
    <mergeCell ref="R20:W21"/>
    <mergeCell ref="J18:N19"/>
    <mergeCell ref="J20:N21"/>
    <mergeCell ref="B20:E21"/>
    <mergeCell ref="F20:H21"/>
    <mergeCell ref="I20:I21"/>
    <mergeCell ref="X20:Z21"/>
    <mergeCell ref="AA20:AD21"/>
    <mergeCell ref="AE20:AG21"/>
    <mergeCell ref="X16:Z17"/>
    <mergeCell ref="AA16:AD17"/>
    <mergeCell ref="AE16:AG17"/>
    <mergeCell ref="J28:N29"/>
    <mergeCell ref="O28:Q29"/>
    <mergeCell ref="X22:Z23"/>
    <mergeCell ref="X24:Z25"/>
    <mergeCell ref="B26:E27"/>
    <mergeCell ref="F26:H27"/>
    <mergeCell ref="I26:I27"/>
    <mergeCell ref="J26:N27"/>
    <mergeCell ref="O26:Q27"/>
    <mergeCell ref="X26:Z27"/>
    <mergeCell ref="O22:Q23"/>
    <mergeCell ref="O24:Q25"/>
    <mergeCell ref="B24:E25"/>
    <mergeCell ref="F24:H25"/>
    <mergeCell ref="I24:I25"/>
    <mergeCell ref="J24:N25"/>
    <mergeCell ref="F30:H31"/>
    <mergeCell ref="I30:I31"/>
    <mergeCell ref="B30:E31"/>
    <mergeCell ref="B28:E29"/>
    <mergeCell ref="F28:H29"/>
    <mergeCell ref="I28:I29"/>
    <mergeCell ref="H5:K5"/>
    <mergeCell ref="V4:Z4"/>
    <mergeCell ref="M5:N5"/>
    <mergeCell ref="O5:R5"/>
    <mergeCell ref="T5:U5"/>
    <mergeCell ref="V5:Y5"/>
    <mergeCell ref="F6:G6"/>
    <mergeCell ref="AA6:AB6"/>
    <mergeCell ref="AC6:AF6"/>
    <mergeCell ref="T6:U6"/>
    <mergeCell ref="V6:Y6"/>
    <mergeCell ref="A3:E3"/>
    <mergeCell ref="F3:Q3"/>
    <mergeCell ref="R3:V3"/>
    <mergeCell ref="F4:L4"/>
    <mergeCell ref="A8:AG10"/>
    <mergeCell ref="A5:E5"/>
    <mergeCell ref="A4:E4"/>
    <mergeCell ref="M4:O4"/>
    <mergeCell ref="W3:AG3"/>
    <mergeCell ref="A6:E6"/>
    <mergeCell ref="F5:G5"/>
    <mergeCell ref="H6:K6"/>
    <mergeCell ref="M6:N6"/>
    <mergeCell ref="O6:R6"/>
    <mergeCell ref="AA5:AB5"/>
    <mergeCell ref="AC5:AF5"/>
    <mergeCell ref="R22:W23"/>
    <mergeCell ref="F22:H23"/>
    <mergeCell ref="I22:I23"/>
    <mergeCell ref="O18:Q19"/>
    <mergeCell ref="B14:E17"/>
    <mergeCell ref="F14:I17"/>
    <mergeCell ref="J14:N17"/>
    <mergeCell ref="B18:E19"/>
    <mergeCell ref="F18:H19"/>
    <mergeCell ref="I18:I19"/>
    <mergeCell ref="O20:Q21"/>
    <mergeCell ref="O14:Q17"/>
    <mergeCell ref="J22:N23"/>
    <mergeCell ref="B22:E23"/>
  </mergeCells>
  <phoneticPr fontId="1"/>
  <pageMargins left="0.74803149606299213" right="0.55118110236220474" top="0.98425196850393704" bottom="0.78740157480314965" header="0.51181102362204722" footer="0.51181102362204722"/>
  <pageSetup paperSize="9"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33"/>
  <sheetViews>
    <sheetView showGridLines="0" view="pageBreakPreview" zoomScaleNormal="70" zoomScaleSheetLayoutView="100" zoomScalePageLayoutView="70" workbookViewId="0">
      <selection activeCell="E16" sqref="E16"/>
    </sheetView>
  </sheetViews>
  <sheetFormatPr defaultColWidth="4" defaultRowHeight="21.95" customHeight="1"/>
  <cols>
    <col min="1" max="22" width="4" style="10"/>
    <col min="23" max="24" width="5.125" style="10" customWidth="1"/>
    <col min="25" max="16384" width="4" style="10"/>
  </cols>
  <sheetData>
    <row r="1" spans="2:36" ht="21.95" customHeight="1">
      <c r="B1" s="146" t="s">
        <v>322</v>
      </c>
    </row>
    <row r="2" spans="2:36" ht="21.95" customHeight="1">
      <c r="B2" s="298" t="s">
        <v>266</v>
      </c>
      <c r="C2" s="298"/>
      <c r="D2" s="265" t="s">
        <v>268</v>
      </c>
      <c r="E2" s="266"/>
      <c r="F2" s="291"/>
      <c r="G2" s="265"/>
      <c r="H2" s="266"/>
      <c r="I2" s="101" t="s">
        <v>35</v>
      </c>
      <c r="J2" s="265" t="s">
        <v>269</v>
      </c>
      <c r="K2" s="291"/>
      <c r="L2" s="265"/>
      <c r="M2" s="266"/>
      <c r="N2" s="101" t="s">
        <v>271</v>
      </c>
      <c r="O2" s="265" t="s">
        <v>272</v>
      </c>
      <c r="P2" s="266"/>
      <c r="Q2" s="291"/>
      <c r="R2" s="265"/>
      <c r="S2" s="266"/>
      <c r="T2" s="266"/>
      <c r="U2" s="101" t="s">
        <v>273</v>
      </c>
      <c r="V2" s="265" t="s">
        <v>41</v>
      </c>
      <c r="W2" s="291"/>
      <c r="X2" s="265"/>
      <c r="Y2" s="266"/>
      <c r="Z2" s="266"/>
      <c r="AA2" s="266"/>
      <c r="AB2" s="101" t="s">
        <v>42</v>
      </c>
      <c r="AC2" s="265" t="s">
        <v>270</v>
      </c>
      <c r="AD2" s="266"/>
      <c r="AE2" s="291"/>
      <c r="AF2" s="265" t="s">
        <v>281</v>
      </c>
      <c r="AG2" s="266"/>
      <c r="AH2" s="266"/>
      <c r="AI2" s="266"/>
      <c r="AJ2" s="291"/>
    </row>
    <row r="3" spans="2:36" ht="21.95" customHeight="1">
      <c r="B3" s="298"/>
      <c r="C3" s="298"/>
      <c r="D3" s="265" t="s">
        <v>323</v>
      </c>
      <c r="E3" s="266"/>
      <c r="F3" s="296"/>
      <c r="G3" s="296"/>
      <c r="H3" s="296"/>
      <c r="I3" s="296"/>
      <c r="J3" s="296"/>
      <c r="K3" s="296"/>
      <c r="L3" s="296"/>
      <c r="M3" s="296"/>
      <c r="N3" s="297"/>
      <c r="O3" s="295" t="s">
        <v>520</v>
      </c>
      <c r="P3" s="296"/>
      <c r="Q3" s="296"/>
      <c r="R3" s="296"/>
      <c r="S3" s="296"/>
      <c r="T3" s="296"/>
      <c r="U3" s="296"/>
      <c r="V3" s="296"/>
      <c r="W3" s="296"/>
      <c r="X3" s="296"/>
      <c r="Y3" s="296"/>
      <c r="Z3" s="296"/>
      <c r="AA3" s="296"/>
      <c r="AB3" s="296"/>
      <c r="AC3" s="296"/>
      <c r="AD3" s="296"/>
      <c r="AE3" s="296"/>
      <c r="AF3" s="296"/>
      <c r="AG3" s="296"/>
      <c r="AH3" s="296"/>
      <c r="AI3" s="266"/>
      <c r="AJ3" s="291"/>
    </row>
    <row r="4" spans="2:36" ht="9.9499999999999993" customHeight="1">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row>
    <row r="5" spans="2:36" ht="21.95" customHeight="1">
      <c r="B5" s="261" t="s">
        <v>274</v>
      </c>
      <c r="C5" s="261"/>
      <c r="D5" s="261"/>
      <c r="E5" s="261"/>
      <c r="F5" s="304"/>
      <c r="G5" s="304" t="s">
        <v>279</v>
      </c>
      <c r="H5" s="304"/>
      <c r="I5" s="304"/>
      <c r="J5" s="304"/>
      <c r="K5" s="304"/>
      <c r="L5" s="304" t="s">
        <v>280</v>
      </c>
      <c r="M5" s="304"/>
      <c r="N5" s="304"/>
      <c r="O5" s="304"/>
      <c r="P5" s="304"/>
      <c r="Q5" s="304" t="s">
        <v>327</v>
      </c>
      <c r="R5" s="304"/>
      <c r="S5" s="304"/>
      <c r="T5" s="304"/>
      <c r="U5" s="304"/>
      <c r="V5" s="304" t="s">
        <v>327</v>
      </c>
      <c r="W5" s="304"/>
      <c r="X5" s="304"/>
      <c r="Y5" s="304"/>
      <c r="Z5" s="304"/>
      <c r="AA5" s="304" t="s">
        <v>15</v>
      </c>
      <c r="AB5" s="304"/>
      <c r="AC5" s="304"/>
      <c r="AD5" s="304"/>
      <c r="AE5" s="304"/>
      <c r="AF5" s="148"/>
      <c r="AG5" s="147"/>
      <c r="AH5" s="147"/>
    </row>
    <row r="6" spans="2:36" ht="21.95" customHeight="1">
      <c r="B6" s="261"/>
      <c r="C6" s="261"/>
      <c r="D6" s="261"/>
      <c r="E6" s="261"/>
      <c r="F6" s="304"/>
      <c r="G6" s="304" t="s">
        <v>277</v>
      </c>
      <c r="H6" s="304"/>
      <c r="I6" s="304" t="s">
        <v>278</v>
      </c>
      <c r="J6" s="304"/>
      <c r="K6" s="304"/>
      <c r="L6" s="304" t="s">
        <v>277</v>
      </c>
      <c r="M6" s="304"/>
      <c r="N6" s="304" t="s">
        <v>278</v>
      </c>
      <c r="O6" s="304"/>
      <c r="P6" s="304"/>
      <c r="Q6" s="304" t="s">
        <v>277</v>
      </c>
      <c r="R6" s="304"/>
      <c r="S6" s="304" t="s">
        <v>278</v>
      </c>
      <c r="T6" s="304"/>
      <c r="U6" s="304"/>
      <c r="V6" s="304" t="s">
        <v>277</v>
      </c>
      <c r="W6" s="304"/>
      <c r="X6" s="304" t="s">
        <v>278</v>
      </c>
      <c r="Y6" s="304"/>
      <c r="Z6" s="304"/>
      <c r="AA6" s="304" t="s">
        <v>277</v>
      </c>
      <c r="AB6" s="304"/>
      <c r="AC6" s="304" t="s">
        <v>278</v>
      </c>
      <c r="AD6" s="304"/>
      <c r="AE6" s="304"/>
      <c r="AF6" s="148"/>
      <c r="AG6" s="147"/>
      <c r="AH6" s="147"/>
    </row>
    <row r="7" spans="2:36" ht="21.95" customHeight="1">
      <c r="B7" s="271" t="s">
        <v>47</v>
      </c>
      <c r="C7" s="271"/>
      <c r="D7" s="305"/>
      <c r="E7" s="271"/>
      <c r="F7" s="303"/>
      <c r="G7" s="295"/>
      <c r="H7" s="297"/>
      <c r="I7" s="295"/>
      <c r="J7" s="296"/>
      <c r="K7" s="297"/>
      <c r="L7" s="295"/>
      <c r="M7" s="297"/>
      <c r="N7" s="295"/>
      <c r="O7" s="296"/>
      <c r="P7" s="297"/>
      <c r="Q7" s="295"/>
      <c r="R7" s="297"/>
      <c r="S7" s="295"/>
      <c r="T7" s="296"/>
      <c r="U7" s="297"/>
      <c r="V7" s="295"/>
      <c r="W7" s="297"/>
      <c r="X7" s="295"/>
      <c r="Y7" s="296"/>
      <c r="Z7" s="297"/>
      <c r="AA7" s="295">
        <f t="shared" ref="AA7:AA14" si="0">SUM(G7,L7,Q7,V7)</f>
        <v>0</v>
      </c>
      <c r="AB7" s="297"/>
      <c r="AC7" s="295">
        <f t="shared" ref="AC7:AC14" si="1">SUM(I7,N7,S7,X7)</f>
        <v>0</v>
      </c>
      <c r="AD7" s="296"/>
      <c r="AE7" s="297"/>
      <c r="AF7" s="148"/>
      <c r="AG7" s="147"/>
      <c r="AH7" s="147"/>
    </row>
    <row r="8" spans="2:36" ht="21.95" customHeight="1">
      <c r="B8" s="271" t="s">
        <v>275</v>
      </c>
      <c r="C8" s="271"/>
      <c r="D8" s="271"/>
      <c r="E8" s="271"/>
      <c r="F8" s="303"/>
      <c r="G8" s="301"/>
      <c r="H8" s="302"/>
      <c r="I8" s="295"/>
      <c r="J8" s="296"/>
      <c r="K8" s="297"/>
      <c r="L8" s="301"/>
      <c r="M8" s="302"/>
      <c r="N8" s="295"/>
      <c r="O8" s="296"/>
      <c r="P8" s="297"/>
      <c r="Q8" s="301"/>
      <c r="R8" s="302"/>
      <c r="S8" s="295"/>
      <c r="T8" s="296"/>
      <c r="U8" s="297"/>
      <c r="V8" s="301"/>
      <c r="W8" s="302"/>
      <c r="X8" s="295"/>
      <c r="Y8" s="296"/>
      <c r="Z8" s="297"/>
      <c r="AA8" s="295">
        <f t="shared" si="0"/>
        <v>0</v>
      </c>
      <c r="AB8" s="297"/>
      <c r="AC8" s="295">
        <f t="shared" si="1"/>
        <v>0</v>
      </c>
      <c r="AD8" s="296"/>
      <c r="AE8" s="297"/>
      <c r="AF8" s="148"/>
      <c r="AG8" s="147"/>
      <c r="AH8" s="147"/>
    </row>
    <row r="9" spans="2:36" ht="21.95" customHeight="1">
      <c r="B9" s="271" t="s">
        <v>43</v>
      </c>
      <c r="C9" s="271"/>
      <c r="D9" s="271"/>
      <c r="E9" s="271"/>
      <c r="F9" s="303"/>
      <c r="G9" s="301"/>
      <c r="H9" s="302"/>
      <c r="I9" s="295"/>
      <c r="J9" s="296"/>
      <c r="K9" s="297"/>
      <c r="L9" s="301"/>
      <c r="M9" s="302"/>
      <c r="N9" s="295"/>
      <c r="O9" s="296"/>
      <c r="P9" s="297"/>
      <c r="Q9" s="301"/>
      <c r="R9" s="302"/>
      <c r="S9" s="295"/>
      <c r="T9" s="296"/>
      <c r="U9" s="297"/>
      <c r="V9" s="301"/>
      <c r="W9" s="302"/>
      <c r="X9" s="295"/>
      <c r="Y9" s="296"/>
      <c r="Z9" s="297"/>
      <c r="AA9" s="295">
        <f t="shared" si="0"/>
        <v>0</v>
      </c>
      <c r="AB9" s="297"/>
      <c r="AC9" s="295">
        <f t="shared" si="1"/>
        <v>0</v>
      </c>
      <c r="AD9" s="296"/>
      <c r="AE9" s="297"/>
      <c r="AF9" s="148"/>
      <c r="AG9" s="147"/>
      <c r="AH9" s="147"/>
    </row>
    <row r="10" spans="2:36" ht="21.95" customHeight="1">
      <c r="B10" s="271" t="s">
        <v>44</v>
      </c>
      <c r="C10" s="271"/>
      <c r="D10" s="271"/>
      <c r="E10" s="271"/>
      <c r="F10" s="303"/>
      <c r="G10" s="301"/>
      <c r="H10" s="302"/>
      <c r="I10" s="295"/>
      <c r="J10" s="296"/>
      <c r="K10" s="297"/>
      <c r="L10" s="301"/>
      <c r="M10" s="302"/>
      <c r="N10" s="295"/>
      <c r="O10" s="296"/>
      <c r="P10" s="297"/>
      <c r="Q10" s="301"/>
      <c r="R10" s="302"/>
      <c r="S10" s="295"/>
      <c r="T10" s="296"/>
      <c r="U10" s="297"/>
      <c r="V10" s="301"/>
      <c r="W10" s="302"/>
      <c r="X10" s="295"/>
      <c r="Y10" s="296"/>
      <c r="Z10" s="297"/>
      <c r="AA10" s="295">
        <f t="shared" si="0"/>
        <v>0</v>
      </c>
      <c r="AB10" s="297"/>
      <c r="AC10" s="295">
        <f t="shared" si="1"/>
        <v>0</v>
      </c>
      <c r="AD10" s="296"/>
      <c r="AE10" s="297"/>
      <c r="AF10" s="148"/>
      <c r="AG10" s="147"/>
      <c r="AH10" s="147"/>
    </row>
    <row r="11" spans="2:36" ht="21.95" customHeight="1">
      <c r="B11" s="271" t="s">
        <v>195</v>
      </c>
      <c r="C11" s="271"/>
      <c r="D11" s="271"/>
      <c r="E11" s="271"/>
      <c r="F11" s="303"/>
      <c r="G11" s="301"/>
      <c r="H11" s="302"/>
      <c r="I11" s="295"/>
      <c r="J11" s="296"/>
      <c r="K11" s="297"/>
      <c r="L11" s="301"/>
      <c r="M11" s="302"/>
      <c r="N11" s="295"/>
      <c r="O11" s="296"/>
      <c r="P11" s="297"/>
      <c r="Q11" s="301"/>
      <c r="R11" s="302"/>
      <c r="S11" s="295"/>
      <c r="T11" s="296"/>
      <c r="U11" s="297"/>
      <c r="V11" s="301"/>
      <c r="W11" s="302"/>
      <c r="X11" s="295"/>
      <c r="Y11" s="296"/>
      <c r="Z11" s="297"/>
      <c r="AA11" s="295">
        <f t="shared" si="0"/>
        <v>0</v>
      </c>
      <c r="AB11" s="297"/>
      <c r="AC11" s="295">
        <f t="shared" si="1"/>
        <v>0</v>
      </c>
      <c r="AD11" s="296"/>
      <c r="AE11" s="297"/>
      <c r="AF11" s="148"/>
      <c r="AG11" s="147"/>
      <c r="AH11" s="147"/>
    </row>
    <row r="12" spans="2:36" ht="21.95" customHeight="1">
      <c r="B12" s="271" t="s">
        <v>45</v>
      </c>
      <c r="C12" s="271"/>
      <c r="D12" s="271"/>
      <c r="E12" s="271"/>
      <c r="F12" s="303"/>
      <c r="G12" s="301"/>
      <c r="H12" s="302"/>
      <c r="I12" s="295"/>
      <c r="J12" s="296"/>
      <c r="K12" s="297"/>
      <c r="L12" s="301"/>
      <c r="M12" s="302"/>
      <c r="N12" s="295"/>
      <c r="O12" s="296"/>
      <c r="P12" s="297"/>
      <c r="Q12" s="301"/>
      <c r="R12" s="302"/>
      <c r="S12" s="295"/>
      <c r="T12" s="296"/>
      <c r="U12" s="297"/>
      <c r="V12" s="301"/>
      <c r="W12" s="302"/>
      <c r="X12" s="295"/>
      <c r="Y12" s="296"/>
      <c r="Z12" s="297"/>
      <c r="AA12" s="295">
        <f t="shared" si="0"/>
        <v>0</v>
      </c>
      <c r="AB12" s="297"/>
      <c r="AC12" s="295">
        <f t="shared" si="1"/>
        <v>0</v>
      </c>
      <c r="AD12" s="296"/>
      <c r="AE12" s="297"/>
      <c r="AF12" s="148"/>
      <c r="AG12" s="147"/>
      <c r="AH12" s="147"/>
    </row>
    <row r="13" spans="2:36" ht="21.95" customHeight="1">
      <c r="B13" s="271" t="s">
        <v>46</v>
      </c>
      <c r="C13" s="271"/>
      <c r="D13" s="271"/>
      <c r="E13" s="271"/>
      <c r="F13" s="303"/>
      <c r="G13" s="301"/>
      <c r="H13" s="302"/>
      <c r="I13" s="295"/>
      <c r="J13" s="296"/>
      <c r="K13" s="297"/>
      <c r="L13" s="301"/>
      <c r="M13" s="302"/>
      <c r="N13" s="295"/>
      <c r="O13" s="296"/>
      <c r="P13" s="297"/>
      <c r="Q13" s="301"/>
      <c r="R13" s="302"/>
      <c r="S13" s="295"/>
      <c r="T13" s="296"/>
      <c r="U13" s="297"/>
      <c r="V13" s="301"/>
      <c r="W13" s="302"/>
      <c r="X13" s="295"/>
      <c r="Y13" s="296"/>
      <c r="Z13" s="297"/>
      <c r="AA13" s="295">
        <f t="shared" si="0"/>
        <v>0</v>
      </c>
      <c r="AB13" s="297"/>
      <c r="AC13" s="295">
        <f t="shared" si="1"/>
        <v>0</v>
      </c>
      <c r="AD13" s="296"/>
      <c r="AE13" s="297"/>
      <c r="AF13" s="148"/>
      <c r="AG13" s="147"/>
      <c r="AH13" s="147"/>
    </row>
    <row r="14" spans="2:36" ht="21.95" customHeight="1">
      <c r="B14" s="271" t="s">
        <v>276</v>
      </c>
      <c r="C14" s="271"/>
      <c r="D14" s="271"/>
      <c r="E14" s="271"/>
      <c r="F14" s="303"/>
      <c r="G14" s="301"/>
      <c r="H14" s="302"/>
      <c r="I14" s="295"/>
      <c r="J14" s="296"/>
      <c r="K14" s="297"/>
      <c r="L14" s="301"/>
      <c r="M14" s="302"/>
      <c r="N14" s="295"/>
      <c r="O14" s="296"/>
      <c r="P14" s="297"/>
      <c r="Q14" s="301"/>
      <c r="R14" s="302"/>
      <c r="S14" s="295"/>
      <c r="T14" s="296"/>
      <c r="U14" s="297"/>
      <c r="V14" s="301"/>
      <c r="W14" s="302"/>
      <c r="X14" s="295"/>
      <c r="Y14" s="296"/>
      <c r="Z14" s="297"/>
      <c r="AA14" s="295">
        <f t="shared" si="0"/>
        <v>0</v>
      </c>
      <c r="AB14" s="297"/>
      <c r="AC14" s="295">
        <f t="shared" si="1"/>
        <v>0</v>
      </c>
      <c r="AD14" s="296"/>
      <c r="AE14" s="297"/>
      <c r="AF14" s="148"/>
      <c r="AG14" s="147"/>
      <c r="AH14" s="147"/>
    </row>
    <row r="15" spans="2:36" ht="21.95" customHeight="1">
      <c r="B15" s="261" t="s">
        <v>3</v>
      </c>
      <c r="C15" s="261"/>
      <c r="D15" s="261"/>
      <c r="E15" s="261"/>
      <c r="F15" s="304"/>
      <c r="G15" s="301">
        <f>SUM(G7:H14)</f>
        <v>0</v>
      </c>
      <c r="H15" s="302"/>
      <c r="I15" s="295">
        <f>SUM(I7:K14)</f>
        <v>0</v>
      </c>
      <c r="J15" s="296"/>
      <c r="K15" s="297"/>
      <c r="L15" s="301">
        <f>SUM(L7:M14)</f>
        <v>0</v>
      </c>
      <c r="M15" s="302"/>
      <c r="N15" s="295">
        <f>SUM(N7:P14)</f>
        <v>0</v>
      </c>
      <c r="O15" s="296"/>
      <c r="P15" s="297"/>
      <c r="Q15" s="301">
        <f>SUM(Q7:R14)</f>
        <v>0</v>
      </c>
      <c r="R15" s="302"/>
      <c r="S15" s="295">
        <f>SUM(S7:U14)</f>
        <v>0</v>
      </c>
      <c r="T15" s="296"/>
      <c r="U15" s="297"/>
      <c r="V15" s="301">
        <f>SUM(V7:W14)</f>
        <v>0</v>
      </c>
      <c r="W15" s="302"/>
      <c r="X15" s="295">
        <f>SUM(X7:Z14)</f>
        <v>0</v>
      </c>
      <c r="Y15" s="296"/>
      <c r="Z15" s="297"/>
      <c r="AA15" s="301">
        <f>SUM(AA7:AB14)</f>
        <v>0</v>
      </c>
      <c r="AB15" s="302"/>
      <c r="AC15" s="295">
        <f>SUM(AC7:AE14)</f>
        <v>0</v>
      </c>
      <c r="AD15" s="296"/>
      <c r="AE15" s="297"/>
      <c r="AF15" s="148"/>
      <c r="AG15" s="149"/>
      <c r="AH15" s="149"/>
      <c r="AI15" s="67"/>
    </row>
    <row r="16" spans="2:36" ht="9.9499999999999993" customHeight="1">
      <c r="B16" s="150"/>
      <c r="C16" s="150"/>
      <c r="D16" s="150"/>
      <c r="E16" s="150"/>
      <c r="F16" s="151"/>
      <c r="G16" s="152"/>
      <c r="H16" s="152"/>
      <c r="I16" s="151"/>
      <c r="J16" s="151"/>
      <c r="K16" s="151"/>
      <c r="L16" s="152"/>
      <c r="M16" s="152"/>
      <c r="N16" s="151"/>
      <c r="O16" s="151"/>
      <c r="P16" s="151"/>
      <c r="Q16" s="152"/>
      <c r="R16" s="152"/>
      <c r="S16" s="151"/>
      <c r="T16" s="151"/>
      <c r="U16" s="151"/>
      <c r="V16" s="152"/>
      <c r="W16" s="152"/>
      <c r="X16" s="151"/>
      <c r="Y16" s="151"/>
      <c r="Z16" s="151"/>
      <c r="AA16" s="152"/>
      <c r="AB16" s="152"/>
      <c r="AC16" s="151"/>
      <c r="AD16" s="151"/>
      <c r="AE16" s="151"/>
      <c r="AF16" s="153"/>
      <c r="AG16" s="153"/>
      <c r="AH16" s="153"/>
      <c r="AI16" s="154"/>
      <c r="AJ16" s="154"/>
    </row>
    <row r="17" spans="2:36" ht="9.9499999999999993" customHeight="1">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row>
    <row r="18" spans="2:36" ht="21.95" customHeight="1">
      <c r="B18" s="298" t="s">
        <v>267</v>
      </c>
      <c r="C18" s="298"/>
      <c r="D18" s="265" t="s">
        <v>268</v>
      </c>
      <c r="E18" s="266"/>
      <c r="F18" s="297"/>
      <c r="G18" s="295"/>
      <c r="H18" s="296"/>
      <c r="I18" s="155" t="s">
        <v>35</v>
      </c>
      <c r="J18" s="295" t="s">
        <v>269</v>
      </c>
      <c r="K18" s="297"/>
      <c r="L18" s="295"/>
      <c r="M18" s="296"/>
      <c r="N18" s="155" t="s">
        <v>271</v>
      </c>
      <c r="O18" s="295" t="s">
        <v>272</v>
      </c>
      <c r="P18" s="296"/>
      <c r="Q18" s="297"/>
      <c r="R18" s="295"/>
      <c r="S18" s="296"/>
      <c r="T18" s="296"/>
      <c r="U18" s="155" t="s">
        <v>340</v>
      </c>
      <c r="V18" s="295" t="s">
        <v>41</v>
      </c>
      <c r="W18" s="297"/>
      <c r="X18" s="295"/>
      <c r="Y18" s="296"/>
      <c r="Z18" s="296"/>
      <c r="AA18" s="296"/>
      <c r="AB18" s="155" t="s">
        <v>42</v>
      </c>
      <c r="AC18" s="295" t="s">
        <v>270</v>
      </c>
      <c r="AD18" s="296"/>
      <c r="AE18" s="297"/>
      <c r="AF18" s="295" t="s">
        <v>281</v>
      </c>
      <c r="AG18" s="296"/>
      <c r="AH18" s="296"/>
      <c r="AI18" s="266"/>
      <c r="AJ18" s="291"/>
    </row>
    <row r="19" spans="2:36" ht="21.95" customHeight="1">
      <c r="B19" s="298"/>
      <c r="C19" s="298"/>
      <c r="D19" s="265" t="s">
        <v>323</v>
      </c>
      <c r="E19" s="266"/>
      <c r="F19" s="296"/>
      <c r="G19" s="296"/>
      <c r="H19" s="296"/>
      <c r="I19" s="296"/>
      <c r="J19" s="296"/>
      <c r="K19" s="296"/>
      <c r="L19" s="296"/>
      <c r="M19" s="296"/>
      <c r="N19" s="297"/>
      <c r="O19" s="295" t="s">
        <v>520</v>
      </c>
      <c r="P19" s="296"/>
      <c r="Q19" s="296"/>
      <c r="R19" s="296"/>
      <c r="S19" s="296"/>
      <c r="T19" s="296"/>
      <c r="U19" s="296"/>
      <c r="V19" s="296"/>
      <c r="W19" s="296"/>
      <c r="X19" s="296"/>
      <c r="Y19" s="296"/>
      <c r="Z19" s="296"/>
      <c r="AA19" s="296"/>
      <c r="AB19" s="296"/>
      <c r="AC19" s="296"/>
      <c r="AD19" s="296"/>
      <c r="AE19" s="296"/>
      <c r="AF19" s="296"/>
      <c r="AG19" s="296"/>
      <c r="AH19" s="296"/>
      <c r="AI19" s="266"/>
      <c r="AJ19" s="291"/>
    </row>
    <row r="20" spans="2:36" ht="9.9499999999999993" customHeight="1">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row>
    <row r="21" spans="2:36" ht="21.95" customHeight="1">
      <c r="B21" s="261" t="s">
        <v>274</v>
      </c>
      <c r="C21" s="261"/>
      <c r="D21" s="261"/>
      <c r="E21" s="261"/>
      <c r="F21" s="304"/>
      <c r="G21" s="304" t="s">
        <v>279</v>
      </c>
      <c r="H21" s="304"/>
      <c r="I21" s="304"/>
      <c r="J21" s="304"/>
      <c r="K21" s="304"/>
      <c r="L21" s="304" t="s">
        <v>280</v>
      </c>
      <c r="M21" s="304"/>
      <c r="N21" s="304"/>
      <c r="O21" s="304"/>
      <c r="P21" s="304"/>
      <c r="Q21" s="304" t="s">
        <v>327</v>
      </c>
      <c r="R21" s="304"/>
      <c r="S21" s="304"/>
      <c r="T21" s="304"/>
      <c r="U21" s="304"/>
      <c r="V21" s="304" t="s">
        <v>327</v>
      </c>
      <c r="W21" s="304"/>
      <c r="X21" s="304"/>
      <c r="Y21" s="304"/>
      <c r="Z21" s="304"/>
      <c r="AA21" s="304" t="s">
        <v>15</v>
      </c>
      <c r="AB21" s="304"/>
      <c r="AC21" s="304"/>
      <c r="AD21" s="304"/>
      <c r="AE21" s="304"/>
      <c r="AF21" s="147"/>
      <c r="AG21" s="147"/>
      <c r="AH21" s="147"/>
    </row>
    <row r="22" spans="2:36" ht="21.95" customHeight="1">
      <c r="B22" s="261"/>
      <c r="C22" s="261"/>
      <c r="D22" s="261"/>
      <c r="E22" s="261"/>
      <c r="F22" s="304"/>
      <c r="G22" s="304" t="s">
        <v>277</v>
      </c>
      <c r="H22" s="304"/>
      <c r="I22" s="304" t="s">
        <v>278</v>
      </c>
      <c r="J22" s="304"/>
      <c r="K22" s="304"/>
      <c r="L22" s="304" t="s">
        <v>277</v>
      </c>
      <c r="M22" s="304"/>
      <c r="N22" s="304" t="s">
        <v>278</v>
      </c>
      <c r="O22" s="304"/>
      <c r="P22" s="304"/>
      <c r="Q22" s="304" t="s">
        <v>277</v>
      </c>
      <c r="R22" s="304"/>
      <c r="S22" s="304" t="s">
        <v>278</v>
      </c>
      <c r="T22" s="304"/>
      <c r="U22" s="304"/>
      <c r="V22" s="304" t="s">
        <v>277</v>
      </c>
      <c r="W22" s="304"/>
      <c r="X22" s="304" t="s">
        <v>278</v>
      </c>
      <c r="Y22" s="304"/>
      <c r="Z22" s="304"/>
      <c r="AA22" s="304" t="s">
        <v>277</v>
      </c>
      <c r="AB22" s="304"/>
      <c r="AC22" s="304" t="s">
        <v>278</v>
      </c>
      <c r="AD22" s="304"/>
      <c r="AE22" s="304"/>
      <c r="AF22" s="147"/>
      <c r="AG22" s="147"/>
      <c r="AH22" s="147"/>
    </row>
    <row r="23" spans="2:36" ht="21.95" customHeight="1">
      <c r="B23" s="271" t="s">
        <v>47</v>
      </c>
      <c r="C23" s="271"/>
      <c r="D23" s="271"/>
      <c r="E23" s="271"/>
      <c r="F23" s="303"/>
      <c r="G23" s="295"/>
      <c r="H23" s="297"/>
      <c r="I23" s="295"/>
      <c r="J23" s="296"/>
      <c r="K23" s="297"/>
      <c r="L23" s="295"/>
      <c r="M23" s="297"/>
      <c r="N23" s="295"/>
      <c r="O23" s="296"/>
      <c r="P23" s="297"/>
      <c r="Q23" s="295"/>
      <c r="R23" s="297"/>
      <c r="S23" s="295"/>
      <c r="T23" s="296"/>
      <c r="U23" s="297"/>
      <c r="V23" s="295"/>
      <c r="W23" s="297"/>
      <c r="X23" s="295"/>
      <c r="Y23" s="296"/>
      <c r="Z23" s="297"/>
      <c r="AA23" s="295">
        <f t="shared" ref="AA23:AA30" si="2">SUM(G23,L23,Q23,V23)</f>
        <v>0</v>
      </c>
      <c r="AB23" s="297"/>
      <c r="AC23" s="295">
        <f t="shared" ref="AC23:AC30" si="3">SUM(I23,N23,S23,X23)</f>
        <v>0</v>
      </c>
      <c r="AD23" s="296"/>
      <c r="AE23" s="297"/>
      <c r="AF23" s="147"/>
      <c r="AG23" s="147"/>
      <c r="AH23" s="147"/>
    </row>
    <row r="24" spans="2:36" ht="21.95" customHeight="1">
      <c r="B24" s="271" t="s">
        <v>275</v>
      </c>
      <c r="C24" s="271"/>
      <c r="D24" s="271"/>
      <c r="E24" s="271"/>
      <c r="F24" s="303"/>
      <c r="G24" s="301"/>
      <c r="H24" s="302"/>
      <c r="I24" s="295"/>
      <c r="J24" s="296"/>
      <c r="K24" s="297"/>
      <c r="L24" s="301"/>
      <c r="M24" s="302"/>
      <c r="N24" s="295"/>
      <c r="O24" s="296"/>
      <c r="P24" s="297"/>
      <c r="Q24" s="301"/>
      <c r="R24" s="302"/>
      <c r="S24" s="295"/>
      <c r="T24" s="296"/>
      <c r="U24" s="297"/>
      <c r="V24" s="301"/>
      <c r="W24" s="302"/>
      <c r="X24" s="295"/>
      <c r="Y24" s="296"/>
      <c r="Z24" s="297"/>
      <c r="AA24" s="295">
        <f t="shared" si="2"/>
        <v>0</v>
      </c>
      <c r="AB24" s="297"/>
      <c r="AC24" s="295">
        <f t="shared" si="3"/>
        <v>0</v>
      </c>
      <c r="AD24" s="296"/>
      <c r="AE24" s="297"/>
      <c r="AF24" s="147"/>
      <c r="AG24" s="147"/>
      <c r="AH24" s="147"/>
    </row>
    <row r="25" spans="2:36" ht="21.95" customHeight="1">
      <c r="B25" s="271" t="s">
        <v>43</v>
      </c>
      <c r="C25" s="271"/>
      <c r="D25" s="271"/>
      <c r="E25" s="271"/>
      <c r="F25" s="303"/>
      <c r="G25" s="301"/>
      <c r="H25" s="302"/>
      <c r="I25" s="295"/>
      <c r="J25" s="296"/>
      <c r="K25" s="297"/>
      <c r="L25" s="301"/>
      <c r="M25" s="302"/>
      <c r="N25" s="295"/>
      <c r="O25" s="296"/>
      <c r="P25" s="297"/>
      <c r="Q25" s="301"/>
      <c r="R25" s="302"/>
      <c r="S25" s="295"/>
      <c r="T25" s="296"/>
      <c r="U25" s="297"/>
      <c r="V25" s="301"/>
      <c r="W25" s="302"/>
      <c r="X25" s="295"/>
      <c r="Y25" s="296"/>
      <c r="Z25" s="297"/>
      <c r="AA25" s="295">
        <f t="shared" si="2"/>
        <v>0</v>
      </c>
      <c r="AB25" s="297"/>
      <c r="AC25" s="295">
        <f t="shared" si="3"/>
        <v>0</v>
      </c>
      <c r="AD25" s="296"/>
      <c r="AE25" s="297"/>
      <c r="AF25" s="147"/>
      <c r="AG25" s="147"/>
      <c r="AH25" s="147"/>
    </row>
    <row r="26" spans="2:36" ht="21.95" customHeight="1">
      <c r="B26" s="271" t="s">
        <v>44</v>
      </c>
      <c r="C26" s="271"/>
      <c r="D26" s="271"/>
      <c r="E26" s="271"/>
      <c r="F26" s="271"/>
      <c r="G26" s="299"/>
      <c r="H26" s="300"/>
      <c r="I26" s="265"/>
      <c r="J26" s="266"/>
      <c r="K26" s="291"/>
      <c r="L26" s="299"/>
      <c r="M26" s="300"/>
      <c r="N26" s="265"/>
      <c r="O26" s="266"/>
      <c r="P26" s="291"/>
      <c r="Q26" s="299"/>
      <c r="R26" s="300"/>
      <c r="S26" s="265"/>
      <c r="T26" s="266"/>
      <c r="U26" s="291"/>
      <c r="V26" s="299"/>
      <c r="W26" s="300"/>
      <c r="X26" s="265"/>
      <c r="Y26" s="266"/>
      <c r="Z26" s="291"/>
      <c r="AA26" s="265">
        <f t="shared" si="2"/>
        <v>0</v>
      </c>
      <c r="AB26" s="291"/>
      <c r="AC26" s="265">
        <f t="shared" si="3"/>
        <v>0</v>
      </c>
      <c r="AD26" s="266"/>
      <c r="AE26" s="291"/>
    </row>
    <row r="27" spans="2:36" ht="21.95" customHeight="1">
      <c r="B27" s="271" t="s">
        <v>195</v>
      </c>
      <c r="C27" s="271"/>
      <c r="D27" s="271"/>
      <c r="E27" s="271"/>
      <c r="F27" s="271"/>
      <c r="G27" s="299"/>
      <c r="H27" s="300"/>
      <c r="I27" s="265"/>
      <c r="J27" s="266"/>
      <c r="K27" s="291"/>
      <c r="L27" s="299"/>
      <c r="M27" s="300"/>
      <c r="N27" s="265"/>
      <c r="O27" s="266"/>
      <c r="P27" s="291"/>
      <c r="Q27" s="299"/>
      <c r="R27" s="300"/>
      <c r="S27" s="265"/>
      <c r="T27" s="266"/>
      <c r="U27" s="291"/>
      <c r="V27" s="299"/>
      <c r="W27" s="300"/>
      <c r="X27" s="265"/>
      <c r="Y27" s="266"/>
      <c r="Z27" s="291"/>
      <c r="AA27" s="265">
        <f t="shared" si="2"/>
        <v>0</v>
      </c>
      <c r="AB27" s="291"/>
      <c r="AC27" s="265">
        <f t="shared" si="3"/>
        <v>0</v>
      </c>
      <c r="AD27" s="266"/>
      <c r="AE27" s="291"/>
    </row>
    <row r="28" spans="2:36" ht="21.95" customHeight="1">
      <c r="B28" s="271" t="s">
        <v>45</v>
      </c>
      <c r="C28" s="271"/>
      <c r="D28" s="271"/>
      <c r="E28" s="271"/>
      <c r="F28" s="271"/>
      <c r="G28" s="299"/>
      <c r="H28" s="300"/>
      <c r="I28" s="265"/>
      <c r="J28" s="266"/>
      <c r="K28" s="291"/>
      <c r="L28" s="299"/>
      <c r="M28" s="300"/>
      <c r="N28" s="265"/>
      <c r="O28" s="266"/>
      <c r="P28" s="291"/>
      <c r="Q28" s="299"/>
      <c r="R28" s="300"/>
      <c r="S28" s="265"/>
      <c r="T28" s="266"/>
      <c r="U28" s="291"/>
      <c r="V28" s="299"/>
      <c r="W28" s="300"/>
      <c r="X28" s="265"/>
      <c r="Y28" s="266"/>
      <c r="Z28" s="291"/>
      <c r="AA28" s="265">
        <f t="shared" si="2"/>
        <v>0</v>
      </c>
      <c r="AB28" s="291"/>
      <c r="AC28" s="265">
        <f t="shared" si="3"/>
        <v>0</v>
      </c>
      <c r="AD28" s="266"/>
      <c r="AE28" s="291"/>
    </row>
    <row r="29" spans="2:36" ht="21.95" customHeight="1">
      <c r="B29" s="271" t="s">
        <v>46</v>
      </c>
      <c r="C29" s="271"/>
      <c r="D29" s="271"/>
      <c r="E29" s="271"/>
      <c r="F29" s="271"/>
      <c r="G29" s="299"/>
      <c r="H29" s="300"/>
      <c r="I29" s="265"/>
      <c r="J29" s="266"/>
      <c r="K29" s="291"/>
      <c r="L29" s="299"/>
      <c r="M29" s="300"/>
      <c r="N29" s="265"/>
      <c r="O29" s="266"/>
      <c r="P29" s="291"/>
      <c r="Q29" s="299"/>
      <c r="R29" s="300"/>
      <c r="S29" s="265"/>
      <c r="T29" s="266"/>
      <c r="U29" s="291"/>
      <c r="V29" s="299"/>
      <c r="W29" s="300"/>
      <c r="X29" s="265"/>
      <c r="Y29" s="266"/>
      <c r="Z29" s="291"/>
      <c r="AA29" s="265">
        <f t="shared" si="2"/>
        <v>0</v>
      </c>
      <c r="AB29" s="291"/>
      <c r="AC29" s="265">
        <f t="shared" si="3"/>
        <v>0</v>
      </c>
      <c r="AD29" s="266"/>
      <c r="AE29" s="291"/>
    </row>
    <row r="30" spans="2:36" ht="21.95" customHeight="1">
      <c r="B30" s="271" t="s">
        <v>276</v>
      </c>
      <c r="C30" s="271"/>
      <c r="D30" s="271"/>
      <c r="E30" s="271"/>
      <c r="F30" s="271"/>
      <c r="G30" s="299"/>
      <c r="H30" s="300"/>
      <c r="I30" s="265"/>
      <c r="J30" s="266"/>
      <c r="K30" s="291"/>
      <c r="L30" s="299"/>
      <c r="M30" s="300"/>
      <c r="N30" s="265"/>
      <c r="O30" s="266"/>
      <c r="P30" s="291"/>
      <c r="Q30" s="299"/>
      <c r="R30" s="300"/>
      <c r="S30" s="265"/>
      <c r="T30" s="266"/>
      <c r="U30" s="291"/>
      <c r="V30" s="299"/>
      <c r="W30" s="300"/>
      <c r="X30" s="265"/>
      <c r="Y30" s="266"/>
      <c r="Z30" s="291"/>
      <c r="AA30" s="265">
        <f t="shared" si="2"/>
        <v>0</v>
      </c>
      <c r="AB30" s="291"/>
      <c r="AC30" s="265">
        <f t="shared" si="3"/>
        <v>0</v>
      </c>
      <c r="AD30" s="266"/>
      <c r="AE30" s="291"/>
    </row>
    <row r="31" spans="2:36" ht="21.95" customHeight="1">
      <c r="B31" s="261" t="s">
        <v>3</v>
      </c>
      <c r="C31" s="261"/>
      <c r="D31" s="261"/>
      <c r="E31" s="261"/>
      <c r="F31" s="261"/>
      <c r="G31" s="299">
        <f>SUM(G23:H30)</f>
        <v>0</v>
      </c>
      <c r="H31" s="300"/>
      <c r="I31" s="265">
        <f>SUM(I23:K30)</f>
        <v>0</v>
      </c>
      <c r="J31" s="266"/>
      <c r="K31" s="291"/>
      <c r="L31" s="299">
        <f>SUM(L23:M30)</f>
        <v>0</v>
      </c>
      <c r="M31" s="300"/>
      <c r="N31" s="265">
        <f>SUM(N23:P30)</f>
        <v>0</v>
      </c>
      <c r="O31" s="266"/>
      <c r="P31" s="291"/>
      <c r="Q31" s="299">
        <f>SUM(Q23:R30)</f>
        <v>0</v>
      </c>
      <c r="R31" s="300"/>
      <c r="S31" s="265">
        <f>SUM(S23:U30)</f>
        <v>0</v>
      </c>
      <c r="T31" s="266"/>
      <c r="U31" s="291"/>
      <c r="V31" s="299">
        <f>SUM(V23:W30)</f>
        <v>0</v>
      </c>
      <c r="W31" s="300"/>
      <c r="X31" s="265">
        <f>SUM(X23:Z30)</f>
        <v>0</v>
      </c>
      <c r="Y31" s="266"/>
      <c r="Z31" s="291"/>
      <c r="AA31" s="299">
        <f>SUM(AA23:AB30)</f>
        <v>0</v>
      </c>
      <c r="AB31" s="300"/>
      <c r="AC31" s="265">
        <f>SUM(AC23:AE30)</f>
        <v>0</v>
      </c>
      <c r="AD31" s="266"/>
      <c r="AE31" s="291"/>
    </row>
    <row r="33" ht="5.0999999999999996" customHeight="1"/>
  </sheetData>
  <mergeCells count="256">
    <mergeCell ref="X6:Z6"/>
    <mergeCell ref="AA5:AE5"/>
    <mergeCell ref="AA6:AB6"/>
    <mergeCell ref="AC6:AE6"/>
    <mergeCell ref="AA7:AB7"/>
    <mergeCell ref="AC7:AE7"/>
    <mergeCell ref="V5:Z5"/>
    <mergeCell ref="V6:W6"/>
    <mergeCell ref="V7:W7"/>
    <mergeCell ref="X7:Z7"/>
    <mergeCell ref="G13:H13"/>
    <mergeCell ref="G14:H14"/>
    <mergeCell ref="G15:H15"/>
    <mergeCell ref="B7:F7"/>
    <mergeCell ref="Q5:U5"/>
    <mergeCell ref="Q6:R6"/>
    <mergeCell ref="B5:F6"/>
    <mergeCell ref="G6:H6"/>
    <mergeCell ref="I6:K6"/>
    <mergeCell ref="I7:K7"/>
    <mergeCell ref="G5:K5"/>
    <mergeCell ref="L5:P5"/>
    <mergeCell ref="L6:M6"/>
    <mergeCell ref="L7:M7"/>
    <mergeCell ref="N7:P7"/>
    <mergeCell ref="N6:P6"/>
    <mergeCell ref="B12:F12"/>
    <mergeCell ref="B13:F13"/>
    <mergeCell ref="B14:F14"/>
    <mergeCell ref="B15:F15"/>
    <mergeCell ref="G7:H7"/>
    <mergeCell ref="G8:H8"/>
    <mergeCell ref="G9:H9"/>
    <mergeCell ref="G10:H10"/>
    <mergeCell ref="G11:H11"/>
    <mergeCell ref="G12:H12"/>
    <mergeCell ref="B8:F8"/>
    <mergeCell ref="B9:F9"/>
    <mergeCell ref="B10:F10"/>
    <mergeCell ref="B11:F11"/>
    <mergeCell ref="L8:M8"/>
    <mergeCell ref="N8:P8"/>
    <mergeCell ref="L9:M9"/>
    <mergeCell ref="I9:K9"/>
    <mergeCell ref="I10:K10"/>
    <mergeCell ref="I11:K11"/>
    <mergeCell ref="I12:K12"/>
    <mergeCell ref="I13:K13"/>
    <mergeCell ref="I14:K14"/>
    <mergeCell ref="L13:M13"/>
    <mergeCell ref="N13:P13"/>
    <mergeCell ref="L14:M14"/>
    <mergeCell ref="N14:P14"/>
    <mergeCell ref="I8:K8"/>
    <mergeCell ref="L15:M15"/>
    <mergeCell ref="N15:P15"/>
    <mergeCell ref="N9:P9"/>
    <mergeCell ref="L10:M10"/>
    <mergeCell ref="N10:P10"/>
    <mergeCell ref="L11:M11"/>
    <mergeCell ref="N11:P11"/>
    <mergeCell ref="L12:M12"/>
    <mergeCell ref="N12:P12"/>
    <mergeCell ref="I15:K15"/>
    <mergeCell ref="Q10:R10"/>
    <mergeCell ref="S10:U10"/>
    <mergeCell ref="Q11:R11"/>
    <mergeCell ref="S11:U11"/>
    <mergeCell ref="Q12:R12"/>
    <mergeCell ref="S12:U12"/>
    <mergeCell ref="S6:U6"/>
    <mergeCell ref="Q7:R7"/>
    <mergeCell ref="S7:U7"/>
    <mergeCell ref="Q8:R8"/>
    <mergeCell ref="S8:U8"/>
    <mergeCell ref="Q9:R9"/>
    <mergeCell ref="S9:U9"/>
    <mergeCell ref="Q13:R13"/>
    <mergeCell ref="S13:U13"/>
    <mergeCell ref="Q14:R14"/>
    <mergeCell ref="S14:U14"/>
    <mergeCell ref="V15:W15"/>
    <mergeCell ref="X15:Z15"/>
    <mergeCell ref="V13:W13"/>
    <mergeCell ref="X13:Z13"/>
    <mergeCell ref="V14:W14"/>
    <mergeCell ref="X14:Z14"/>
    <mergeCell ref="Q15:R15"/>
    <mergeCell ref="S15:U15"/>
    <mergeCell ref="AA8:AB8"/>
    <mergeCell ref="AC8:AE8"/>
    <mergeCell ref="AA9:AB9"/>
    <mergeCell ref="V12:W12"/>
    <mergeCell ref="X12:Z12"/>
    <mergeCell ref="V9:W9"/>
    <mergeCell ref="X9:Z9"/>
    <mergeCell ref="V10:W10"/>
    <mergeCell ref="X10:Z10"/>
    <mergeCell ref="V11:W11"/>
    <mergeCell ref="X11:Z11"/>
    <mergeCell ref="V8:W8"/>
    <mergeCell ref="X8:Z8"/>
    <mergeCell ref="AA14:AB14"/>
    <mergeCell ref="AC14:AE14"/>
    <mergeCell ref="AA15:AB15"/>
    <mergeCell ref="AC15:AE15"/>
    <mergeCell ref="AC9:AE9"/>
    <mergeCell ref="AA10:AB10"/>
    <mergeCell ref="AC10:AE10"/>
    <mergeCell ref="AA11:AB11"/>
    <mergeCell ref="AC11:AE11"/>
    <mergeCell ref="AA12:AB12"/>
    <mergeCell ref="AC12:AE12"/>
    <mergeCell ref="Q22:R22"/>
    <mergeCell ref="S22:U22"/>
    <mergeCell ref="V22:W22"/>
    <mergeCell ref="X22:Z22"/>
    <mergeCell ref="AA22:AB22"/>
    <mergeCell ref="AC22:AE22"/>
    <mergeCell ref="B21:F22"/>
    <mergeCell ref="G21:K21"/>
    <mergeCell ref="L21:P21"/>
    <mergeCell ref="Q21:U21"/>
    <mergeCell ref="V21:Z21"/>
    <mergeCell ref="AA21:AE21"/>
    <mergeCell ref="G22:H22"/>
    <mergeCell ref="I22:K22"/>
    <mergeCell ref="L22:M22"/>
    <mergeCell ref="N22:P22"/>
    <mergeCell ref="B24:F24"/>
    <mergeCell ref="G24:H24"/>
    <mergeCell ref="I24:K24"/>
    <mergeCell ref="L24:M24"/>
    <mergeCell ref="N24:P24"/>
    <mergeCell ref="B23:F23"/>
    <mergeCell ref="G23:H23"/>
    <mergeCell ref="I23:K23"/>
    <mergeCell ref="L23:M23"/>
    <mergeCell ref="N23:P23"/>
    <mergeCell ref="Q24:R24"/>
    <mergeCell ref="S24:U24"/>
    <mergeCell ref="V24:W24"/>
    <mergeCell ref="X24:Z24"/>
    <mergeCell ref="AA24:AB24"/>
    <mergeCell ref="AC24:AE24"/>
    <mergeCell ref="S23:U23"/>
    <mergeCell ref="V23:W23"/>
    <mergeCell ref="X23:Z23"/>
    <mergeCell ref="AA23:AB23"/>
    <mergeCell ref="AC23:AE23"/>
    <mergeCell ref="Q23:R23"/>
    <mergeCell ref="B26:F26"/>
    <mergeCell ref="G26:H26"/>
    <mergeCell ref="I26:K26"/>
    <mergeCell ref="L26:M26"/>
    <mergeCell ref="N26:P26"/>
    <mergeCell ref="B25:F25"/>
    <mergeCell ref="G25:H25"/>
    <mergeCell ref="I25:K25"/>
    <mergeCell ref="L25:M25"/>
    <mergeCell ref="N25:P25"/>
    <mergeCell ref="Q26:R26"/>
    <mergeCell ref="S26:U26"/>
    <mergeCell ref="V26:W26"/>
    <mergeCell ref="X26:Z26"/>
    <mergeCell ref="AA26:AB26"/>
    <mergeCell ref="AC26:AE26"/>
    <mergeCell ref="S25:U25"/>
    <mergeCell ref="V25:W25"/>
    <mergeCell ref="X25:Z25"/>
    <mergeCell ref="AA25:AB25"/>
    <mergeCell ref="AC25:AE25"/>
    <mergeCell ref="Q25:R25"/>
    <mergeCell ref="B28:F28"/>
    <mergeCell ref="G28:H28"/>
    <mergeCell ref="I28:K28"/>
    <mergeCell ref="L28:M28"/>
    <mergeCell ref="N28:P28"/>
    <mergeCell ref="B27:F27"/>
    <mergeCell ref="G27:H27"/>
    <mergeCell ref="I27:K27"/>
    <mergeCell ref="L27:M27"/>
    <mergeCell ref="N27:P27"/>
    <mergeCell ref="Q28:R28"/>
    <mergeCell ref="S28:U28"/>
    <mergeCell ref="V28:W28"/>
    <mergeCell ref="X28:Z28"/>
    <mergeCell ref="AA28:AB28"/>
    <mergeCell ref="AC28:AE28"/>
    <mergeCell ref="S27:U27"/>
    <mergeCell ref="V27:W27"/>
    <mergeCell ref="X27:Z27"/>
    <mergeCell ref="AA27:AB27"/>
    <mergeCell ref="AC27:AE27"/>
    <mergeCell ref="Q27:R27"/>
    <mergeCell ref="AA29:AB29"/>
    <mergeCell ref="AC29:AE29"/>
    <mergeCell ref="B30:F30"/>
    <mergeCell ref="G30:H30"/>
    <mergeCell ref="I30:K30"/>
    <mergeCell ref="L30:M30"/>
    <mergeCell ref="N30:P30"/>
    <mergeCell ref="B29:F29"/>
    <mergeCell ref="G29:H29"/>
    <mergeCell ref="I29:K29"/>
    <mergeCell ref="L29:M29"/>
    <mergeCell ref="N29:P29"/>
    <mergeCell ref="Q29:R29"/>
    <mergeCell ref="B2:C3"/>
    <mergeCell ref="D2:F2"/>
    <mergeCell ref="B18:C19"/>
    <mergeCell ref="D18:F18"/>
    <mergeCell ref="S31:U31"/>
    <mergeCell ref="V31:W31"/>
    <mergeCell ref="X31:Z31"/>
    <mergeCell ref="AA31:AB31"/>
    <mergeCell ref="AC31:AE31"/>
    <mergeCell ref="B31:F31"/>
    <mergeCell ref="G31:H31"/>
    <mergeCell ref="I31:K31"/>
    <mergeCell ref="L31:M31"/>
    <mergeCell ref="N31:P31"/>
    <mergeCell ref="Q31:R31"/>
    <mergeCell ref="Q30:R30"/>
    <mergeCell ref="S30:U30"/>
    <mergeCell ref="V30:W30"/>
    <mergeCell ref="X30:Z30"/>
    <mergeCell ref="AA30:AB30"/>
    <mergeCell ref="AC30:AE30"/>
    <mergeCell ref="S29:U29"/>
    <mergeCell ref="V29:W29"/>
    <mergeCell ref="X29:Z29"/>
    <mergeCell ref="AF18:AJ18"/>
    <mergeCell ref="D19:N19"/>
    <mergeCell ref="O19:AJ19"/>
    <mergeCell ref="R2:T2"/>
    <mergeCell ref="AC2:AE2"/>
    <mergeCell ref="G2:H2"/>
    <mergeCell ref="J2:K2"/>
    <mergeCell ref="L2:M2"/>
    <mergeCell ref="O2:Q2"/>
    <mergeCell ref="V2:W2"/>
    <mergeCell ref="X2:AA2"/>
    <mergeCell ref="AF2:AJ2"/>
    <mergeCell ref="D3:N3"/>
    <mergeCell ref="O3:AJ3"/>
    <mergeCell ref="G18:H18"/>
    <mergeCell ref="J18:K18"/>
    <mergeCell ref="L18:M18"/>
    <mergeCell ref="O18:Q18"/>
    <mergeCell ref="R18:T18"/>
    <mergeCell ref="V18:W18"/>
    <mergeCell ref="X18:AA18"/>
    <mergeCell ref="AC18:AE18"/>
    <mergeCell ref="AA13:AB13"/>
    <mergeCell ref="AC13:AE13"/>
  </mergeCells>
  <phoneticPr fontId="1"/>
  <pageMargins left="0.74803149606299213" right="0.55118110236220474" top="0.98425196850393704" bottom="0.78740157480314965" header="0.51181102362204722" footer="0.51181102362204722"/>
  <pageSetup paperSize="9" scale="81" orientation="landscape"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38"/>
  <sheetViews>
    <sheetView showGridLines="0" view="pageBreakPreview" zoomScaleNormal="85" zoomScaleSheetLayoutView="100" zoomScalePageLayoutView="70" workbookViewId="0">
      <selection activeCell="A16" sqref="A16:E27"/>
    </sheetView>
  </sheetViews>
  <sheetFormatPr defaultColWidth="4" defaultRowHeight="21.95" customHeight="1"/>
  <cols>
    <col min="1" max="5" width="3.375" style="10" customWidth="1"/>
    <col min="6" max="6" width="3.125" style="10" customWidth="1"/>
    <col min="7" max="7" width="2.875" style="10" customWidth="1"/>
    <col min="8" max="8" width="5.75" style="10" bestFit="1" customWidth="1"/>
    <col min="9" max="9" width="4" style="10"/>
    <col min="10" max="10" width="4.5" style="10" bestFit="1" customWidth="1"/>
    <col min="11" max="14" width="4" style="10"/>
    <col min="15" max="15" width="4.75" style="10" bestFit="1" customWidth="1"/>
    <col min="16" max="20" width="4" style="10"/>
    <col min="21" max="21" width="4.5" style="10" bestFit="1" customWidth="1"/>
    <col min="22" max="23" width="4.625" style="10" customWidth="1"/>
    <col min="24" max="24" width="5.125" style="10" customWidth="1"/>
    <col min="25" max="26" width="4" style="10"/>
    <col min="27" max="28" width="5.625" style="10" customWidth="1"/>
    <col min="29" max="29" width="4" style="10"/>
    <col min="30" max="30" width="1" style="10" customWidth="1"/>
    <col min="31" max="16384" width="4" style="10"/>
  </cols>
  <sheetData>
    <row r="1" spans="1:34" ht="39.950000000000003" customHeight="1">
      <c r="A1" s="327" t="s">
        <v>463</v>
      </c>
      <c r="B1" s="327"/>
      <c r="C1" s="327"/>
      <c r="D1" s="327"/>
      <c r="E1" s="327"/>
      <c r="F1" s="327"/>
      <c r="G1" s="327"/>
      <c r="H1" s="327"/>
      <c r="I1" s="327"/>
      <c r="J1" s="327"/>
      <c r="K1" s="328" t="s">
        <v>549</v>
      </c>
      <c r="L1" s="329"/>
      <c r="M1" s="329"/>
      <c r="N1" s="329"/>
      <c r="O1" s="329"/>
      <c r="P1" s="329"/>
      <c r="Q1" s="329"/>
      <c r="R1" s="329"/>
      <c r="S1" s="329"/>
      <c r="T1" s="329"/>
      <c r="U1" s="329"/>
      <c r="V1" s="329"/>
      <c r="W1" s="329"/>
      <c r="X1" s="329"/>
      <c r="Y1" s="329"/>
      <c r="Z1" s="329"/>
      <c r="AA1" s="344" t="s">
        <v>480</v>
      </c>
      <c r="AB1" s="344"/>
      <c r="AC1" s="344"/>
      <c r="AD1" s="344"/>
      <c r="AE1" s="344"/>
      <c r="AF1" s="344"/>
      <c r="AG1" s="344"/>
      <c r="AH1" s="344"/>
    </row>
    <row r="2" spans="1:34" ht="15" customHeight="1">
      <c r="A2" s="304"/>
      <c r="B2" s="304"/>
      <c r="C2" s="304"/>
      <c r="D2" s="304"/>
      <c r="E2" s="304"/>
      <c r="F2" s="261" t="s">
        <v>283</v>
      </c>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t="s">
        <v>284</v>
      </c>
      <c r="AF2" s="261"/>
      <c r="AG2" s="261"/>
      <c r="AH2" s="261"/>
    </row>
    <row r="3" spans="1:34" ht="15" customHeight="1">
      <c r="A3" s="268" t="s">
        <v>282</v>
      </c>
      <c r="B3" s="268"/>
      <c r="C3" s="268"/>
      <c r="D3" s="268"/>
      <c r="E3" s="268"/>
      <c r="F3" s="156" t="s">
        <v>341</v>
      </c>
      <c r="G3" s="157" t="s">
        <v>518</v>
      </c>
      <c r="H3" s="157"/>
      <c r="I3" s="157"/>
      <c r="J3" s="157"/>
      <c r="K3" s="157"/>
      <c r="L3" s="157"/>
      <c r="M3" s="157"/>
      <c r="N3" s="157"/>
      <c r="O3" s="157"/>
      <c r="P3" s="157"/>
      <c r="Q3" s="157"/>
      <c r="R3" s="157"/>
      <c r="S3" s="157"/>
      <c r="T3" s="157"/>
      <c r="U3" s="157"/>
      <c r="V3" s="157"/>
      <c r="W3" s="157"/>
      <c r="X3" s="157"/>
      <c r="Y3" s="157"/>
      <c r="Z3" s="157"/>
      <c r="AA3" s="157"/>
      <c r="AB3" s="157"/>
      <c r="AC3" s="157"/>
      <c r="AD3" s="157"/>
      <c r="AE3" s="323"/>
      <c r="AF3" s="324"/>
      <c r="AG3" s="324"/>
      <c r="AH3" s="306" t="s">
        <v>340</v>
      </c>
    </row>
    <row r="4" spans="1:34" ht="15" customHeight="1">
      <c r="A4" s="268"/>
      <c r="B4" s="268"/>
      <c r="C4" s="268"/>
      <c r="D4" s="268"/>
      <c r="E4" s="268"/>
      <c r="F4" s="148"/>
      <c r="G4" s="313" t="s">
        <v>304</v>
      </c>
      <c r="H4" s="313"/>
      <c r="I4" s="313"/>
      <c r="J4" s="313"/>
      <c r="K4" s="313"/>
      <c r="L4" s="313"/>
      <c r="M4" s="313"/>
      <c r="N4" s="313"/>
      <c r="O4" s="313"/>
      <c r="P4" s="149"/>
      <c r="Q4" s="149"/>
      <c r="R4" s="149"/>
      <c r="S4" s="149"/>
      <c r="T4" s="149"/>
      <c r="U4" s="149"/>
      <c r="V4" s="158" t="s">
        <v>528</v>
      </c>
      <c r="W4" s="320"/>
      <c r="X4" s="320"/>
      <c r="Y4" s="149" t="s">
        <v>342</v>
      </c>
      <c r="Z4" s="159" t="s">
        <v>343</v>
      </c>
      <c r="AA4" s="322">
        <f>IFERROR(HLOOKUP(W4,$G$31:$Z$33,2,FALSE),0)</f>
        <v>0</v>
      </c>
      <c r="AB4" s="322"/>
      <c r="AC4" s="149" t="s">
        <v>344</v>
      </c>
      <c r="AD4" s="149"/>
      <c r="AE4" s="325"/>
      <c r="AF4" s="319"/>
      <c r="AG4" s="319"/>
      <c r="AH4" s="307"/>
    </row>
    <row r="5" spans="1:34" ht="15" customHeight="1">
      <c r="A5" s="268"/>
      <c r="B5" s="268"/>
      <c r="C5" s="268"/>
      <c r="D5" s="268"/>
      <c r="E5" s="268"/>
      <c r="F5" s="148"/>
      <c r="G5" s="313" t="s">
        <v>311</v>
      </c>
      <c r="H5" s="313"/>
      <c r="I5" s="313"/>
      <c r="J5" s="313"/>
      <c r="K5" s="313"/>
      <c r="L5" s="313"/>
      <c r="M5" s="313"/>
      <c r="N5" s="313"/>
      <c r="O5" s="313"/>
      <c r="P5" s="160"/>
      <c r="Q5" s="159"/>
      <c r="R5" s="159"/>
      <c r="S5" s="149"/>
      <c r="T5" s="158"/>
      <c r="U5" s="158"/>
      <c r="V5" s="160"/>
      <c r="W5" s="160"/>
      <c r="X5" s="161"/>
      <c r="Y5" s="149"/>
      <c r="Z5" s="159"/>
      <c r="AA5" s="162"/>
      <c r="AB5" s="162"/>
      <c r="AC5" s="149"/>
      <c r="AD5" s="149"/>
      <c r="AE5" s="325"/>
      <c r="AF5" s="319"/>
      <c r="AG5" s="319"/>
      <c r="AH5" s="307"/>
    </row>
    <row r="6" spans="1:34" ht="15" customHeight="1">
      <c r="A6" s="268"/>
      <c r="B6" s="268"/>
      <c r="C6" s="268"/>
      <c r="D6" s="268"/>
      <c r="E6" s="268"/>
      <c r="F6" s="148"/>
      <c r="G6" s="149"/>
      <c r="H6" s="149"/>
      <c r="I6" s="149"/>
      <c r="J6" s="149"/>
      <c r="K6" s="149"/>
      <c r="L6" s="149"/>
      <c r="M6" s="149"/>
      <c r="N6" s="149"/>
      <c r="O6" s="149"/>
      <c r="P6" s="149"/>
      <c r="Q6" s="149"/>
      <c r="R6" s="149"/>
      <c r="S6" s="149"/>
      <c r="T6" s="158" t="s">
        <v>443</v>
      </c>
      <c r="U6" s="318"/>
      <c r="V6" s="318"/>
      <c r="W6" s="160" t="s">
        <v>307</v>
      </c>
      <c r="X6" s="163">
        <v>1.98</v>
      </c>
      <c r="Y6" s="149" t="s">
        <v>40</v>
      </c>
      <c r="Z6" s="159" t="s">
        <v>343</v>
      </c>
      <c r="AA6" s="322">
        <f>SUM(AA11,U6*X6)</f>
        <v>0</v>
      </c>
      <c r="AB6" s="322"/>
      <c r="AC6" s="149" t="s">
        <v>40</v>
      </c>
      <c r="AD6" s="149"/>
      <c r="AE6" s="325"/>
      <c r="AF6" s="319"/>
      <c r="AG6" s="319"/>
      <c r="AH6" s="307"/>
    </row>
    <row r="7" spans="1:34" ht="15" customHeight="1">
      <c r="A7" s="268"/>
      <c r="B7" s="268"/>
      <c r="C7" s="268"/>
      <c r="D7" s="330"/>
      <c r="E7" s="268"/>
      <c r="F7" s="148"/>
      <c r="G7" s="149" t="s">
        <v>348</v>
      </c>
      <c r="H7" s="149" t="s">
        <v>444</v>
      </c>
      <c r="I7" s="149"/>
      <c r="J7" s="149"/>
      <c r="K7" s="149"/>
      <c r="L7" s="149"/>
      <c r="M7" s="149"/>
      <c r="N7" s="149"/>
      <c r="O7" s="149"/>
      <c r="P7" s="149"/>
      <c r="Q7" s="149"/>
      <c r="R7" s="149"/>
      <c r="S7" s="149"/>
      <c r="T7" s="149"/>
      <c r="U7" s="149"/>
      <c r="V7" s="160"/>
      <c r="W7" s="149"/>
      <c r="X7" s="149" t="s">
        <v>15</v>
      </c>
      <c r="Y7" s="322">
        <f>SUM(AA4,AA6)</f>
        <v>0</v>
      </c>
      <c r="Z7" s="322"/>
      <c r="AA7" s="322"/>
      <c r="AB7" s="322"/>
      <c r="AC7" s="149" t="s">
        <v>40</v>
      </c>
      <c r="AD7" s="149"/>
      <c r="AE7" s="325"/>
      <c r="AF7" s="319"/>
      <c r="AG7" s="319"/>
      <c r="AH7" s="307"/>
    </row>
    <row r="8" spans="1:34" ht="15" customHeight="1">
      <c r="A8" s="268"/>
      <c r="B8" s="268"/>
      <c r="C8" s="268"/>
      <c r="D8" s="268"/>
      <c r="E8" s="268"/>
      <c r="F8" s="148"/>
      <c r="G8" s="164" t="s">
        <v>440</v>
      </c>
      <c r="H8" s="165"/>
      <c r="I8" s="165"/>
      <c r="J8" s="165"/>
      <c r="K8" s="165"/>
      <c r="L8" s="165"/>
      <c r="M8" s="165"/>
      <c r="N8" s="165"/>
      <c r="O8" s="165"/>
      <c r="P8" s="165"/>
      <c r="Q8" s="165"/>
      <c r="R8" s="165"/>
      <c r="S8" s="165"/>
      <c r="T8" s="165"/>
      <c r="U8" s="165"/>
      <c r="V8" s="165"/>
      <c r="W8" s="165"/>
      <c r="X8" s="165"/>
      <c r="Y8" s="165"/>
      <c r="Z8" s="165"/>
      <c r="AA8" s="166"/>
      <c r="AB8" s="166"/>
      <c r="AC8" s="165"/>
      <c r="AD8" s="167"/>
      <c r="AE8" s="325"/>
      <c r="AF8" s="319"/>
      <c r="AG8" s="319"/>
      <c r="AH8" s="307"/>
    </row>
    <row r="9" spans="1:34" ht="15" customHeight="1">
      <c r="A9" s="331"/>
      <c r="B9" s="268"/>
      <c r="C9" s="268"/>
      <c r="D9" s="268"/>
      <c r="E9" s="268"/>
      <c r="F9" s="148"/>
      <c r="G9" s="168" t="s">
        <v>437</v>
      </c>
      <c r="H9" s="313" t="s">
        <v>445</v>
      </c>
      <c r="I9" s="313"/>
      <c r="J9" s="313"/>
      <c r="K9" s="313"/>
      <c r="L9" s="313"/>
      <c r="M9" s="313"/>
      <c r="N9" s="313"/>
      <c r="O9" s="313"/>
      <c r="P9" s="317" t="s">
        <v>438</v>
      </c>
      <c r="Q9" s="317"/>
      <c r="R9" s="317"/>
      <c r="S9" s="317"/>
      <c r="T9" s="317"/>
      <c r="U9" s="318"/>
      <c r="V9" s="318"/>
      <c r="W9" s="160" t="s">
        <v>307</v>
      </c>
      <c r="X9" s="163">
        <v>1.98</v>
      </c>
      <c r="Y9" s="149" t="s">
        <v>40</v>
      </c>
      <c r="Z9" s="159" t="s">
        <v>343</v>
      </c>
      <c r="AA9" s="322">
        <f>U9*X9</f>
        <v>0</v>
      </c>
      <c r="AB9" s="322"/>
      <c r="AC9" s="149" t="s">
        <v>40</v>
      </c>
      <c r="AD9" s="169"/>
      <c r="AE9" s="325"/>
      <c r="AF9" s="319"/>
      <c r="AG9" s="319"/>
      <c r="AH9" s="307"/>
    </row>
    <row r="10" spans="1:34" ht="15" customHeight="1">
      <c r="A10" s="331"/>
      <c r="B10" s="268"/>
      <c r="C10" s="268"/>
      <c r="D10" s="268"/>
      <c r="E10" s="268"/>
      <c r="F10" s="170"/>
      <c r="G10" s="171" t="s">
        <v>348</v>
      </c>
      <c r="H10" s="172" t="s">
        <v>450</v>
      </c>
      <c r="I10" s="172"/>
      <c r="J10" s="172"/>
      <c r="K10" s="172"/>
      <c r="L10" s="172"/>
      <c r="M10" s="172"/>
      <c r="N10" s="172"/>
      <c r="O10" s="172"/>
      <c r="P10" s="172"/>
      <c r="Q10" s="172"/>
      <c r="R10" s="172"/>
      <c r="S10" s="172"/>
      <c r="T10" s="172"/>
      <c r="U10" s="172"/>
      <c r="V10" s="173"/>
      <c r="W10" s="172"/>
      <c r="X10" s="172" t="s">
        <v>15</v>
      </c>
      <c r="Y10" s="322">
        <f>SUM(AA9,AA6)</f>
        <v>0</v>
      </c>
      <c r="Z10" s="322"/>
      <c r="AA10" s="322"/>
      <c r="AB10" s="322"/>
      <c r="AC10" s="172" t="s">
        <v>344</v>
      </c>
      <c r="AD10" s="174"/>
      <c r="AE10" s="326"/>
      <c r="AF10" s="320"/>
      <c r="AG10" s="320"/>
      <c r="AH10" s="308"/>
    </row>
    <row r="11" spans="1:34" ht="15" customHeight="1">
      <c r="A11" s="332"/>
      <c r="B11" s="334" t="s">
        <v>361</v>
      </c>
      <c r="C11" s="335"/>
      <c r="D11" s="335"/>
      <c r="E11" s="336"/>
      <c r="F11" s="309" t="s">
        <v>345</v>
      </c>
      <c r="G11" s="149"/>
      <c r="H11" s="311">
        <v>3.3</v>
      </c>
      <c r="I11" s="313" t="s">
        <v>344</v>
      </c>
      <c r="J11" s="315" t="s">
        <v>439</v>
      </c>
      <c r="K11" s="317" t="s">
        <v>330</v>
      </c>
      <c r="L11" s="317"/>
      <c r="M11" s="317"/>
      <c r="N11" s="317"/>
      <c r="O11" s="317"/>
      <c r="P11" s="319"/>
      <c r="Q11" s="319"/>
      <c r="R11" s="313" t="s">
        <v>306</v>
      </c>
      <c r="S11" s="149"/>
      <c r="T11" s="149"/>
      <c r="U11" s="158"/>
      <c r="V11" s="147"/>
      <c r="W11" s="147"/>
      <c r="X11" s="147"/>
      <c r="Y11" s="147"/>
      <c r="Z11" s="313" t="s">
        <v>343</v>
      </c>
      <c r="AA11" s="321">
        <f>H11*P11</f>
        <v>0</v>
      </c>
      <c r="AB11" s="321"/>
      <c r="AC11" s="313" t="s">
        <v>344</v>
      </c>
      <c r="AD11" s="169"/>
      <c r="AE11" s="325"/>
      <c r="AF11" s="319"/>
      <c r="AG11" s="319"/>
      <c r="AH11" s="307" t="s">
        <v>344</v>
      </c>
    </row>
    <row r="12" spans="1:34" ht="15" customHeight="1">
      <c r="A12" s="332"/>
      <c r="B12" s="337"/>
      <c r="C12" s="338"/>
      <c r="D12" s="338"/>
      <c r="E12" s="339"/>
      <c r="F12" s="310"/>
      <c r="G12" s="172"/>
      <c r="H12" s="312"/>
      <c r="I12" s="314"/>
      <c r="J12" s="316"/>
      <c r="K12" s="318"/>
      <c r="L12" s="318"/>
      <c r="M12" s="318"/>
      <c r="N12" s="318"/>
      <c r="O12" s="318"/>
      <c r="P12" s="320"/>
      <c r="Q12" s="320"/>
      <c r="R12" s="314"/>
      <c r="S12" s="172"/>
      <c r="T12" s="175"/>
      <c r="U12" s="175"/>
      <c r="V12" s="173"/>
      <c r="W12" s="172"/>
      <c r="X12" s="172"/>
      <c r="Y12" s="176"/>
      <c r="Z12" s="314"/>
      <c r="AA12" s="322"/>
      <c r="AB12" s="322"/>
      <c r="AC12" s="314"/>
      <c r="AD12" s="174"/>
      <c r="AE12" s="326"/>
      <c r="AF12" s="320"/>
      <c r="AG12" s="320"/>
      <c r="AH12" s="307"/>
    </row>
    <row r="13" spans="1:34" ht="15" customHeight="1">
      <c r="A13" s="332"/>
      <c r="B13" s="334" t="s">
        <v>362</v>
      </c>
      <c r="C13" s="335"/>
      <c r="D13" s="335"/>
      <c r="E13" s="336"/>
      <c r="F13" s="156" t="s">
        <v>349</v>
      </c>
      <c r="G13" s="157"/>
      <c r="H13" s="177">
        <v>1.98</v>
      </c>
      <c r="I13" s="160" t="s">
        <v>344</v>
      </c>
      <c r="J13" s="159" t="s">
        <v>347</v>
      </c>
      <c r="K13" s="351" t="s">
        <v>331</v>
      </c>
      <c r="L13" s="351"/>
      <c r="M13" s="351"/>
      <c r="N13" s="351"/>
      <c r="O13" s="351"/>
      <c r="P13" s="320"/>
      <c r="Q13" s="320"/>
      <c r="R13" s="149" t="s">
        <v>306</v>
      </c>
      <c r="S13" s="157"/>
      <c r="T13" s="157"/>
      <c r="U13" s="158"/>
      <c r="V13" s="147"/>
      <c r="W13" s="147"/>
      <c r="X13" s="147"/>
      <c r="Y13" s="147"/>
      <c r="Z13" s="159" t="s">
        <v>343</v>
      </c>
      <c r="AA13" s="350">
        <f>H13*P13</f>
        <v>0</v>
      </c>
      <c r="AB13" s="350"/>
      <c r="AC13" s="149" t="s">
        <v>344</v>
      </c>
      <c r="AD13" s="178"/>
      <c r="AE13" s="323"/>
      <c r="AF13" s="324"/>
      <c r="AG13" s="324"/>
      <c r="AH13" s="306" t="s">
        <v>344</v>
      </c>
    </row>
    <row r="14" spans="1:34" ht="15" customHeight="1">
      <c r="A14" s="332"/>
      <c r="B14" s="340"/>
      <c r="C14" s="341"/>
      <c r="D14" s="341"/>
      <c r="E14" s="342"/>
      <c r="F14" s="148"/>
      <c r="G14" s="164" t="s">
        <v>441</v>
      </c>
      <c r="H14" s="165"/>
      <c r="I14" s="165"/>
      <c r="J14" s="165"/>
      <c r="K14" s="165"/>
      <c r="L14" s="165"/>
      <c r="M14" s="165"/>
      <c r="N14" s="165"/>
      <c r="O14" s="165"/>
      <c r="P14" s="165"/>
      <c r="Q14" s="165"/>
      <c r="R14" s="165"/>
      <c r="S14" s="165"/>
      <c r="T14" s="165"/>
      <c r="U14" s="165"/>
      <c r="V14" s="165"/>
      <c r="W14" s="165"/>
      <c r="X14" s="165"/>
      <c r="Y14" s="165"/>
      <c r="Z14" s="165"/>
      <c r="AA14" s="165"/>
      <c r="AB14" s="165"/>
      <c r="AC14" s="165"/>
      <c r="AD14" s="167"/>
      <c r="AE14" s="325"/>
      <c r="AF14" s="319"/>
      <c r="AG14" s="319"/>
      <c r="AH14" s="307"/>
    </row>
    <row r="15" spans="1:34" ht="15" customHeight="1">
      <c r="A15" s="333"/>
      <c r="B15" s="337"/>
      <c r="C15" s="338"/>
      <c r="D15" s="338"/>
      <c r="E15" s="339"/>
      <c r="F15" s="179"/>
      <c r="G15" s="171" t="s">
        <v>437</v>
      </c>
      <c r="H15" s="352" t="s">
        <v>435</v>
      </c>
      <c r="I15" s="352"/>
      <c r="J15" s="352"/>
      <c r="K15" s="352"/>
      <c r="L15" s="352"/>
      <c r="M15" s="352"/>
      <c r="N15" s="180">
        <v>1.98</v>
      </c>
      <c r="O15" s="160" t="s">
        <v>40</v>
      </c>
      <c r="P15" s="159" t="s">
        <v>347</v>
      </c>
      <c r="Q15" s="320" t="s">
        <v>436</v>
      </c>
      <c r="R15" s="320"/>
      <c r="S15" s="320"/>
      <c r="T15" s="320"/>
      <c r="U15" s="320"/>
      <c r="V15" s="320"/>
      <c r="W15" s="320"/>
      <c r="X15" s="320"/>
      <c r="Y15" s="149" t="s">
        <v>306</v>
      </c>
      <c r="Z15" s="159" t="s">
        <v>343</v>
      </c>
      <c r="AA15" s="350">
        <f>N15*W15</f>
        <v>0</v>
      </c>
      <c r="AB15" s="350"/>
      <c r="AC15" s="149" t="s">
        <v>40</v>
      </c>
      <c r="AD15" s="174"/>
      <c r="AE15" s="326"/>
      <c r="AF15" s="320"/>
      <c r="AG15" s="320"/>
      <c r="AH15" s="308"/>
    </row>
    <row r="16" spans="1:34" ht="15" customHeight="1">
      <c r="A16" s="343" t="s">
        <v>285</v>
      </c>
      <c r="B16" s="343"/>
      <c r="C16" s="343"/>
      <c r="D16" s="343"/>
      <c r="E16" s="343"/>
      <c r="F16" s="156" t="s">
        <v>350</v>
      </c>
      <c r="G16" s="157" t="s">
        <v>518</v>
      </c>
      <c r="H16" s="157"/>
      <c r="I16" s="157"/>
      <c r="J16" s="157"/>
      <c r="K16" s="157"/>
      <c r="L16" s="157"/>
      <c r="M16" s="157"/>
      <c r="N16" s="157"/>
      <c r="O16" s="157"/>
      <c r="P16" s="157"/>
      <c r="Q16" s="157"/>
      <c r="R16" s="157"/>
      <c r="S16" s="157"/>
      <c r="T16" s="157"/>
      <c r="U16" s="157"/>
      <c r="V16" s="157"/>
      <c r="W16" s="157"/>
      <c r="X16" s="157"/>
      <c r="Y16" s="157"/>
      <c r="Z16" s="157"/>
      <c r="AA16" s="181"/>
      <c r="AB16" s="181"/>
      <c r="AC16" s="157"/>
      <c r="AD16" s="178"/>
      <c r="AE16" s="323"/>
      <c r="AF16" s="324"/>
      <c r="AG16" s="324"/>
      <c r="AH16" s="306" t="s">
        <v>344</v>
      </c>
    </row>
    <row r="17" spans="1:36" ht="15" customHeight="1">
      <c r="A17" s="343"/>
      <c r="B17" s="343"/>
      <c r="C17" s="343"/>
      <c r="D17" s="343"/>
      <c r="E17" s="343"/>
      <c r="F17" s="148"/>
      <c r="G17" s="149" t="s">
        <v>308</v>
      </c>
      <c r="H17" s="149"/>
      <c r="I17" s="149"/>
      <c r="J17" s="149"/>
      <c r="K17" s="149"/>
      <c r="L17" s="149"/>
      <c r="M17" s="149"/>
      <c r="N17" s="149"/>
      <c r="O17" s="149"/>
      <c r="P17" s="149"/>
      <c r="Q17" s="149"/>
      <c r="R17" s="149"/>
      <c r="S17" s="149"/>
      <c r="T17" s="149"/>
      <c r="U17" s="149"/>
      <c r="V17" s="149"/>
      <c r="W17" s="149"/>
      <c r="X17" s="149"/>
      <c r="Y17" s="149"/>
      <c r="Z17" s="149"/>
      <c r="AA17" s="158"/>
      <c r="AB17" s="158"/>
      <c r="AC17" s="149"/>
      <c r="AD17" s="169"/>
      <c r="AE17" s="325"/>
      <c r="AF17" s="319"/>
      <c r="AG17" s="319"/>
      <c r="AH17" s="307"/>
    </row>
    <row r="18" spans="1:36" ht="15" customHeight="1">
      <c r="A18" s="343"/>
      <c r="B18" s="343"/>
      <c r="C18" s="343"/>
      <c r="D18" s="343"/>
      <c r="E18" s="343"/>
      <c r="F18" s="148"/>
      <c r="G18" s="149"/>
      <c r="H18" s="149" t="s">
        <v>309</v>
      </c>
      <c r="I18" s="149"/>
      <c r="J18" s="149"/>
      <c r="K18" s="149"/>
      <c r="L18" s="149"/>
      <c r="M18" s="149"/>
      <c r="N18" s="149"/>
      <c r="O18" s="149"/>
      <c r="P18" s="149"/>
      <c r="Q18" s="149"/>
      <c r="R18" s="149"/>
      <c r="S18" s="149"/>
      <c r="T18" s="149"/>
      <c r="U18" s="149"/>
      <c r="V18" s="158" t="s">
        <v>346</v>
      </c>
      <c r="W18" s="320">
        <f>W4</f>
        <v>0</v>
      </c>
      <c r="X18" s="320"/>
      <c r="Y18" s="149" t="s">
        <v>342</v>
      </c>
      <c r="Z18" s="159" t="s">
        <v>343</v>
      </c>
      <c r="AA18" s="350">
        <f>IFERROR(HLOOKUP(W18,$G$31:$Z$33,3,FALSE),0)</f>
        <v>0</v>
      </c>
      <c r="AB18" s="350"/>
      <c r="AC18" s="149" t="s">
        <v>344</v>
      </c>
      <c r="AD18" s="169"/>
      <c r="AE18" s="325"/>
      <c r="AF18" s="319"/>
      <c r="AG18" s="319"/>
      <c r="AH18" s="307"/>
    </row>
    <row r="19" spans="1:36" ht="15" customHeight="1">
      <c r="A19" s="343"/>
      <c r="B19" s="343"/>
      <c r="C19" s="343"/>
      <c r="D19" s="343"/>
      <c r="E19" s="343"/>
      <c r="F19" s="148"/>
      <c r="G19" s="149"/>
      <c r="H19" s="149" t="s">
        <v>310</v>
      </c>
      <c r="I19" s="149"/>
      <c r="J19" s="149"/>
      <c r="K19" s="149"/>
      <c r="L19" s="149"/>
      <c r="M19" s="182"/>
      <c r="N19" s="160"/>
      <c r="O19" s="160"/>
      <c r="P19" s="149"/>
      <c r="Q19" s="149"/>
      <c r="R19" s="149"/>
      <c r="S19" s="149"/>
      <c r="T19" s="158" t="s">
        <v>328</v>
      </c>
      <c r="U19" s="320"/>
      <c r="V19" s="320"/>
      <c r="W19" s="183" t="s">
        <v>307</v>
      </c>
      <c r="X19" s="161">
        <v>3.3</v>
      </c>
      <c r="Y19" s="158" t="s">
        <v>344</v>
      </c>
      <c r="Z19" s="159" t="s">
        <v>343</v>
      </c>
      <c r="AA19" s="350">
        <f>U19*X19</f>
        <v>0</v>
      </c>
      <c r="AB19" s="350"/>
      <c r="AC19" s="149" t="s">
        <v>344</v>
      </c>
      <c r="AD19" s="169"/>
      <c r="AE19" s="325"/>
      <c r="AF19" s="319"/>
      <c r="AG19" s="319"/>
      <c r="AH19" s="307"/>
    </row>
    <row r="20" spans="1:36" ht="15" customHeight="1">
      <c r="A20" s="343"/>
      <c r="B20" s="343"/>
      <c r="C20" s="343"/>
      <c r="D20" s="343"/>
      <c r="E20" s="343"/>
      <c r="F20" s="148"/>
      <c r="G20" s="149" t="s">
        <v>312</v>
      </c>
      <c r="H20" s="149"/>
      <c r="I20" s="149"/>
      <c r="J20" s="149"/>
      <c r="K20" s="149"/>
      <c r="L20" s="149"/>
      <c r="M20" s="182"/>
      <c r="N20" s="160"/>
      <c r="O20" s="160"/>
      <c r="P20" s="149"/>
      <c r="Q20" s="149"/>
      <c r="R20" s="149"/>
      <c r="S20" s="149"/>
      <c r="T20" s="149"/>
      <c r="U20" s="149"/>
      <c r="V20" s="160"/>
      <c r="W20" s="149"/>
      <c r="X20" s="161"/>
      <c r="Y20" s="149"/>
      <c r="Z20" s="159"/>
      <c r="AA20" s="184"/>
      <c r="AB20" s="184"/>
      <c r="AC20" s="149"/>
      <c r="AD20" s="169"/>
      <c r="AE20" s="325"/>
      <c r="AF20" s="319"/>
      <c r="AG20" s="319"/>
      <c r="AH20" s="307"/>
    </row>
    <row r="21" spans="1:36" ht="15" customHeight="1">
      <c r="A21" s="343"/>
      <c r="B21" s="343"/>
      <c r="C21" s="343"/>
      <c r="D21" s="343"/>
      <c r="E21" s="343"/>
      <c r="F21" s="148"/>
      <c r="G21" s="149"/>
      <c r="H21" s="182">
        <v>3.3</v>
      </c>
      <c r="I21" s="160" t="s">
        <v>344</v>
      </c>
      <c r="J21" s="160" t="s">
        <v>347</v>
      </c>
      <c r="K21" s="317" t="s">
        <v>329</v>
      </c>
      <c r="L21" s="317"/>
      <c r="M21" s="317"/>
      <c r="N21" s="317"/>
      <c r="O21" s="317"/>
      <c r="P21" s="317"/>
      <c r="Q21" s="317"/>
      <c r="R21" s="320"/>
      <c r="S21" s="320"/>
      <c r="T21" s="149" t="s">
        <v>306</v>
      </c>
      <c r="U21" s="158"/>
      <c r="V21" s="149"/>
      <c r="W21" s="149"/>
      <c r="X21" s="149"/>
      <c r="Y21" s="149"/>
      <c r="Z21" s="159" t="s">
        <v>343</v>
      </c>
      <c r="AA21" s="350">
        <f>H21*R21</f>
        <v>0</v>
      </c>
      <c r="AB21" s="350"/>
      <c r="AC21" s="149" t="s">
        <v>344</v>
      </c>
      <c r="AD21" s="169"/>
      <c r="AE21" s="325"/>
      <c r="AF21" s="319"/>
      <c r="AG21" s="319"/>
      <c r="AH21" s="307"/>
    </row>
    <row r="22" spans="1:36" ht="15" customHeight="1">
      <c r="A22" s="343"/>
      <c r="B22" s="343"/>
      <c r="C22" s="343"/>
      <c r="D22" s="343"/>
      <c r="E22" s="343"/>
      <c r="F22" s="148"/>
      <c r="G22" s="149" t="s">
        <v>348</v>
      </c>
      <c r="H22" s="149" t="s">
        <v>519</v>
      </c>
      <c r="I22" s="149"/>
      <c r="J22" s="149"/>
      <c r="K22" s="149"/>
      <c r="L22" s="149"/>
      <c r="M22" s="182"/>
      <c r="N22" s="160"/>
      <c r="O22" s="160"/>
      <c r="P22" s="149"/>
      <c r="Q22" s="149"/>
      <c r="R22" s="149"/>
      <c r="S22" s="158"/>
      <c r="T22" s="149"/>
      <c r="U22" s="158"/>
      <c r="V22" s="158"/>
      <c r="W22" s="149"/>
      <c r="X22" s="149" t="s">
        <v>15</v>
      </c>
      <c r="Y22" s="322">
        <f>SUM(MAX(AA18,AA19),AA21)</f>
        <v>0</v>
      </c>
      <c r="Z22" s="322"/>
      <c r="AA22" s="322"/>
      <c r="AB22" s="322"/>
      <c r="AC22" s="149" t="s">
        <v>344</v>
      </c>
      <c r="AD22" s="169"/>
      <c r="AE22" s="325"/>
      <c r="AF22" s="319"/>
      <c r="AG22" s="319"/>
      <c r="AH22" s="307"/>
    </row>
    <row r="23" spans="1:36" ht="15" customHeight="1">
      <c r="A23" s="343"/>
      <c r="B23" s="343"/>
      <c r="C23" s="343"/>
      <c r="D23" s="343"/>
      <c r="E23" s="343"/>
      <c r="F23" s="148"/>
      <c r="G23" s="164" t="s">
        <v>442</v>
      </c>
      <c r="H23" s="165"/>
      <c r="I23" s="165"/>
      <c r="J23" s="165"/>
      <c r="K23" s="165"/>
      <c r="L23" s="165"/>
      <c r="M23" s="185"/>
      <c r="N23" s="186"/>
      <c r="O23" s="186"/>
      <c r="P23" s="165"/>
      <c r="Q23" s="165"/>
      <c r="R23" s="165"/>
      <c r="S23" s="187"/>
      <c r="T23" s="165"/>
      <c r="U23" s="187"/>
      <c r="V23" s="187"/>
      <c r="W23" s="165"/>
      <c r="X23" s="165"/>
      <c r="Y23" s="149"/>
      <c r="Z23" s="158"/>
      <c r="AA23" s="158"/>
      <c r="AB23" s="158"/>
      <c r="AC23" s="165"/>
      <c r="AD23" s="167"/>
      <c r="AE23" s="325"/>
      <c r="AF23" s="319"/>
      <c r="AG23" s="319"/>
      <c r="AH23" s="307"/>
      <c r="AJ23" s="67"/>
    </row>
    <row r="24" spans="1:36" ht="15" customHeight="1">
      <c r="A24" s="343"/>
      <c r="B24" s="343"/>
      <c r="C24" s="343"/>
      <c r="D24" s="343"/>
      <c r="E24" s="343"/>
      <c r="F24" s="148"/>
      <c r="G24" s="168" t="s">
        <v>437</v>
      </c>
      <c r="H24" s="149" t="s">
        <v>446</v>
      </c>
      <c r="I24" s="149"/>
      <c r="J24" s="149"/>
      <c r="K24" s="149"/>
      <c r="L24" s="149"/>
      <c r="M24" s="182"/>
      <c r="N24" s="160"/>
      <c r="O24" s="160"/>
      <c r="P24" s="149"/>
      <c r="Q24" s="149"/>
      <c r="R24" s="149"/>
      <c r="S24" s="158"/>
      <c r="T24" s="149"/>
      <c r="U24" s="158"/>
      <c r="V24" s="158"/>
      <c r="W24" s="149"/>
      <c r="X24" s="149"/>
      <c r="Y24" s="149"/>
      <c r="Z24" s="149"/>
      <c r="AA24" s="149"/>
      <c r="AB24" s="149"/>
      <c r="AC24" s="149"/>
      <c r="AD24" s="169"/>
      <c r="AE24" s="325"/>
      <c r="AF24" s="319"/>
      <c r="AG24" s="319"/>
      <c r="AH24" s="307"/>
      <c r="AJ24" s="67"/>
    </row>
    <row r="25" spans="1:36" ht="15" customHeight="1">
      <c r="A25" s="343"/>
      <c r="B25" s="343"/>
      <c r="C25" s="343"/>
      <c r="D25" s="343"/>
      <c r="E25" s="343"/>
      <c r="F25" s="148"/>
      <c r="G25" s="168"/>
      <c r="H25" s="149" t="s">
        <v>316</v>
      </c>
      <c r="I25" s="149"/>
      <c r="J25" s="149"/>
      <c r="K25" s="149"/>
      <c r="L25" s="149"/>
      <c r="M25" s="182"/>
      <c r="N25" s="160"/>
      <c r="O25" s="160"/>
      <c r="P25" s="149"/>
      <c r="Q25" s="149"/>
      <c r="R25" s="149"/>
      <c r="S25" s="158"/>
      <c r="T25" s="149"/>
      <c r="U25" s="158"/>
      <c r="V25" s="158"/>
      <c r="W25" s="149"/>
      <c r="X25" s="149" t="s">
        <v>15</v>
      </c>
      <c r="Y25" s="322">
        <f>SUM(AA18,AA21)</f>
        <v>0</v>
      </c>
      <c r="Z25" s="322"/>
      <c r="AA25" s="322"/>
      <c r="AB25" s="322"/>
      <c r="AC25" s="149" t="s">
        <v>344</v>
      </c>
      <c r="AD25" s="169"/>
      <c r="AE25" s="325"/>
      <c r="AF25" s="319"/>
      <c r="AG25" s="319"/>
      <c r="AH25" s="307"/>
      <c r="AJ25" s="67"/>
    </row>
    <row r="26" spans="1:36" ht="15" customHeight="1">
      <c r="A26" s="343"/>
      <c r="B26" s="343"/>
      <c r="C26" s="343"/>
      <c r="D26" s="343"/>
      <c r="E26" s="343"/>
      <c r="F26" s="148"/>
      <c r="G26" s="168" t="s">
        <v>437</v>
      </c>
      <c r="H26" s="149" t="s">
        <v>447</v>
      </c>
      <c r="I26" s="149"/>
      <c r="J26" s="149"/>
      <c r="K26" s="149"/>
      <c r="L26" s="149"/>
      <c r="M26" s="182"/>
      <c r="N26" s="160"/>
      <c r="O26" s="160"/>
      <c r="P26" s="149"/>
      <c r="Q26" s="149"/>
      <c r="R26" s="149"/>
      <c r="S26" s="158"/>
      <c r="T26" s="149"/>
      <c r="U26" s="158"/>
      <c r="V26" s="158"/>
      <c r="W26" s="149"/>
      <c r="X26" s="149"/>
      <c r="Y26" s="149"/>
      <c r="Z26" s="158"/>
      <c r="AA26" s="158"/>
      <c r="AB26" s="158"/>
      <c r="AC26" s="149"/>
      <c r="AD26" s="169"/>
      <c r="AE26" s="325"/>
      <c r="AF26" s="319"/>
      <c r="AG26" s="319"/>
      <c r="AH26" s="307"/>
    </row>
    <row r="27" spans="1:36" ht="15" customHeight="1">
      <c r="A27" s="343"/>
      <c r="B27" s="343"/>
      <c r="C27" s="343"/>
      <c r="D27" s="343"/>
      <c r="E27" s="343"/>
      <c r="F27" s="179"/>
      <c r="G27" s="188"/>
      <c r="H27" s="189" t="s">
        <v>317</v>
      </c>
      <c r="I27" s="173"/>
      <c r="J27" s="173"/>
      <c r="K27" s="172"/>
      <c r="L27" s="172"/>
      <c r="M27" s="189"/>
      <c r="N27" s="173"/>
      <c r="O27" s="173"/>
      <c r="P27" s="172"/>
      <c r="Q27" s="172"/>
      <c r="R27" s="172"/>
      <c r="S27" s="176"/>
      <c r="T27" s="172"/>
      <c r="U27" s="176"/>
      <c r="V27" s="176"/>
      <c r="W27" s="172"/>
      <c r="X27" s="172" t="s">
        <v>15</v>
      </c>
      <c r="Y27" s="322">
        <f>SUM(AA19,AA21)</f>
        <v>0</v>
      </c>
      <c r="Z27" s="322"/>
      <c r="AA27" s="322"/>
      <c r="AB27" s="322"/>
      <c r="AC27" s="172" t="s">
        <v>344</v>
      </c>
      <c r="AD27" s="174"/>
      <c r="AE27" s="326"/>
      <c r="AF27" s="320"/>
      <c r="AG27" s="320"/>
      <c r="AH27" s="308"/>
    </row>
    <row r="28" spans="1:36" ht="5.0999999999999996" customHeight="1">
      <c r="A28" s="190"/>
      <c r="B28" s="190"/>
      <c r="C28" s="190"/>
      <c r="D28" s="190"/>
      <c r="E28" s="190"/>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120"/>
    </row>
    <row r="29" spans="1:36" ht="14.25" customHeight="1">
      <c r="A29" s="190"/>
      <c r="B29" s="64" t="s">
        <v>363</v>
      </c>
      <c r="C29" s="190"/>
      <c r="D29" s="190"/>
      <c r="E29" s="190"/>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120"/>
    </row>
    <row r="30" spans="1:36" ht="5.0999999999999996" customHeight="1">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row>
    <row r="31" spans="1:36" ht="14.25" customHeight="1">
      <c r="A31" s="64"/>
      <c r="B31" s="64"/>
      <c r="C31" s="261" t="s">
        <v>299</v>
      </c>
      <c r="D31" s="261"/>
      <c r="E31" s="261"/>
      <c r="F31" s="261"/>
      <c r="G31" s="261">
        <v>1</v>
      </c>
      <c r="H31" s="261"/>
      <c r="I31" s="261">
        <v>2</v>
      </c>
      <c r="J31" s="261"/>
      <c r="K31" s="261">
        <v>3</v>
      </c>
      <c r="L31" s="261"/>
      <c r="M31" s="261">
        <v>4</v>
      </c>
      <c r="N31" s="261"/>
      <c r="O31" s="261">
        <v>5</v>
      </c>
      <c r="P31" s="261"/>
      <c r="Q31" s="261">
        <v>6</v>
      </c>
      <c r="R31" s="261"/>
      <c r="S31" s="261">
        <v>7</v>
      </c>
      <c r="T31" s="261"/>
      <c r="U31" s="261">
        <v>8</v>
      </c>
      <c r="V31" s="261"/>
      <c r="W31" s="261">
        <v>9</v>
      </c>
      <c r="X31" s="261"/>
      <c r="Y31" s="261">
        <v>10</v>
      </c>
      <c r="Z31" s="261"/>
      <c r="AA31" s="64"/>
      <c r="AB31" s="64"/>
      <c r="AC31" s="64"/>
      <c r="AD31" s="64"/>
      <c r="AE31" s="64"/>
      <c r="AF31" s="64"/>
      <c r="AG31" s="64"/>
      <c r="AH31" s="64"/>
    </row>
    <row r="32" spans="1:36" ht="14.25" customHeight="1">
      <c r="A32" s="64"/>
      <c r="B32" s="64"/>
      <c r="C32" s="261" t="s">
        <v>300</v>
      </c>
      <c r="D32" s="261"/>
      <c r="E32" s="261"/>
      <c r="F32" s="261"/>
      <c r="G32" s="261">
        <v>180</v>
      </c>
      <c r="H32" s="261"/>
      <c r="I32" s="261">
        <v>320</v>
      </c>
      <c r="J32" s="261"/>
      <c r="K32" s="261">
        <v>420</v>
      </c>
      <c r="L32" s="261"/>
      <c r="M32" s="261">
        <v>520</v>
      </c>
      <c r="N32" s="261"/>
      <c r="O32" s="261">
        <v>620</v>
      </c>
      <c r="P32" s="261"/>
      <c r="Q32" s="261">
        <v>720</v>
      </c>
      <c r="R32" s="261"/>
      <c r="S32" s="261">
        <v>820</v>
      </c>
      <c r="T32" s="261"/>
      <c r="U32" s="261">
        <v>920</v>
      </c>
      <c r="V32" s="261"/>
      <c r="W32" s="261">
        <v>1020</v>
      </c>
      <c r="X32" s="261"/>
      <c r="Y32" s="261">
        <v>1120</v>
      </c>
      <c r="Z32" s="261"/>
      <c r="AA32" s="64"/>
      <c r="AB32" s="64"/>
      <c r="AC32" s="64"/>
      <c r="AD32" s="64"/>
      <c r="AE32" s="64"/>
      <c r="AF32" s="64"/>
      <c r="AG32" s="64"/>
      <c r="AH32" s="64"/>
    </row>
    <row r="33" spans="1:34" ht="14.25" customHeight="1">
      <c r="A33" s="64"/>
      <c r="B33" s="64"/>
      <c r="C33" s="261" t="s">
        <v>301</v>
      </c>
      <c r="D33" s="261"/>
      <c r="E33" s="261"/>
      <c r="F33" s="261"/>
      <c r="G33" s="261">
        <v>330</v>
      </c>
      <c r="H33" s="261"/>
      <c r="I33" s="261">
        <v>360</v>
      </c>
      <c r="J33" s="261"/>
      <c r="K33" s="261">
        <v>400</v>
      </c>
      <c r="L33" s="261"/>
      <c r="M33" s="261">
        <v>480</v>
      </c>
      <c r="N33" s="261"/>
      <c r="O33" s="261">
        <v>560</v>
      </c>
      <c r="P33" s="261"/>
      <c r="Q33" s="261">
        <v>640</v>
      </c>
      <c r="R33" s="261"/>
      <c r="S33" s="261">
        <v>720</v>
      </c>
      <c r="T33" s="261"/>
      <c r="U33" s="261">
        <v>800</v>
      </c>
      <c r="V33" s="261"/>
      <c r="W33" s="261">
        <v>880</v>
      </c>
      <c r="X33" s="261"/>
      <c r="Y33" s="261">
        <v>960</v>
      </c>
      <c r="Z33" s="261"/>
      <c r="AA33" s="64"/>
      <c r="AB33" s="64"/>
      <c r="AC33" s="64"/>
      <c r="AD33" s="64"/>
      <c r="AE33" s="64"/>
      <c r="AF33" s="64"/>
      <c r="AG33" s="64"/>
      <c r="AH33" s="64"/>
    </row>
    <row r="34" spans="1:34" ht="5.0999999999999996" customHeight="1">
      <c r="A34" s="64"/>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row>
    <row r="35" spans="1:34" ht="14.25" customHeight="1">
      <c r="A35" s="64"/>
      <c r="B35" s="64"/>
      <c r="C35" s="64" t="s">
        <v>449</v>
      </c>
      <c r="D35" s="64"/>
      <c r="E35" s="64"/>
      <c r="F35" s="64"/>
      <c r="G35" s="64" t="s">
        <v>314</v>
      </c>
      <c r="H35" s="64"/>
      <c r="I35" s="64"/>
      <c r="J35" s="64">
        <v>180</v>
      </c>
      <c r="K35" s="64"/>
      <c r="L35" s="64"/>
      <c r="M35" s="64"/>
      <c r="N35" s="64"/>
      <c r="O35" s="64"/>
      <c r="P35" s="64"/>
      <c r="Q35" s="64"/>
      <c r="R35" s="64"/>
      <c r="S35" s="64" t="s">
        <v>313</v>
      </c>
      <c r="T35" s="64"/>
      <c r="U35" s="64"/>
      <c r="V35" s="64"/>
      <c r="W35" s="64" t="s">
        <v>334</v>
      </c>
      <c r="X35" s="64"/>
      <c r="Y35" s="64"/>
      <c r="Z35" s="64"/>
      <c r="AA35" s="64"/>
      <c r="AB35" s="64"/>
      <c r="AC35" s="64"/>
      <c r="AD35" s="64"/>
      <c r="AE35" s="64"/>
      <c r="AF35" s="64"/>
      <c r="AG35" s="64"/>
      <c r="AH35" s="64"/>
    </row>
    <row r="36" spans="1:34" ht="14.25" customHeight="1">
      <c r="A36" s="64"/>
      <c r="B36" s="64"/>
      <c r="C36" s="64" t="s">
        <v>448</v>
      </c>
      <c r="D36" s="64"/>
      <c r="E36" s="64"/>
      <c r="F36" s="64"/>
      <c r="G36" s="64" t="s">
        <v>302</v>
      </c>
      <c r="H36" s="64"/>
      <c r="I36" s="64"/>
      <c r="J36" s="64" t="s">
        <v>333</v>
      </c>
      <c r="K36" s="64"/>
      <c r="L36" s="64"/>
      <c r="M36" s="64"/>
      <c r="N36" s="64"/>
      <c r="O36" s="64"/>
      <c r="P36" s="64"/>
      <c r="Q36" s="64"/>
      <c r="R36" s="64"/>
      <c r="S36" s="64" t="s">
        <v>303</v>
      </c>
      <c r="T36" s="64"/>
      <c r="U36" s="64"/>
      <c r="V36" s="64"/>
      <c r="W36" s="64" t="s">
        <v>335</v>
      </c>
      <c r="X36" s="64"/>
      <c r="Y36" s="64"/>
      <c r="Z36" s="64"/>
      <c r="AA36" s="64"/>
      <c r="AB36" s="64"/>
      <c r="AC36" s="64"/>
      <c r="AD36" s="64"/>
      <c r="AE36" s="64"/>
      <c r="AF36" s="64"/>
      <c r="AG36" s="64"/>
      <c r="AH36" s="64"/>
    </row>
    <row r="37" spans="1:34" ht="5.0999999999999996" customHeight="1">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row>
    <row r="38" spans="1:34" ht="21.95" customHeight="1">
      <c r="B38" s="345" t="s">
        <v>337</v>
      </c>
      <c r="C38" s="345"/>
      <c r="D38" s="345"/>
      <c r="E38" s="347"/>
      <c r="F38" s="347"/>
      <c r="G38" s="346" t="s">
        <v>332</v>
      </c>
      <c r="H38" s="346"/>
      <c r="I38" s="346"/>
      <c r="J38" s="346"/>
      <c r="K38" s="347"/>
      <c r="L38" s="347"/>
      <c r="M38" s="191" t="s">
        <v>336</v>
      </c>
      <c r="N38" s="10">
        <v>35</v>
      </c>
      <c r="O38" s="10" t="s">
        <v>318</v>
      </c>
      <c r="P38" s="11" t="s">
        <v>305</v>
      </c>
      <c r="Q38" s="348">
        <f>K38/N38</f>
        <v>0</v>
      </c>
      <c r="R38" s="348"/>
      <c r="S38" s="10" t="s">
        <v>298</v>
      </c>
      <c r="T38" s="349" t="s">
        <v>319</v>
      </c>
      <c r="U38" s="349"/>
      <c r="V38" s="349"/>
      <c r="W38" s="349"/>
      <c r="X38" s="349"/>
      <c r="Y38" s="349"/>
      <c r="Z38" s="349"/>
      <c r="AA38" s="349"/>
      <c r="AB38" s="349"/>
      <c r="AC38" s="349"/>
      <c r="AD38" s="349"/>
      <c r="AE38" s="349"/>
      <c r="AF38" s="349"/>
      <c r="AG38" s="349"/>
      <c r="AH38" s="349"/>
    </row>
  </sheetData>
  <mergeCells count="97">
    <mergeCell ref="AE2:AH2"/>
    <mergeCell ref="F2:AD2"/>
    <mergeCell ref="U33:V33"/>
    <mergeCell ref="W33:X33"/>
    <mergeCell ref="AH11:AH12"/>
    <mergeCell ref="AH13:AH15"/>
    <mergeCell ref="G31:H31"/>
    <mergeCell ref="I31:J31"/>
    <mergeCell ref="K31:L31"/>
    <mergeCell ref="M31:N31"/>
    <mergeCell ref="O31:P31"/>
    <mergeCell ref="Q31:R31"/>
    <mergeCell ref="O32:P32"/>
    <mergeCell ref="AA18:AB18"/>
    <mergeCell ref="AA19:AB19"/>
    <mergeCell ref="I33:J33"/>
    <mergeCell ref="AA21:AB21"/>
    <mergeCell ref="W4:X4"/>
    <mergeCell ref="K13:O13"/>
    <mergeCell ref="P13:Q13"/>
    <mergeCell ref="AA13:AB13"/>
    <mergeCell ref="H15:M15"/>
    <mergeCell ref="AA15:AB15"/>
    <mergeCell ref="G5:O5"/>
    <mergeCell ref="AA6:AB6"/>
    <mergeCell ref="U6:V6"/>
    <mergeCell ref="AA9:AB9"/>
    <mergeCell ref="U9:V9"/>
    <mergeCell ref="Y7:AB7"/>
    <mergeCell ref="Y10:AB10"/>
    <mergeCell ref="W15:X15"/>
    <mergeCell ref="K33:L33"/>
    <mergeCell ref="M33:N33"/>
    <mergeCell ref="AE16:AG27"/>
    <mergeCell ref="S33:T33"/>
    <mergeCell ref="U31:V31"/>
    <mergeCell ref="W31:X31"/>
    <mergeCell ref="Y31:Z31"/>
    <mergeCell ref="Y33:Z33"/>
    <mergeCell ref="W32:X32"/>
    <mergeCell ref="Y32:Z32"/>
    <mergeCell ref="W18:X18"/>
    <mergeCell ref="R21:S21"/>
    <mergeCell ref="Y22:AB22"/>
    <mergeCell ref="Y25:AB25"/>
    <mergeCell ref="Y27:AB27"/>
    <mergeCell ref="O33:P33"/>
    <mergeCell ref="Q33:R33"/>
    <mergeCell ref="AA1:AH1"/>
    <mergeCell ref="B38:D38"/>
    <mergeCell ref="G38:J38"/>
    <mergeCell ref="E38:F38"/>
    <mergeCell ref="K38:L38"/>
    <mergeCell ref="Q38:R38"/>
    <mergeCell ref="T38:AH38"/>
    <mergeCell ref="AH16:AH27"/>
    <mergeCell ref="AE11:AG12"/>
    <mergeCell ref="AE13:AG15"/>
    <mergeCell ref="C31:F31"/>
    <mergeCell ref="C32:F32"/>
    <mergeCell ref="C33:F33"/>
    <mergeCell ref="G33:H33"/>
    <mergeCell ref="S32:T32"/>
    <mergeCell ref="U32:V32"/>
    <mergeCell ref="A11:A15"/>
    <mergeCell ref="B11:E12"/>
    <mergeCell ref="B13:E15"/>
    <mergeCell ref="G32:H32"/>
    <mergeCell ref="S31:T31"/>
    <mergeCell ref="Q32:R32"/>
    <mergeCell ref="K21:Q21"/>
    <mergeCell ref="I32:J32"/>
    <mergeCell ref="K32:L32"/>
    <mergeCell ref="M32:N32"/>
    <mergeCell ref="U19:V19"/>
    <mergeCell ref="A16:E27"/>
    <mergeCell ref="Q15:V15"/>
    <mergeCell ref="A1:J1"/>
    <mergeCell ref="K1:Z1"/>
    <mergeCell ref="A2:E2"/>
    <mergeCell ref="AA4:AB4"/>
    <mergeCell ref="G4:O4"/>
    <mergeCell ref="A3:E10"/>
    <mergeCell ref="AH3:AH10"/>
    <mergeCell ref="F11:F12"/>
    <mergeCell ref="H11:H12"/>
    <mergeCell ref="I11:I12"/>
    <mergeCell ref="J11:J12"/>
    <mergeCell ref="K11:O12"/>
    <mergeCell ref="P11:Q12"/>
    <mergeCell ref="R11:R12"/>
    <mergeCell ref="Z11:Z12"/>
    <mergeCell ref="AA11:AB12"/>
    <mergeCell ref="AC11:AC12"/>
    <mergeCell ref="AE3:AG10"/>
    <mergeCell ref="P9:T9"/>
    <mergeCell ref="H9:O9"/>
  </mergeCells>
  <phoneticPr fontId="1"/>
  <pageMargins left="0.74803149606299213" right="0.55118110236220474" top="0.98425196850393704" bottom="0.78740157480314965" header="0.51181102362204722" footer="0.51181102362204722"/>
  <pageSetup paperSize="9" scale="92"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J55"/>
  <sheetViews>
    <sheetView showGridLines="0" view="pageBreakPreview" zoomScaleNormal="85" zoomScaleSheetLayoutView="100" zoomScalePageLayoutView="85" workbookViewId="0">
      <selection activeCell="AW11" sqref="AW11"/>
    </sheetView>
  </sheetViews>
  <sheetFormatPr defaultColWidth="3.375" defaultRowHeight="20.100000000000001" customHeight="1"/>
  <cols>
    <col min="1" max="1" width="5.75" style="50" customWidth="1"/>
    <col min="2" max="5" width="4.875" style="50" customWidth="1"/>
    <col min="6" max="14" width="4.25" style="50" customWidth="1"/>
    <col min="15" max="17" width="3.5" style="50" customWidth="1"/>
    <col min="18" max="20" width="4.625" style="50" customWidth="1"/>
    <col min="21" max="26" width="4.75" style="50" customWidth="1"/>
    <col min="27" max="31" width="3.375" style="50" customWidth="1"/>
    <col min="32" max="34" width="4.125" style="50" customWidth="1"/>
    <col min="35" max="44" width="4.25" style="50" customWidth="1"/>
    <col min="45" max="16384" width="3.375" style="50"/>
  </cols>
  <sheetData>
    <row r="1" spans="1:62" ht="20.100000000000001" customHeight="1" thickBot="1">
      <c r="A1" s="50" t="s">
        <v>464</v>
      </c>
      <c r="Y1" s="55"/>
      <c r="AC1" s="55" t="s">
        <v>503</v>
      </c>
      <c r="AE1" s="50" t="s">
        <v>204</v>
      </c>
      <c r="AR1" s="55" t="s">
        <v>205</v>
      </c>
    </row>
    <row r="2" spans="1:62" ht="20.100000000000001" customHeight="1">
      <c r="A2" s="449"/>
      <c r="B2" s="450"/>
      <c r="C2" s="450"/>
      <c r="D2" s="450"/>
      <c r="E2" s="450"/>
      <c r="F2" s="472" t="s">
        <v>196</v>
      </c>
      <c r="G2" s="472"/>
      <c r="H2" s="472"/>
      <c r="I2" s="472"/>
      <c r="J2" s="472"/>
      <c r="K2" s="472"/>
      <c r="L2" s="472"/>
      <c r="M2" s="472"/>
      <c r="N2" s="472"/>
      <c r="O2" s="472"/>
      <c r="P2" s="472"/>
      <c r="Q2" s="472"/>
      <c r="R2" s="490" t="s">
        <v>458</v>
      </c>
      <c r="S2" s="491"/>
      <c r="T2" s="491"/>
      <c r="U2" s="491"/>
      <c r="V2" s="491"/>
      <c r="W2" s="491"/>
      <c r="X2" s="491"/>
      <c r="Y2" s="491"/>
      <c r="Z2" s="492"/>
      <c r="AA2" s="418" t="s">
        <v>371</v>
      </c>
      <c r="AB2" s="418"/>
      <c r="AC2" s="424"/>
      <c r="AE2" s="488"/>
      <c r="AF2" s="433"/>
      <c r="AG2" s="433"/>
      <c r="AH2" s="433"/>
      <c r="AI2" s="433" t="s">
        <v>201</v>
      </c>
      <c r="AJ2" s="433"/>
      <c r="AK2" s="418" t="s">
        <v>353</v>
      </c>
      <c r="AL2" s="433"/>
      <c r="AM2" s="418" t="s">
        <v>63</v>
      </c>
      <c r="AN2" s="433"/>
      <c r="AO2" s="433" t="s">
        <v>2</v>
      </c>
      <c r="AP2" s="433"/>
      <c r="AQ2" s="433" t="s">
        <v>3</v>
      </c>
      <c r="AR2" s="434"/>
    </row>
    <row r="3" spans="1:62" s="56" customFormat="1" ht="20.100000000000001" customHeight="1" thickBot="1">
      <c r="A3" s="451"/>
      <c r="B3" s="452"/>
      <c r="C3" s="452"/>
      <c r="D3" s="452"/>
      <c r="E3" s="452"/>
      <c r="F3" s="455" t="s">
        <v>456</v>
      </c>
      <c r="G3" s="456"/>
      <c r="H3" s="456"/>
      <c r="I3" s="455" t="s">
        <v>351</v>
      </c>
      <c r="J3" s="456"/>
      <c r="K3" s="456"/>
      <c r="L3" s="455" t="s">
        <v>352</v>
      </c>
      <c r="M3" s="456"/>
      <c r="N3" s="456"/>
      <c r="O3" s="455" t="s">
        <v>370</v>
      </c>
      <c r="P3" s="456"/>
      <c r="Q3" s="456"/>
      <c r="R3" s="356" t="s">
        <v>373</v>
      </c>
      <c r="S3" s="493"/>
      <c r="T3" s="493"/>
      <c r="U3" s="354" t="s">
        <v>573</v>
      </c>
      <c r="V3" s="355"/>
      <c r="W3" s="354" t="s">
        <v>574</v>
      </c>
      <c r="X3" s="355"/>
      <c r="Y3" s="354" t="s">
        <v>575</v>
      </c>
      <c r="Z3" s="355"/>
      <c r="AA3" s="419"/>
      <c r="AB3" s="419"/>
      <c r="AC3" s="425"/>
      <c r="AE3" s="489"/>
      <c r="AF3" s="385"/>
      <c r="AG3" s="385"/>
      <c r="AH3" s="385"/>
      <c r="AI3" s="385"/>
      <c r="AJ3" s="385"/>
      <c r="AK3" s="385"/>
      <c r="AL3" s="385"/>
      <c r="AM3" s="385"/>
      <c r="AN3" s="385"/>
      <c r="AO3" s="385"/>
      <c r="AP3" s="385"/>
      <c r="AQ3" s="385"/>
      <c r="AR3" s="387"/>
    </row>
    <row r="4" spans="1:62" s="56" customFormat="1" ht="20.100000000000001" customHeight="1" thickBot="1">
      <c r="A4" s="453"/>
      <c r="B4" s="454"/>
      <c r="C4" s="454"/>
      <c r="D4" s="454"/>
      <c r="E4" s="454"/>
      <c r="F4" s="457"/>
      <c r="G4" s="457"/>
      <c r="H4" s="457"/>
      <c r="I4" s="457"/>
      <c r="J4" s="457"/>
      <c r="K4" s="457"/>
      <c r="L4" s="457"/>
      <c r="M4" s="457"/>
      <c r="N4" s="457"/>
      <c r="O4" s="457"/>
      <c r="P4" s="457"/>
      <c r="Q4" s="457"/>
      <c r="R4" s="356"/>
      <c r="S4" s="493"/>
      <c r="T4" s="493"/>
      <c r="U4" s="356"/>
      <c r="V4" s="357"/>
      <c r="W4" s="356"/>
      <c r="X4" s="357"/>
      <c r="Y4" s="356"/>
      <c r="Z4" s="357"/>
      <c r="AA4" s="426"/>
      <c r="AB4" s="426"/>
      <c r="AC4" s="427"/>
      <c r="AE4" s="415" t="s">
        <v>605</v>
      </c>
      <c r="AF4" s="418" t="s">
        <v>58</v>
      </c>
      <c r="AG4" s="418"/>
      <c r="AH4" s="418"/>
      <c r="AI4" s="433"/>
      <c r="AJ4" s="433"/>
      <c r="AK4" s="433"/>
      <c r="AL4" s="433"/>
      <c r="AM4" s="433"/>
      <c r="AN4" s="433"/>
      <c r="AO4" s="433"/>
      <c r="AP4" s="433"/>
      <c r="AQ4" s="433"/>
      <c r="AR4" s="434"/>
    </row>
    <row r="5" spans="1:62" s="56" customFormat="1" ht="27" customHeight="1" thickBot="1">
      <c r="A5" s="435" t="s">
        <v>198</v>
      </c>
      <c r="B5" s="436"/>
      <c r="C5" s="436"/>
      <c r="D5" s="436"/>
      <c r="E5" s="436"/>
      <c r="F5" s="436"/>
      <c r="G5" s="436"/>
      <c r="H5" s="436"/>
      <c r="I5" s="436"/>
      <c r="J5" s="436"/>
      <c r="K5" s="436"/>
      <c r="L5" s="436"/>
      <c r="M5" s="436"/>
      <c r="N5" s="437"/>
      <c r="O5" s="400">
        <v>1</v>
      </c>
      <c r="P5" s="400"/>
      <c r="Q5" s="400"/>
      <c r="R5" s="397"/>
      <c r="S5" s="398"/>
      <c r="T5" s="422"/>
      <c r="U5" s="358" t="s">
        <v>372</v>
      </c>
      <c r="V5" s="359"/>
      <c r="W5" s="358" t="s">
        <v>372</v>
      </c>
      <c r="X5" s="359"/>
      <c r="Y5" s="358" t="s">
        <v>372</v>
      </c>
      <c r="Z5" s="359"/>
      <c r="AA5" s="400"/>
      <c r="AB5" s="400"/>
      <c r="AC5" s="432"/>
      <c r="AE5" s="416"/>
      <c r="AF5" s="419"/>
      <c r="AG5" s="419"/>
      <c r="AH5" s="419"/>
      <c r="AI5" s="384"/>
      <c r="AJ5" s="384"/>
      <c r="AK5" s="384"/>
      <c r="AL5" s="384"/>
      <c r="AM5" s="384"/>
      <c r="AN5" s="384"/>
      <c r="AO5" s="384"/>
      <c r="AP5" s="384"/>
      <c r="AQ5" s="384"/>
      <c r="AR5" s="386"/>
    </row>
    <row r="6" spans="1:62" s="56" customFormat="1" ht="27" customHeight="1">
      <c r="A6" s="442" t="s">
        <v>367</v>
      </c>
      <c r="B6" s="405" t="s">
        <v>65</v>
      </c>
      <c r="C6" s="428" t="s">
        <v>53</v>
      </c>
      <c r="D6" s="429"/>
      <c r="E6" s="430"/>
      <c r="F6" s="404"/>
      <c r="G6" s="404"/>
      <c r="H6" s="404"/>
      <c r="I6" s="403" t="s">
        <v>425</v>
      </c>
      <c r="J6" s="404"/>
      <c r="K6" s="404"/>
      <c r="L6" s="404" t="s">
        <v>62</v>
      </c>
      <c r="M6" s="404"/>
      <c r="N6" s="404"/>
      <c r="O6" s="461" t="s">
        <v>461</v>
      </c>
      <c r="P6" s="462"/>
      <c r="Q6" s="463"/>
      <c r="R6" s="428"/>
      <c r="S6" s="429"/>
      <c r="T6" s="430"/>
      <c r="U6" s="360" t="s">
        <v>372</v>
      </c>
      <c r="V6" s="361"/>
      <c r="W6" s="360" t="s">
        <v>372</v>
      </c>
      <c r="X6" s="361"/>
      <c r="Y6" s="360" t="s">
        <v>372</v>
      </c>
      <c r="Z6" s="361"/>
      <c r="AA6" s="433"/>
      <c r="AB6" s="433"/>
      <c r="AC6" s="434"/>
      <c r="AE6" s="416"/>
      <c r="AF6" s="413" t="s">
        <v>55</v>
      </c>
      <c r="AG6" s="384" t="s">
        <v>56</v>
      </c>
      <c r="AH6" s="384"/>
      <c r="AI6" s="384"/>
      <c r="AJ6" s="384"/>
      <c r="AK6" s="384"/>
      <c r="AL6" s="384"/>
      <c r="AM6" s="384"/>
      <c r="AN6" s="384"/>
      <c r="AO6" s="384"/>
      <c r="AP6" s="384"/>
      <c r="AQ6" s="384"/>
      <c r="AR6" s="386"/>
    </row>
    <row r="7" spans="1:62" s="56" customFormat="1" ht="27" customHeight="1">
      <c r="A7" s="443"/>
      <c r="B7" s="406"/>
      <c r="C7" s="410" t="s">
        <v>48</v>
      </c>
      <c r="D7" s="431"/>
      <c r="E7" s="412"/>
      <c r="F7" s="408"/>
      <c r="G7" s="408"/>
      <c r="H7" s="408"/>
      <c r="I7" s="445" t="s">
        <v>426</v>
      </c>
      <c r="J7" s="408"/>
      <c r="K7" s="408"/>
      <c r="L7" s="408" t="s">
        <v>62</v>
      </c>
      <c r="M7" s="408"/>
      <c r="N7" s="408"/>
      <c r="O7" s="464"/>
      <c r="P7" s="353"/>
      <c r="Q7" s="465"/>
      <c r="R7" s="410"/>
      <c r="S7" s="411"/>
      <c r="T7" s="412"/>
      <c r="U7" s="362" t="s">
        <v>372</v>
      </c>
      <c r="V7" s="363"/>
      <c r="W7" s="362" t="s">
        <v>372</v>
      </c>
      <c r="X7" s="363"/>
      <c r="Y7" s="362" t="s">
        <v>372</v>
      </c>
      <c r="Z7" s="363"/>
      <c r="AA7" s="384"/>
      <c r="AB7" s="384"/>
      <c r="AC7" s="386"/>
      <c r="AE7" s="416"/>
      <c r="AF7" s="413"/>
      <c r="AG7" s="384"/>
      <c r="AH7" s="384"/>
      <c r="AI7" s="384"/>
      <c r="AJ7" s="384"/>
      <c r="AK7" s="384"/>
      <c r="AL7" s="384"/>
      <c r="AM7" s="384"/>
      <c r="AN7" s="384"/>
      <c r="AO7" s="384"/>
      <c r="AP7" s="384"/>
      <c r="AQ7" s="384"/>
      <c r="AR7" s="386"/>
    </row>
    <row r="8" spans="1:62" s="56" customFormat="1" ht="27" customHeight="1">
      <c r="A8" s="443"/>
      <c r="B8" s="406"/>
      <c r="C8" s="410" t="s">
        <v>54</v>
      </c>
      <c r="D8" s="411"/>
      <c r="E8" s="412"/>
      <c r="F8" s="408"/>
      <c r="G8" s="408"/>
      <c r="H8" s="408"/>
      <c r="I8" s="420" t="s">
        <v>600</v>
      </c>
      <c r="J8" s="408"/>
      <c r="K8" s="408"/>
      <c r="L8" s="408" t="s">
        <v>62</v>
      </c>
      <c r="M8" s="408"/>
      <c r="N8" s="408"/>
      <c r="O8" s="464"/>
      <c r="P8" s="353"/>
      <c r="Q8" s="465"/>
      <c r="R8" s="410"/>
      <c r="S8" s="411"/>
      <c r="T8" s="412"/>
      <c r="U8" s="362" t="s">
        <v>372</v>
      </c>
      <c r="V8" s="363"/>
      <c r="W8" s="362" t="s">
        <v>372</v>
      </c>
      <c r="X8" s="363"/>
      <c r="Y8" s="362" t="s">
        <v>372</v>
      </c>
      <c r="Z8" s="363"/>
      <c r="AA8" s="384"/>
      <c r="AB8" s="384"/>
      <c r="AC8" s="386"/>
      <c r="AE8" s="416"/>
      <c r="AF8" s="413"/>
      <c r="AG8" s="384" t="s">
        <v>57</v>
      </c>
      <c r="AH8" s="384"/>
      <c r="AI8" s="384"/>
      <c r="AJ8" s="384"/>
      <c r="AK8" s="384"/>
      <c r="AL8" s="384"/>
      <c r="AM8" s="384"/>
      <c r="AN8" s="384"/>
      <c r="AO8" s="384"/>
      <c r="AP8" s="384"/>
      <c r="AQ8" s="384"/>
      <c r="AR8" s="386"/>
    </row>
    <row r="9" spans="1:62" s="56" customFormat="1" ht="27" customHeight="1" thickBot="1">
      <c r="A9" s="443"/>
      <c r="B9" s="407"/>
      <c r="C9" s="375" t="s">
        <v>50</v>
      </c>
      <c r="D9" s="376"/>
      <c r="E9" s="377"/>
      <c r="F9" s="409"/>
      <c r="G9" s="409"/>
      <c r="H9" s="409"/>
      <c r="I9" s="421" t="s">
        <v>601</v>
      </c>
      <c r="J9" s="409"/>
      <c r="K9" s="409"/>
      <c r="L9" s="409" t="s">
        <v>62</v>
      </c>
      <c r="M9" s="409"/>
      <c r="N9" s="409"/>
      <c r="O9" s="466"/>
      <c r="P9" s="467"/>
      <c r="Q9" s="468"/>
      <c r="R9" s="375"/>
      <c r="S9" s="376"/>
      <c r="T9" s="377"/>
      <c r="U9" s="364" t="s">
        <v>372</v>
      </c>
      <c r="V9" s="365"/>
      <c r="W9" s="364" t="s">
        <v>372</v>
      </c>
      <c r="X9" s="365"/>
      <c r="Y9" s="364" t="s">
        <v>372</v>
      </c>
      <c r="Z9" s="365"/>
      <c r="AA9" s="384"/>
      <c r="AB9" s="384"/>
      <c r="AC9" s="386"/>
      <c r="AE9" s="417"/>
      <c r="AF9" s="414"/>
      <c r="AG9" s="394"/>
      <c r="AH9" s="394"/>
      <c r="AI9" s="394"/>
      <c r="AJ9" s="394"/>
      <c r="AK9" s="394"/>
      <c r="AL9" s="394"/>
      <c r="AM9" s="394"/>
      <c r="AN9" s="394"/>
      <c r="AO9" s="394"/>
      <c r="AP9" s="394"/>
      <c r="AQ9" s="394"/>
      <c r="AR9" s="395"/>
    </row>
    <row r="10" spans="1:62" s="56" customFormat="1" ht="27" customHeight="1">
      <c r="A10" s="443"/>
      <c r="B10" s="402" t="s">
        <v>199</v>
      </c>
      <c r="C10" s="402"/>
      <c r="D10" s="402"/>
      <c r="E10" s="402"/>
      <c r="F10" s="480"/>
      <c r="G10" s="481"/>
      <c r="H10" s="481"/>
      <c r="I10" s="480"/>
      <c r="J10" s="481"/>
      <c r="K10" s="481"/>
      <c r="L10" s="473">
        <v>2</v>
      </c>
      <c r="M10" s="473"/>
      <c r="N10" s="473"/>
      <c r="O10" s="469"/>
      <c r="P10" s="470"/>
      <c r="Q10" s="471"/>
      <c r="R10" s="458"/>
      <c r="S10" s="459"/>
      <c r="T10" s="460"/>
      <c r="U10" s="366" t="s">
        <v>372</v>
      </c>
      <c r="V10" s="367"/>
      <c r="W10" s="366" t="s">
        <v>372</v>
      </c>
      <c r="X10" s="367"/>
      <c r="Y10" s="366" t="s">
        <v>372</v>
      </c>
      <c r="Z10" s="367"/>
      <c r="AA10" s="384"/>
      <c r="AB10" s="384"/>
      <c r="AC10" s="386"/>
      <c r="AE10" s="388" t="s">
        <v>606</v>
      </c>
      <c r="AF10" s="418" t="s">
        <v>58</v>
      </c>
      <c r="AG10" s="418"/>
      <c r="AH10" s="418"/>
      <c r="AI10" s="433"/>
      <c r="AJ10" s="433"/>
      <c r="AK10" s="433"/>
      <c r="AL10" s="433"/>
      <c r="AM10" s="433"/>
      <c r="AN10" s="433"/>
      <c r="AO10" s="433"/>
      <c r="AP10" s="433"/>
      <c r="AQ10" s="433"/>
      <c r="AR10" s="434"/>
    </row>
    <row r="11" spans="1:62" s="56" customFormat="1" ht="27" customHeight="1">
      <c r="A11" s="443"/>
      <c r="B11" s="438" t="s">
        <v>369</v>
      </c>
      <c r="C11" s="438"/>
      <c r="D11" s="438"/>
      <c r="E11" s="438"/>
      <c r="F11" s="446"/>
      <c r="G11" s="447"/>
      <c r="H11" s="447"/>
      <c r="I11" s="446"/>
      <c r="J11" s="447"/>
      <c r="K11" s="447"/>
      <c r="L11" s="408" t="s">
        <v>459</v>
      </c>
      <c r="M11" s="408"/>
      <c r="N11" s="408"/>
      <c r="O11" s="482"/>
      <c r="P11" s="483"/>
      <c r="Q11" s="484"/>
      <c r="R11" s="410"/>
      <c r="S11" s="411"/>
      <c r="T11" s="412"/>
      <c r="U11" s="362" t="s">
        <v>372</v>
      </c>
      <c r="V11" s="363"/>
      <c r="W11" s="362" t="s">
        <v>372</v>
      </c>
      <c r="X11" s="363"/>
      <c r="Y11" s="362" t="s">
        <v>372</v>
      </c>
      <c r="Z11" s="363"/>
      <c r="AA11" s="384"/>
      <c r="AB11" s="384"/>
      <c r="AC11" s="386"/>
      <c r="AE11" s="389"/>
      <c r="AF11" s="419"/>
      <c r="AG11" s="419"/>
      <c r="AH11" s="419"/>
      <c r="AI11" s="384"/>
      <c r="AJ11" s="384"/>
      <c r="AK11" s="384"/>
      <c r="AL11" s="384"/>
      <c r="AM11" s="384"/>
      <c r="AN11" s="384"/>
      <c r="AO11" s="384"/>
      <c r="AP11" s="384"/>
      <c r="AQ11" s="384"/>
      <c r="AR11" s="386"/>
    </row>
    <row r="12" spans="1:62" s="56" customFormat="1" ht="27" customHeight="1">
      <c r="A12" s="443"/>
      <c r="B12" s="438" t="s">
        <v>368</v>
      </c>
      <c r="C12" s="438"/>
      <c r="D12" s="438"/>
      <c r="E12" s="438"/>
      <c r="F12" s="446"/>
      <c r="G12" s="447"/>
      <c r="H12" s="447"/>
      <c r="I12" s="446"/>
      <c r="J12" s="447"/>
      <c r="K12" s="447"/>
      <c r="L12" s="408" t="s">
        <v>459</v>
      </c>
      <c r="M12" s="408"/>
      <c r="N12" s="408"/>
      <c r="O12" s="482"/>
      <c r="P12" s="483"/>
      <c r="Q12" s="484"/>
      <c r="R12" s="410"/>
      <c r="S12" s="411"/>
      <c r="T12" s="412"/>
      <c r="U12" s="362" t="s">
        <v>372</v>
      </c>
      <c r="V12" s="363"/>
      <c r="W12" s="362" t="s">
        <v>372</v>
      </c>
      <c r="X12" s="363"/>
      <c r="Y12" s="362" t="s">
        <v>372</v>
      </c>
      <c r="Z12" s="363"/>
      <c r="AA12" s="384"/>
      <c r="AB12" s="384"/>
      <c r="AC12" s="386"/>
      <c r="AE12" s="389"/>
      <c r="AF12" s="378" t="s">
        <v>56</v>
      </c>
      <c r="AG12" s="379"/>
      <c r="AH12" s="380"/>
      <c r="AI12" s="384"/>
      <c r="AJ12" s="384"/>
      <c r="AK12" s="384"/>
      <c r="AL12" s="384"/>
      <c r="AM12" s="384"/>
      <c r="AN12" s="384"/>
      <c r="AO12" s="384"/>
      <c r="AP12" s="384"/>
      <c r="AQ12" s="384"/>
      <c r="AR12" s="386"/>
      <c r="AU12" s="396"/>
      <c r="AV12" s="396"/>
      <c r="AW12" s="396"/>
      <c r="AX12" s="396"/>
      <c r="AY12" s="396"/>
      <c r="AZ12" s="396"/>
      <c r="BA12" s="396"/>
      <c r="BB12" s="396"/>
      <c r="BC12" s="396"/>
      <c r="BD12" s="396"/>
      <c r="BE12" s="396"/>
      <c r="BF12" s="396"/>
      <c r="BG12" s="396"/>
      <c r="BH12" s="396"/>
      <c r="BI12" s="396"/>
      <c r="BJ12" s="396"/>
    </row>
    <row r="13" spans="1:62" s="56" customFormat="1" ht="27" customHeight="1">
      <c r="A13" s="443"/>
      <c r="B13" s="439" t="s">
        <v>576</v>
      </c>
      <c r="C13" s="440"/>
      <c r="D13" s="440"/>
      <c r="E13" s="441"/>
      <c r="F13" s="446"/>
      <c r="G13" s="447"/>
      <c r="H13" s="448"/>
      <c r="I13" s="446"/>
      <c r="J13" s="447"/>
      <c r="K13" s="448"/>
      <c r="L13" s="446"/>
      <c r="M13" s="447"/>
      <c r="N13" s="448"/>
      <c r="O13" s="446"/>
      <c r="P13" s="447"/>
      <c r="Q13" s="448"/>
      <c r="R13" s="410"/>
      <c r="S13" s="411"/>
      <c r="T13" s="412"/>
      <c r="U13" s="362" t="s">
        <v>372</v>
      </c>
      <c r="V13" s="363"/>
      <c r="W13" s="362" t="s">
        <v>372</v>
      </c>
      <c r="X13" s="363"/>
      <c r="Y13" s="362" t="s">
        <v>372</v>
      </c>
      <c r="Z13" s="363"/>
      <c r="AA13" s="384"/>
      <c r="AB13" s="384"/>
      <c r="AC13" s="386"/>
      <c r="AE13" s="389"/>
      <c r="AF13" s="381"/>
      <c r="AG13" s="382"/>
      <c r="AH13" s="383"/>
      <c r="AI13" s="384"/>
      <c r="AJ13" s="384"/>
      <c r="AK13" s="384"/>
      <c r="AL13" s="384"/>
      <c r="AM13" s="385"/>
      <c r="AN13" s="385"/>
      <c r="AO13" s="385"/>
      <c r="AP13" s="385"/>
      <c r="AQ13" s="385"/>
      <c r="AR13" s="387"/>
      <c r="AT13" s="57"/>
      <c r="AU13" s="208"/>
      <c r="AV13" s="208"/>
      <c r="AW13" s="208"/>
      <c r="AX13" s="208"/>
      <c r="AY13" s="208"/>
      <c r="AZ13" s="208"/>
      <c r="BA13" s="208"/>
      <c r="BB13" s="208"/>
      <c r="BC13" s="208"/>
      <c r="BD13" s="208"/>
      <c r="BE13" s="208"/>
      <c r="BF13" s="208"/>
      <c r="BG13" s="208"/>
      <c r="BH13" s="208"/>
      <c r="BI13" s="208"/>
      <c r="BJ13" s="208"/>
    </row>
    <row r="14" spans="1:62" s="56" customFormat="1" ht="27" customHeight="1">
      <c r="A14" s="443"/>
      <c r="B14" s="504" t="s">
        <v>451</v>
      </c>
      <c r="C14" s="504"/>
      <c r="D14" s="504"/>
      <c r="E14" s="504"/>
      <c r="F14" s="478"/>
      <c r="G14" s="479"/>
      <c r="H14" s="479"/>
      <c r="I14" s="478"/>
      <c r="J14" s="479"/>
      <c r="K14" s="479"/>
      <c r="L14" s="409"/>
      <c r="M14" s="409"/>
      <c r="N14" s="409"/>
      <c r="O14" s="485"/>
      <c r="P14" s="486"/>
      <c r="Q14" s="487"/>
      <c r="R14" s="375"/>
      <c r="S14" s="376"/>
      <c r="T14" s="377"/>
      <c r="U14" s="364" t="s">
        <v>372</v>
      </c>
      <c r="V14" s="365"/>
      <c r="W14" s="364" t="s">
        <v>372</v>
      </c>
      <c r="X14" s="365"/>
      <c r="Y14" s="364" t="s">
        <v>372</v>
      </c>
      <c r="Z14" s="365"/>
      <c r="AA14" s="384"/>
      <c r="AB14" s="384"/>
      <c r="AC14" s="386"/>
      <c r="AE14" s="389"/>
      <c r="AF14" s="378" t="s">
        <v>57</v>
      </c>
      <c r="AG14" s="379"/>
      <c r="AH14" s="380"/>
      <c r="AI14" s="384"/>
      <c r="AJ14" s="384"/>
      <c r="AK14" s="384"/>
      <c r="AL14" s="384"/>
      <c r="AM14" s="384"/>
      <c r="AN14" s="384"/>
      <c r="AO14" s="384"/>
      <c r="AP14" s="384"/>
      <c r="AQ14" s="384"/>
      <c r="AR14" s="386"/>
      <c r="AT14" s="57"/>
      <c r="AU14" s="208"/>
      <c r="AV14" s="208"/>
      <c r="AW14" s="208"/>
      <c r="AX14" s="208"/>
      <c r="AY14" s="208"/>
      <c r="AZ14" s="208"/>
      <c r="BA14" s="208"/>
      <c r="BB14" s="208"/>
      <c r="BC14" s="208"/>
      <c r="BD14" s="208"/>
      <c r="BE14" s="208"/>
      <c r="BF14" s="208"/>
      <c r="BG14" s="208"/>
      <c r="BH14" s="208"/>
      <c r="BI14" s="208"/>
      <c r="BJ14" s="208"/>
    </row>
    <row r="15" spans="1:62" s="56" customFormat="1" ht="27" customHeight="1" thickBot="1">
      <c r="A15" s="444"/>
      <c r="B15" s="401" t="s">
        <v>51</v>
      </c>
      <c r="C15" s="401"/>
      <c r="D15" s="401"/>
      <c r="E15" s="401"/>
      <c r="F15" s="401"/>
      <c r="G15" s="401"/>
      <c r="H15" s="401"/>
      <c r="I15" s="474"/>
      <c r="J15" s="474"/>
      <c r="K15" s="474"/>
      <c r="L15" s="401"/>
      <c r="M15" s="401"/>
      <c r="N15" s="401"/>
      <c r="O15" s="475"/>
      <c r="P15" s="476"/>
      <c r="Q15" s="477"/>
      <c r="R15" s="391"/>
      <c r="S15" s="392"/>
      <c r="T15" s="393"/>
      <c r="U15" s="368" t="s">
        <v>372</v>
      </c>
      <c r="V15" s="369"/>
      <c r="W15" s="368" t="s">
        <v>372</v>
      </c>
      <c r="X15" s="369"/>
      <c r="Y15" s="368" t="s">
        <v>372</v>
      </c>
      <c r="Z15" s="369"/>
      <c r="AA15" s="394"/>
      <c r="AB15" s="394"/>
      <c r="AC15" s="395"/>
      <c r="AE15" s="389"/>
      <c r="AF15" s="381"/>
      <c r="AG15" s="382"/>
      <c r="AH15" s="383"/>
      <c r="AI15" s="384"/>
      <c r="AJ15" s="384"/>
      <c r="AK15" s="384"/>
      <c r="AL15" s="384"/>
      <c r="AM15" s="385"/>
      <c r="AN15" s="385"/>
      <c r="AO15" s="385"/>
      <c r="AP15" s="385"/>
      <c r="AQ15" s="385"/>
      <c r="AR15" s="387"/>
      <c r="AT15" s="58"/>
      <c r="AU15" s="208"/>
      <c r="AV15" s="208"/>
      <c r="AW15" s="208"/>
      <c r="AX15" s="208"/>
      <c r="AY15" s="208"/>
      <c r="AZ15" s="208"/>
      <c r="BA15" s="208"/>
      <c r="BB15" s="208"/>
      <c r="BC15" s="208"/>
      <c r="BD15" s="208"/>
      <c r="BE15" s="208"/>
      <c r="BF15" s="208"/>
      <c r="BG15" s="208"/>
      <c r="BH15" s="208"/>
      <c r="BI15" s="208"/>
      <c r="BJ15" s="208"/>
    </row>
    <row r="16" spans="1:62" s="56" customFormat="1" ht="27" customHeight="1" thickBot="1">
      <c r="A16" s="500" t="s">
        <v>577</v>
      </c>
      <c r="B16" s="501"/>
      <c r="C16" s="501"/>
      <c r="D16" s="501"/>
      <c r="E16" s="501"/>
      <c r="F16" s="501"/>
      <c r="G16" s="501"/>
      <c r="H16" s="501"/>
      <c r="I16" s="501"/>
      <c r="J16" s="501"/>
      <c r="K16" s="501"/>
      <c r="L16" s="501"/>
      <c r="M16" s="501"/>
      <c r="N16" s="359"/>
      <c r="O16" s="397"/>
      <c r="P16" s="398"/>
      <c r="Q16" s="422"/>
      <c r="R16" s="397"/>
      <c r="S16" s="398"/>
      <c r="T16" s="422"/>
      <c r="U16" s="358" t="s">
        <v>372</v>
      </c>
      <c r="V16" s="359"/>
      <c r="W16" s="358" t="s">
        <v>372</v>
      </c>
      <c r="X16" s="359"/>
      <c r="Y16" s="358" t="s">
        <v>372</v>
      </c>
      <c r="Z16" s="359"/>
      <c r="AA16" s="397"/>
      <c r="AB16" s="398"/>
      <c r="AC16" s="399"/>
      <c r="AE16" s="389"/>
      <c r="AF16" s="378" t="s">
        <v>59</v>
      </c>
      <c r="AG16" s="379"/>
      <c r="AH16" s="380"/>
      <c r="AI16" s="384"/>
      <c r="AJ16" s="384"/>
      <c r="AK16" s="384"/>
      <c r="AL16" s="384"/>
      <c r="AM16" s="384"/>
      <c r="AN16" s="384"/>
      <c r="AO16" s="384"/>
      <c r="AP16" s="384"/>
      <c r="AQ16" s="384"/>
      <c r="AR16" s="386"/>
      <c r="AU16" s="208"/>
      <c r="AV16" s="208"/>
      <c r="AW16" s="208"/>
      <c r="AX16" s="208"/>
      <c r="AY16" s="208"/>
      <c r="AZ16" s="208"/>
      <c r="BA16" s="208"/>
      <c r="BB16" s="208"/>
      <c r="BC16" s="208"/>
      <c r="BD16" s="208"/>
      <c r="BE16" s="208"/>
      <c r="BF16" s="208"/>
      <c r="BG16" s="208"/>
      <c r="BH16" s="208"/>
      <c r="BI16" s="208"/>
      <c r="BJ16" s="208"/>
    </row>
    <row r="17" spans="1:62" s="56" customFormat="1" ht="27" customHeight="1" thickBot="1">
      <c r="A17" s="435" t="s">
        <v>200</v>
      </c>
      <c r="B17" s="436"/>
      <c r="C17" s="436"/>
      <c r="D17" s="436"/>
      <c r="E17" s="436"/>
      <c r="F17" s="436"/>
      <c r="G17" s="436"/>
      <c r="H17" s="436"/>
      <c r="I17" s="436"/>
      <c r="J17" s="436"/>
      <c r="K17" s="436"/>
      <c r="L17" s="436"/>
      <c r="M17" s="436"/>
      <c r="N17" s="437"/>
      <c r="O17" s="397"/>
      <c r="P17" s="398"/>
      <c r="Q17" s="422"/>
      <c r="R17" s="397"/>
      <c r="S17" s="398"/>
      <c r="T17" s="422"/>
      <c r="U17" s="358" t="s">
        <v>372</v>
      </c>
      <c r="V17" s="359"/>
      <c r="W17" s="358" t="s">
        <v>372</v>
      </c>
      <c r="X17" s="359"/>
      <c r="Y17" s="358" t="s">
        <v>372</v>
      </c>
      <c r="Z17" s="359"/>
      <c r="AA17" s="397"/>
      <c r="AB17" s="398"/>
      <c r="AC17" s="399"/>
      <c r="AE17" s="390"/>
      <c r="AF17" s="391"/>
      <c r="AG17" s="392"/>
      <c r="AH17" s="393"/>
      <c r="AI17" s="394"/>
      <c r="AJ17" s="394"/>
      <c r="AK17" s="394"/>
      <c r="AL17" s="394"/>
      <c r="AM17" s="394"/>
      <c r="AN17" s="394"/>
      <c r="AO17" s="394"/>
      <c r="AP17" s="394"/>
      <c r="AQ17" s="394"/>
      <c r="AR17" s="395"/>
      <c r="AT17" s="207"/>
      <c r="AU17" s="208"/>
      <c r="AV17" s="208"/>
      <c r="AW17" s="208"/>
      <c r="AX17" s="208"/>
      <c r="AY17" s="208"/>
      <c r="AZ17" s="208"/>
      <c r="BA17" s="208"/>
      <c r="BB17" s="208"/>
      <c r="BC17" s="208"/>
      <c r="BD17" s="208"/>
      <c r="BE17" s="208"/>
      <c r="BF17" s="208"/>
      <c r="BG17" s="208"/>
      <c r="BH17" s="208"/>
      <c r="BI17" s="208"/>
      <c r="BJ17" s="208"/>
    </row>
    <row r="18" spans="1:62" s="56" customFormat="1" ht="27" customHeight="1" thickBot="1">
      <c r="A18" s="435" t="s">
        <v>460</v>
      </c>
      <c r="B18" s="436"/>
      <c r="C18" s="436"/>
      <c r="D18" s="436"/>
      <c r="E18" s="436"/>
      <c r="F18" s="436"/>
      <c r="G18" s="436"/>
      <c r="H18" s="436"/>
      <c r="I18" s="436"/>
      <c r="J18" s="436"/>
      <c r="K18" s="436"/>
      <c r="L18" s="436"/>
      <c r="M18" s="436"/>
      <c r="N18" s="437"/>
      <c r="O18" s="397"/>
      <c r="P18" s="398"/>
      <c r="Q18" s="422"/>
      <c r="R18" s="494"/>
      <c r="S18" s="495"/>
      <c r="T18" s="496"/>
      <c r="U18" s="370" t="s">
        <v>372</v>
      </c>
      <c r="V18" s="371"/>
      <c r="W18" s="370" t="s">
        <v>372</v>
      </c>
      <c r="X18" s="371"/>
      <c r="Y18" s="370" t="s">
        <v>372</v>
      </c>
      <c r="Z18" s="371"/>
      <c r="AA18" s="494"/>
      <c r="AB18" s="495"/>
      <c r="AC18" s="497"/>
      <c r="AE18" s="423" t="s">
        <v>593</v>
      </c>
      <c r="AF18" s="423"/>
      <c r="AG18" s="423"/>
      <c r="AH18" s="423"/>
      <c r="AI18" s="423"/>
      <c r="AJ18" s="423"/>
      <c r="AK18" s="423"/>
      <c r="AL18" s="423"/>
      <c r="AM18" s="423"/>
      <c r="AN18" s="423"/>
      <c r="AO18" s="423"/>
      <c r="AP18" s="423"/>
      <c r="AQ18" s="423"/>
      <c r="AR18" s="423"/>
    </row>
    <row r="19" spans="1:62" s="56" customFormat="1" ht="27" customHeight="1" thickBot="1">
      <c r="A19" s="435" t="s">
        <v>197</v>
      </c>
      <c r="B19" s="436"/>
      <c r="C19" s="436"/>
      <c r="D19" s="436"/>
      <c r="E19" s="436"/>
      <c r="F19" s="436"/>
      <c r="G19" s="436"/>
      <c r="H19" s="436"/>
      <c r="I19" s="436"/>
      <c r="J19" s="436"/>
      <c r="K19" s="436"/>
      <c r="L19" s="436"/>
      <c r="M19" s="436"/>
      <c r="N19" s="437"/>
      <c r="O19" s="397">
        <v>3</v>
      </c>
      <c r="P19" s="398"/>
      <c r="Q19" s="422"/>
      <c r="R19" s="397"/>
      <c r="S19" s="398"/>
      <c r="T19" s="422"/>
      <c r="U19" s="358" t="s">
        <v>372</v>
      </c>
      <c r="V19" s="359"/>
      <c r="W19" s="358" t="s">
        <v>372</v>
      </c>
      <c r="X19" s="359"/>
      <c r="Y19" s="358" t="s">
        <v>479</v>
      </c>
      <c r="Z19" s="359"/>
      <c r="AA19" s="397"/>
      <c r="AB19" s="398"/>
      <c r="AC19" s="399"/>
      <c r="AE19" s="373"/>
      <c r="AF19" s="373"/>
      <c r="AG19" s="373"/>
      <c r="AH19" s="373"/>
      <c r="AI19" s="373"/>
      <c r="AJ19" s="373"/>
      <c r="AK19" s="373"/>
      <c r="AL19" s="373"/>
      <c r="AM19" s="373"/>
      <c r="AN19" s="373"/>
      <c r="AO19" s="373"/>
      <c r="AP19" s="373"/>
      <c r="AQ19" s="373"/>
      <c r="AR19" s="373"/>
    </row>
    <row r="20" spans="1:62" s="56" customFormat="1" ht="27" customHeight="1" thickBot="1">
      <c r="A20" s="502" t="s">
        <v>315</v>
      </c>
      <c r="B20" s="503"/>
      <c r="C20" s="503"/>
      <c r="D20" s="503"/>
      <c r="E20" s="503"/>
      <c r="F20" s="503"/>
      <c r="G20" s="503"/>
      <c r="H20" s="503"/>
      <c r="I20" s="503"/>
      <c r="J20" s="503"/>
      <c r="K20" s="503"/>
      <c r="L20" s="503"/>
      <c r="M20" s="503"/>
      <c r="N20" s="503"/>
      <c r="O20" s="397"/>
      <c r="P20" s="398"/>
      <c r="Q20" s="422"/>
      <c r="R20" s="397"/>
      <c r="S20" s="398"/>
      <c r="T20" s="422"/>
      <c r="U20" s="358" t="s">
        <v>372</v>
      </c>
      <c r="V20" s="359"/>
      <c r="W20" s="358" t="s">
        <v>372</v>
      </c>
      <c r="X20" s="359"/>
      <c r="Y20" s="498"/>
      <c r="Z20" s="499"/>
      <c r="AA20" s="397"/>
      <c r="AB20" s="398"/>
      <c r="AC20" s="399"/>
      <c r="AE20" s="373"/>
      <c r="AF20" s="373"/>
      <c r="AG20" s="373"/>
      <c r="AH20" s="373"/>
      <c r="AI20" s="373"/>
      <c r="AJ20" s="373"/>
      <c r="AK20" s="373"/>
      <c r="AL20" s="373"/>
      <c r="AM20" s="373"/>
      <c r="AN20" s="373"/>
      <c r="AO20" s="373"/>
      <c r="AP20" s="373"/>
      <c r="AQ20" s="373"/>
      <c r="AR20" s="373"/>
    </row>
    <row r="21" spans="1:62" s="56" customFormat="1" ht="5.0999999999999996" customHeight="1">
      <c r="A21" s="209"/>
      <c r="B21" s="209"/>
      <c r="C21" s="209"/>
      <c r="D21" s="209"/>
      <c r="E21" s="209"/>
      <c r="F21" s="209"/>
      <c r="G21" s="209"/>
      <c r="H21" s="209"/>
      <c r="I21" s="209"/>
      <c r="J21" s="209"/>
      <c r="K21" s="209"/>
      <c r="L21" s="209"/>
      <c r="M21" s="209"/>
      <c r="N21" s="209"/>
      <c r="O21" s="209"/>
      <c r="P21" s="209"/>
      <c r="Q21" s="209"/>
      <c r="R21" s="209"/>
      <c r="S21" s="209"/>
      <c r="T21" s="209"/>
      <c r="U21" s="59"/>
      <c r="V21" s="59"/>
      <c r="W21" s="59"/>
      <c r="X21" s="59"/>
      <c r="Y21" s="59"/>
      <c r="Z21" s="59"/>
      <c r="AA21" s="209"/>
      <c r="AB21" s="209"/>
      <c r="AC21" s="209"/>
      <c r="AE21" s="208"/>
      <c r="AF21" s="208"/>
      <c r="AG21" s="208"/>
      <c r="AH21" s="208"/>
      <c r="AI21" s="208"/>
      <c r="AJ21" s="208"/>
      <c r="AK21" s="208"/>
      <c r="AL21" s="208"/>
      <c r="AM21" s="208"/>
      <c r="AN21" s="208"/>
      <c r="AO21" s="208"/>
      <c r="AP21" s="208"/>
      <c r="AQ21" s="208"/>
      <c r="AR21" s="208"/>
    </row>
    <row r="22" spans="1:62" s="56" customFormat="1" ht="12.75">
      <c r="A22" s="57" t="s">
        <v>452</v>
      </c>
      <c r="B22" s="396" t="s">
        <v>550</v>
      </c>
      <c r="C22" s="396"/>
      <c r="D22" s="396"/>
      <c r="E22" s="396"/>
      <c r="F22" s="396"/>
      <c r="G22" s="396"/>
      <c r="H22" s="396"/>
      <c r="I22" s="396"/>
      <c r="J22" s="396"/>
      <c r="K22" s="396"/>
      <c r="L22" s="396"/>
      <c r="M22" s="396"/>
      <c r="N22" s="396"/>
      <c r="O22" s="396"/>
      <c r="P22" s="396"/>
      <c r="Q22" s="396"/>
      <c r="R22" s="396"/>
      <c r="S22" s="396"/>
      <c r="T22" s="396"/>
      <c r="U22" s="396"/>
      <c r="V22" s="396"/>
      <c r="W22" s="396"/>
      <c r="X22" s="396"/>
      <c r="Y22" s="396"/>
      <c r="Z22" s="396"/>
      <c r="AA22" s="396"/>
      <c r="AB22" s="396"/>
      <c r="AC22" s="396"/>
      <c r="AE22" s="208"/>
      <c r="AF22" s="208"/>
      <c r="AG22" s="208"/>
      <c r="AH22" s="208"/>
      <c r="AI22" s="208"/>
      <c r="AJ22" s="208"/>
      <c r="AK22" s="208"/>
      <c r="AL22" s="208"/>
      <c r="AM22" s="208"/>
      <c r="AN22" s="208"/>
      <c r="AO22" s="208"/>
      <c r="AP22" s="208"/>
      <c r="AQ22" s="208"/>
      <c r="AR22" s="208"/>
    </row>
    <row r="23" spans="1:62" s="56" customFormat="1" ht="12.75">
      <c r="A23" s="58" t="s">
        <v>453</v>
      </c>
      <c r="B23" s="396" t="s">
        <v>457</v>
      </c>
      <c r="C23" s="396"/>
      <c r="D23" s="396"/>
      <c r="E23" s="396"/>
      <c r="F23" s="396"/>
      <c r="G23" s="396"/>
      <c r="H23" s="396"/>
      <c r="I23" s="396"/>
      <c r="J23" s="396"/>
      <c r="K23" s="396"/>
      <c r="L23" s="396"/>
      <c r="M23" s="396"/>
      <c r="N23" s="396"/>
      <c r="O23" s="396"/>
      <c r="P23" s="396"/>
      <c r="Q23" s="396"/>
      <c r="R23" s="396"/>
      <c r="S23" s="396"/>
      <c r="T23" s="396"/>
      <c r="U23" s="396"/>
      <c r="V23" s="396"/>
      <c r="W23" s="396"/>
      <c r="X23" s="396"/>
      <c r="Y23" s="396"/>
      <c r="Z23" s="396"/>
      <c r="AA23" s="396"/>
      <c r="AB23" s="396"/>
      <c r="AC23" s="396"/>
      <c r="AE23" s="212"/>
      <c r="AF23" s="208"/>
      <c r="AG23" s="208"/>
      <c r="AH23" s="208"/>
      <c r="AI23" s="208"/>
      <c r="AJ23" s="208"/>
      <c r="AK23" s="208"/>
      <c r="AL23" s="208"/>
      <c r="AM23" s="208"/>
      <c r="AN23" s="208"/>
      <c r="AO23" s="208"/>
      <c r="AP23" s="208"/>
      <c r="AQ23" s="208"/>
      <c r="AR23" s="208"/>
    </row>
    <row r="24" spans="1:62" s="56" customFormat="1" ht="12.75">
      <c r="A24" s="58" t="s">
        <v>454</v>
      </c>
      <c r="B24" s="207" t="s">
        <v>557</v>
      </c>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E24" s="212"/>
      <c r="AF24" s="208"/>
      <c r="AG24" s="208"/>
      <c r="AH24" s="208"/>
      <c r="AI24" s="208"/>
      <c r="AJ24" s="208"/>
      <c r="AK24" s="208"/>
      <c r="AL24" s="208"/>
      <c r="AM24" s="208"/>
      <c r="AN24" s="208"/>
      <c r="AO24" s="208"/>
      <c r="AP24" s="208"/>
      <c r="AQ24" s="208"/>
      <c r="AR24" s="208"/>
    </row>
    <row r="25" spans="1:62" s="56" customFormat="1" ht="12.75">
      <c r="A25" s="58"/>
      <c r="B25" s="207" t="s">
        <v>559</v>
      </c>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E25" s="212"/>
      <c r="AF25" s="208"/>
      <c r="AG25" s="208"/>
      <c r="AH25" s="208"/>
      <c r="AI25" s="208"/>
      <c r="AJ25" s="208"/>
      <c r="AK25" s="208"/>
      <c r="AL25" s="208"/>
      <c r="AM25" s="208"/>
      <c r="AN25" s="208"/>
      <c r="AO25" s="208"/>
      <c r="AP25" s="208"/>
      <c r="AQ25" s="208"/>
      <c r="AR25" s="208"/>
    </row>
    <row r="26" spans="1:62" s="56" customFormat="1" ht="12.75">
      <c r="A26" s="58"/>
      <c r="B26" s="207" t="s">
        <v>560</v>
      </c>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E26" s="212"/>
      <c r="AF26" s="208"/>
      <c r="AG26" s="208"/>
      <c r="AH26" s="208"/>
      <c r="AI26" s="208"/>
      <c r="AJ26" s="208"/>
      <c r="AK26" s="208"/>
      <c r="AL26" s="208"/>
      <c r="AM26" s="208"/>
      <c r="AN26" s="208"/>
      <c r="AO26" s="208"/>
      <c r="AP26" s="208"/>
      <c r="AQ26" s="208"/>
      <c r="AR26" s="208"/>
    </row>
    <row r="27" spans="1:62" s="56" customFormat="1" ht="12.75">
      <c r="A27" s="58"/>
      <c r="B27" s="207" t="s">
        <v>566</v>
      </c>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E27" s="212"/>
      <c r="AF27" s="208"/>
      <c r="AG27" s="208"/>
      <c r="AH27" s="208"/>
      <c r="AI27" s="208"/>
      <c r="AJ27" s="208"/>
      <c r="AK27" s="208"/>
      <c r="AL27" s="208"/>
      <c r="AM27" s="208"/>
      <c r="AN27" s="208"/>
      <c r="AO27" s="208"/>
      <c r="AP27" s="208"/>
      <c r="AQ27" s="208"/>
      <c r="AR27" s="208"/>
    </row>
    <row r="28" spans="1:62" s="56" customFormat="1" ht="12.75">
      <c r="A28" s="58" t="s">
        <v>578</v>
      </c>
      <c r="B28" s="353" t="s">
        <v>517</v>
      </c>
      <c r="C28" s="353"/>
      <c r="D28" s="353"/>
      <c r="E28" s="353"/>
      <c r="F28" s="353"/>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c r="AP28" s="353"/>
      <c r="AQ28" s="353"/>
      <c r="AR28" s="353"/>
      <c r="AS28" s="207"/>
    </row>
    <row r="29" spans="1:62" s="56" customFormat="1" ht="12.75">
      <c r="B29" s="60" t="s">
        <v>354</v>
      </c>
      <c r="C29" s="372" t="s">
        <v>364</v>
      </c>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372"/>
      <c r="AI29" s="372"/>
      <c r="AJ29" s="372"/>
      <c r="AK29" s="372"/>
      <c r="AL29" s="372"/>
      <c r="AM29" s="372"/>
      <c r="AN29" s="372"/>
      <c r="AO29" s="372"/>
      <c r="AP29" s="372"/>
      <c r="AQ29" s="372"/>
      <c r="AR29" s="372"/>
      <c r="AS29" s="207"/>
    </row>
    <row r="30" spans="1:62" s="56" customFormat="1" ht="12.75">
      <c r="A30" s="50"/>
      <c r="B30" s="207" t="s">
        <v>355</v>
      </c>
      <c r="C30" s="373" t="s">
        <v>558</v>
      </c>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61"/>
      <c r="AT30" s="61"/>
    </row>
    <row r="31" spans="1:62" s="56" customFormat="1" ht="12.75">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61"/>
    </row>
    <row r="32" spans="1:62" s="56" customFormat="1" ht="12.75">
      <c r="A32" s="62"/>
      <c r="B32" s="207" t="s">
        <v>366</v>
      </c>
      <c r="C32" s="374" t="s">
        <v>365</v>
      </c>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74"/>
      <c r="AN32" s="374"/>
      <c r="AO32" s="374"/>
      <c r="AP32" s="374"/>
      <c r="AQ32" s="374"/>
      <c r="AR32" s="374"/>
      <c r="AS32" s="61"/>
    </row>
    <row r="33" spans="1:45" ht="12.75">
      <c r="A33" s="56"/>
      <c r="B33" s="207"/>
      <c r="C33" s="373" t="s">
        <v>455</v>
      </c>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61"/>
    </row>
    <row r="34" spans="1:45" ht="12.75">
      <c r="A34" s="56"/>
      <c r="B34" s="353" t="s">
        <v>567</v>
      </c>
      <c r="C34" s="353"/>
      <c r="D34" s="353"/>
      <c r="E34" s="353"/>
      <c r="F34" s="353"/>
      <c r="G34" s="353"/>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3"/>
      <c r="AL34" s="353"/>
      <c r="AM34" s="353"/>
      <c r="AN34" s="353"/>
      <c r="AO34" s="353"/>
      <c r="AP34" s="353"/>
      <c r="AQ34" s="353"/>
      <c r="AR34" s="353"/>
      <c r="AS34" s="61"/>
    </row>
    <row r="35" spans="1:45" ht="12.75">
      <c r="A35" s="56"/>
      <c r="B35" s="353"/>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c r="AP35" s="353"/>
      <c r="AQ35" s="353"/>
      <c r="AR35" s="353"/>
      <c r="AS35" s="61"/>
    </row>
    <row r="36" spans="1:45" ht="12.75">
      <c r="A36" s="56"/>
      <c r="B36" s="353"/>
      <c r="C36" s="353"/>
      <c r="D36" s="353"/>
      <c r="E36" s="353"/>
      <c r="F36" s="353"/>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c r="AP36" s="353"/>
      <c r="AQ36" s="353"/>
      <c r="AR36" s="353"/>
      <c r="AS36" s="61"/>
    </row>
    <row r="37" spans="1:45" ht="12.75" customHeight="1">
      <c r="A37" s="211" t="s">
        <v>561</v>
      </c>
      <c r="B37" s="353" t="s">
        <v>588</v>
      </c>
      <c r="C37" s="353"/>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208"/>
      <c r="AS37" s="61"/>
    </row>
    <row r="38" spans="1:45" ht="12.75" customHeight="1">
      <c r="A38" s="211"/>
      <c r="B38" s="353"/>
      <c r="C38" s="353"/>
      <c r="D38" s="353"/>
      <c r="E38" s="353"/>
      <c r="F38" s="353"/>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3"/>
      <c r="AO38" s="353"/>
      <c r="AP38" s="353"/>
      <c r="AQ38" s="353"/>
      <c r="AR38" s="208"/>
      <c r="AS38" s="61"/>
    </row>
    <row r="39" spans="1:45" ht="12.75" customHeight="1">
      <c r="A39" s="211"/>
      <c r="B39" s="212" t="s">
        <v>564</v>
      </c>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08"/>
      <c r="AS39" s="61"/>
    </row>
    <row r="40" spans="1:45" ht="12.75" customHeight="1">
      <c r="A40" s="211"/>
      <c r="B40" s="212" t="s">
        <v>562</v>
      </c>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08"/>
      <c r="AR40" s="208"/>
      <c r="AS40" s="61"/>
    </row>
    <row r="41" spans="1:45" ht="9" customHeight="1">
      <c r="A41" s="211"/>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08"/>
      <c r="AR41" s="208"/>
      <c r="AS41" s="61"/>
    </row>
    <row r="42" spans="1:45" ht="12.75" customHeight="1">
      <c r="A42" s="211"/>
      <c r="B42" s="212" t="s">
        <v>563</v>
      </c>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2"/>
      <c r="AO42" s="212"/>
      <c r="AP42" s="212"/>
      <c r="AQ42" s="208"/>
      <c r="AR42" s="208"/>
      <c r="AS42" s="61"/>
    </row>
    <row r="43" spans="1:45" ht="12.75">
      <c r="A43" s="211"/>
      <c r="B43" s="50" t="s">
        <v>565</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61"/>
    </row>
    <row r="44" spans="1:45" s="56" customFormat="1" ht="12.75">
      <c r="A44" s="212"/>
      <c r="B44" s="212"/>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row>
    <row r="45" spans="1:45" s="56" customFormat="1" ht="20.100000000000001" customHeight="1"/>
    <row r="46" spans="1:45" s="56" customFormat="1" ht="20.100000000000001" customHeight="1"/>
    <row r="47" spans="1:45" s="56" customFormat="1" ht="20.100000000000001" customHeight="1"/>
    <row r="48" spans="1:45" s="56" customFormat="1" ht="20.100000000000001" customHeight="1"/>
    <row r="49" spans="25:44" s="56" customFormat="1" ht="20.100000000000001" customHeight="1"/>
    <row r="50" spans="25:44" s="56" customFormat="1" ht="20.100000000000001" customHeight="1"/>
    <row r="51" spans="25:44" s="56" customFormat="1" ht="20.100000000000001" customHeight="1"/>
    <row r="52" spans="25:44" s="56" customFormat="1" ht="20.100000000000001" customHeight="1"/>
    <row r="53" spans="25:44" s="56" customFormat="1" ht="20.100000000000001" customHeight="1"/>
    <row r="54" spans="25:44" s="56" customFormat="1" ht="20.100000000000001" customHeight="1"/>
    <row r="55" spans="25:44" s="56" customFormat="1" ht="20.100000000000001" customHeight="1">
      <c r="Y55" s="50"/>
      <c r="Z55" s="50"/>
      <c r="AA55" s="50"/>
      <c r="AB55" s="50"/>
      <c r="AE55" s="50"/>
      <c r="AF55" s="50"/>
      <c r="AG55" s="50"/>
      <c r="AH55" s="50"/>
      <c r="AI55" s="50"/>
      <c r="AJ55" s="50"/>
      <c r="AK55" s="50"/>
      <c r="AL55" s="50"/>
      <c r="AM55" s="50"/>
      <c r="AN55" s="50"/>
      <c r="AO55" s="50"/>
      <c r="AP55" s="50"/>
      <c r="AQ55" s="50"/>
      <c r="AR55" s="50"/>
    </row>
  </sheetData>
  <mergeCells count="206">
    <mergeCell ref="B22:AC22"/>
    <mergeCell ref="B23:AC23"/>
    <mergeCell ref="AI12:AJ13"/>
    <mergeCell ref="AK12:AL13"/>
    <mergeCell ref="AO12:AP13"/>
    <mergeCell ref="AQ12:AR13"/>
    <mergeCell ref="Y20:Z20"/>
    <mergeCell ref="AA16:AC16"/>
    <mergeCell ref="O17:Q17"/>
    <mergeCell ref="R17:T17"/>
    <mergeCell ref="AA17:AC17"/>
    <mergeCell ref="R19:T19"/>
    <mergeCell ref="AA19:AC19"/>
    <mergeCell ref="A16:N16"/>
    <mergeCell ref="A17:N17"/>
    <mergeCell ref="R16:T16"/>
    <mergeCell ref="A20:N20"/>
    <mergeCell ref="O20:Q20"/>
    <mergeCell ref="R20:T20"/>
    <mergeCell ref="R13:T13"/>
    <mergeCell ref="R15:T15"/>
    <mergeCell ref="A18:N18"/>
    <mergeCell ref="O18:Q18"/>
    <mergeCell ref="B14:E14"/>
    <mergeCell ref="C33:AR33"/>
    <mergeCell ref="R2:Z2"/>
    <mergeCell ref="R3:T4"/>
    <mergeCell ref="U3:V4"/>
    <mergeCell ref="Y3:Z4"/>
    <mergeCell ref="U5:V5"/>
    <mergeCell ref="Y5:Z5"/>
    <mergeCell ref="U6:V6"/>
    <mergeCell ref="A19:N19"/>
    <mergeCell ref="O19:Q19"/>
    <mergeCell ref="R18:T18"/>
    <mergeCell ref="AA18:AC18"/>
    <mergeCell ref="AF12:AH13"/>
    <mergeCell ref="AM12:AN13"/>
    <mergeCell ref="U16:V16"/>
    <mergeCell ref="Y16:Z16"/>
    <mergeCell ref="U17:V17"/>
    <mergeCell ref="Y17:Z17"/>
    <mergeCell ref="U18:V18"/>
    <mergeCell ref="Y18:Z18"/>
    <mergeCell ref="U19:V19"/>
    <mergeCell ref="Y19:Z19"/>
    <mergeCell ref="U20:V20"/>
    <mergeCell ref="AM6:AN7"/>
    <mergeCell ref="AO6:AP7"/>
    <mergeCell ref="AQ6:AR7"/>
    <mergeCell ref="AI8:AJ9"/>
    <mergeCell ref="AK8:AL9"/>
    <mergeCell ref="AM8:AN9"/>
    <mergeCell ref="AO8:AP9"/>
    <mergeCell ref="AQ8:AR9"/>
    <mergeCell ref="AM10:AN11"/>
    <mergeCell ref="AO10:AP11"/>
    <mergeCell ref="AQ10:AR11"/>
    <mergeCell ref="AI6:AJ7"/>
    <mergeCell ref="AK6:AL7"/>
    <mergeCell ref="AI10:AJ11"/>
    <mergeCell ref="AK10:AL11"/>
    <mergeCell ref="AM2:AN3"/>
    <mergeCell ref="AO2:AP3"/>
    <mergeCell ref="AQ2:AR3"/>
    <mergeCell ref="AE2:AH3"/>
    <mergeCell ref="AI4:AJ5"/>
    <mergeCell ref="AK4:AL5"/>
    <mergeCell ref="AM4:AN5"/>
    <mergeCell ref="AO4:AP5"/>
    <mergeCell ref="AQ4:AR5"/>
    <mergeCell ref="AI2:AJ3"/>
    <mergeCell ref="AK2:AL3"/>
    <mergeCell ref="O16:Q16"/>
    <mergeCell ref="F2:Q2"/>
    <mergeCell ref="F9:H9"/>
    <mergeCell ref="F7:H7"/>
    <mergeCell ref="L10:N10"/>
    <mergeCell ref="F15:H15"/>
    <mergeCell ref="I15:K15"/>
    <mergeCell ref="L15:N15"/>
    <mergeCell ref="O15:Q15"/>
    <mergeCell ref="L12:N12"/>
    <mergeCell ref="F14:H14"/>
    <mergeCell ref="F10:H10"/>
    <mergeCell ref="F11:H11"/>
    <mergeCell ref="F12:H12"/>
    <mergeCell ref="F13:H13"/>
    <mergeCell ref="I10:K10"/>
    <mergeCell ref="I11:K11"/>
    <mergeCell ref="O11:Q11"/>
    <mergeCell ref="O12:Q12"/>
    <mergeCell ref="O13:Q13"/>
    <mergeCell ref="O14:Q14"/>
    <mergeCell ref="I14:K14"/>
    <mergeCell ref="L14:N14"/>
    <mergeCell ref="L13:N13"/>
    <mergeCell ref="U8:V8"/>
    <mergeCell ref="Y8:Z8"/>
    <mergeCell ref="I12:K12"/>
    <mergeCell ref="I13:K13"/>
    <mergeCell ref="L11:N11"/>
    <mergeCell ref="U9:V9"/>
    <mergeCell ref="Y9:Z9"/>
    <mergeCell ref="A2:E4"/>
    <mergeCell ref="F3:H4"/>
    <mergeCell ref="I3:K4"/>
    <mergeCell ref="L3:N4"/>
    <mergeCell ref="O3:Q4"/>
    <mergeCell ref="U10:V10"/>
    <mergeCell ref="Y10:Z10"/>
    <mergeCell ref="R10:T10"/>
    <mergeCell ref="O6:Q9"/>
    <mergeCell ref="O10:Q10"/>
    <mergeCell ref="R8:T8"/>
    <mergeCell ref="R9:T9"/>
    <mergeCell ref="L6:N6"/>
    <mergeCell ref="F8:H8"/>
    <mergeCell ref="R6:T6"/>
    <mergeCell ref="R7:T7"/>
    <mergeCell ref="AA2:AC4"/>
    <mergeCell ref="C6:E6"/>
    <mergeCell ref="C7:E7"/>
    <mergeCell ref="AA5:AC5"/>
    <mergeCell ref="AA6:AC15"/>
    <mergeCell ref="A5:N5"/>
    <mergeCell ref="B11:E11"/>
    <mergeCell ref="B12:E12"/>
    <mergeCell ref="B13:E13"/>
    <mergeCell ref="A6:A15"/>
    <mergeCell ref="U11:V11"/>
    <mergeCell ref="Y11:Z11"/>
    <mergeCell ref="U12:V12"/>
    <mergeCell ref="Y12:Z12"/>
    <mergeCell ref="U13:V13"/>
    <mergeCell ref="Y13:Z13"/>
    <mergeCell ref="U15:V15"/>
    <mergeCell ref="Y15:Z15"/>
    <mergeCell ref="I7:K7"/>
    <mergeCell ref="Y6:Z6"/>
    <mergeCell ref="U7:V7"/>
    <mergeCell ref="Y7:Z7"/>
    <mergeCell ref="R11:T11"/>
    <mergeCell ref="R12:T12"/>
    <mergeCell ref="AU12:BJ12"/>
    <mergeCell ref="AG6:AH7"/>
    <mergeCell ref="AG8:AH9"/>
    <mergeCell ref="AA20:AC20"/>
    <mergeCell ref="O5:Q5"/>
    <mergeCell ref="B15:E15"/>
    <mergeCell ref="B10:E10"/>
    <mergeCell ref="I6:K6"/>
    <mergeCell ref="B6:B9"/>
    <mergeCell ref="L7:N7"/>
    <mergeCell ref="L8:N8"/>
    <mergeCell ref="L9:N9"/>
    <mergeCell ref="C8:E8"/>
    <mergeCell ref="C9:E9"/>
    <mergeCell ref="AF6:AF9"/>
    <mergeCell ref="AE4:AE9"/>
    <mergeCell ref="AF4:AH5"/>
    <mergeCell ref="AF10:AH11"/>
    <mergeCell ref="I8:K8"/>
    <mergeCell ref="I9:K9"/>
    <mergeCell ref="F6:H6"/>
    <mergeCell ref="R5:T5"/>
    <mergeCell ref="Y14:Z14"/>
    <mergeCell ref="AE18:AR20"/>
    <mergeCell ref="U14:V14"/>
    <mergeCell ref="AF14:AH15"/>
    <mergeCell ref="AI14:AJ15"/>
    <mergeCell ref="AK14:AL15"/>
    <mergeCell ref="AM14:AN15"/>
    <mergeCell ref="AO14:AP15"/>
    <mergeCell ref="AQ14:AR15"/>
    <mergeCell ref="AE10:AE17"/>
    <mergeCell ref="AF16:AH17"/>
    <mergeCell ref="AI16:AJ17"/>
    <mergeCell ref="AK16:AL17"/>
    <mergeCell ref="AM16:AN17"/>
    <mergeCell ref="AO16:AP17"/>
    <mergeCell ref="AQ16:AR17"/>
    <mergeCell ref="B34:AR36"/>
    <mergeCell ref="B37:AQ38"/>
    <mergeCell ref="W3:X4"/>
    <mergeCell ref="W5:X5"/>
    <mergeCell ref="W6:X6"/>
    <mergeCell ref="W7:X7"/>
    <mergeCell ref="W8:X8"/>
    <mergeCell ref="W9:X9"/>
    <mergeCell ref="W10:X10"/>
    <mergeCell ref="W11:X11"/>
    <mergeCell ref="W12:X12"/>
    <mergeCell ref="W13:X13"/>
    <mergeCell ref="W14:X14"/>
    <mergeCell ref="W15:X15"/>
    <mergeCell ref="W16:X16"/>
    <mergeCell ref="W17:X17"/>
    <mergeCell ref="W18:X18"/>
    <mergeCell ref="W19:X19"/>
    <mergeCell ref="W20:X20"/>
    <mergeCell ref="B28:AR28"/>
    <mergeCell ref="C29:AR29"/>
    <mergeCell ref="C30:AR31"/>
    <mergeCell ref="C32:AR32"/>
    <mergeCell ref="R14:T14"/>
  </mergeCells>
  <phoneticPr fontId="1"/>
  <pageMargins left="0.74803149606299213" right="0.74803149606299213" top="0.98425196850393704" bottom="0.59055118110236227" header="0.51181102362204722" footer="0.39370078740157483"/>
  <pageSetup paperSize="9" scale="66" fitToWidth="0" orientation="landscape" r:id="rId1"/>
  <headerFooter alignWithMargins="0">
    <oddFooter>&amp;C&amp;A</oddFooter>
  </headerFooter>
  <rowBreaks count="1" manualBreakCount="1">
    <brk id="57"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S36"/>
  <sheetViews>
    <sheetView showGridLines="0" view="pageBreakPreview" zoomScaleNormal="75" zoomScaleSheetLayoutView="100" zoomScalePageLayoutView="85" workbookViewId="0">
      <selection activeCell="E16" sqref="E16"/>
    </sheetView>
  </sheetViews>
  <sheetFormatPr defaultColWidth="3.375" defaultRowHeight="18" customHeight="1"/>
  <cols>
    <col min="1" max="1" width="4.5" style="5" customWidth="1"/>
    <col min="2" max="4" width="4.375" style="5" customWidth="1"/>
    <col min="5" max="16384" width="3.375" style="5"/>
  </cols>
  <sheetData>
    <row r="1" spans="1:45" ht="18" customHeight="1">
      <c r="A1" s="1" t="s">
        <v>252</v>
      </c>
      <c r="B1" s="1"/>
      <c r="C1" s="1"/>
      <c r="D1" s="1"/>
      <c r="E1" s="1"/>
      <c r="F1" s="1"/>
      <c r="G1" s="2"/>
      <c r="H1" s="1"/>
      <c r="I1" s="1"/>
      <c r="J1" s="1"/>
      <c r="K1" s="1"/>
      <c r="L1" s="1"/>
      <c r="M1" s="1"/>
      <c r="N1" s="1"/>
      <c r="O1" s="1"/>
      <c r="P1" s="1"/>
      <c r="Q1" s="1"/>
      <c r="R1" s="1"/>
      <c r="S1" s="1"/>
      <c r="T1" s="1"/>
      <c r="U1" s="1"/>
      <c r="V1" s="1"/>
      <c r="W1" s="3"/>
      <c r="X1" s="3"/>
      <c r="Y1" s="3"/>
      <c r="Z1" s="3"/>
      <c r="AA1" s="3"/>
      <c r="AB1" s="1"/>
      <c r="AC1" s="1"/>
      <c r="AD1" s="4"/>
      <c r="AE1" s="4"/>
      <c r="AF1" s="4"/>
      <c r="AG1" s="4"/>
      <c r="AH1" s="4"/>
      <c r="AI1" s="4"/>
      <c r="AJ1" s="4"/>
      <c r="AK1" s="4"/>
      <c r="AL1" s="4"/>
      <c r="AM1" s="4"/>
      <c r="AN1" s="4"/>
      <c r="AP1" s="4"/>
      <c r="AQ1" s="4"/>
      <c r="AR1" s="4"/>
      <c r="AS1" s="6" t="s">
        <v>502</v>
      </c>
    </row>
    <row r="2" spans="1:45" ht="27.75" customHeight="1">
      <c r="A2" s="517" t="s">
        <v>60</v>
      </c>
      <c r="B2" s="516"/>
      <c r="C2" s="517" t="s">
        <v>61</v>
      </c>
      <c r="D2" s="516"/>
      <c r="E2" s="516" t="s">
        <v>189</v>
      </c>
      <c r="F2" s="516"/>
      <c r="G2" s="516"/>
      <c r="H2" s="516"/>
      <c r="I2" s="516"/>
      <c r="J2" s="516"/>
      <c r="K2" s="517" t="s">
        <v>64</v>
      </c>
      <c r="L2" s="517"/>
      <c r="M2" s="517"/>
      <c r="N2" s="517"/>
      <c r="O2" s="517"/>
      <c r="P2" s="517"/>
      <c r="Q2" s="517"/>
      <c r="R2" s="517"/>
      <c r="S2" s="517"/>
      <c r="T2" s="517"/>
      <c r="U2" s="517"/>
      <c r="V2" s="517"/>
      <c r="W2" s="517"/>
      <c r="X2" s="516" t="s">
        <v>52</v>
      </c>
      <c r="Y2" s="516"/>
      <c r="Z2" s="516"/>
      <c r="AA2" s="516"/>
      <c r="AB2" s="516"/>
      <c r="AC2" s="516"/>
      <c r="AD2" s="516"/>
      <c r="AE2" s="516"/>
      <c r="AF2" s="516"/>
      <c r="AG2" s="516"/>
      <c r="AH2" s="516"/>
      <c r="AI2" s="516"/>
      <c r="AJ2" s="516"/>
      <c r="AK2" s="516"/>
      <c r="AL2" s="516"/>
      <c r="AM2" s="516"/>
      <c r="AN2" s="516"/>
      <c r="AO2" s="516"/>
      <c r="AP2" s="516"/>
      <c r="AQ2" s="516"/>
      <c r="AR2" s="516"/>
      <c r="AS2" s="516"/>
    </row>
    <row r="3" spans="1:45" ht="13.5" customHeight="1">
      <c r="A3" s="517"/>
      <c r="B3" s="516"/>
      <c r="C3" s="517"/>
      <c r="D3" s="516"/>
      <c r="E3" s="516" t="s">
        <v>188</v>
      </c>
      <c r="F3" s="516"/>
      <c r="G3" s="516"/>
      <c r="H3" s="516"/>
      <c r="I3" s="516"/>
      <c r="J3" s="516"/>
      <c r="K3" s="516" t="s">
        <v>390</v>
      </c>
      <c r="L3" s="516"/>
      <c r="M3" s="510"/>
      <c r="N3" s="511"/>
      <c r="O3" s="511"/>
      <c r="P3" s="514" t="s">
        <v>389</v>
      </c>
      <c r="Q3" s="516" t="s">
        <v>391</v>
      </c>
      <c r="R3" s="516"/>
      <c r="S3" s="510"/>
      <c r="T3" s="511"/>
      <c r="U3" s="511"/>
      <c r="V3" s="511"/>
      <c r="W3" s="514" t="s">
        <v>389</v>
      </c>
      <c r="X3" s="526" t="s">
        <v>512</v>
      </c>
      <c r="Y3" s="526"/>
      <c r="Z3" s="526"/>
      <c r="AA3" s="526"/>
      <c r="AB3" s="526"/>
      <c r="AC3" s="526"/>
      <c r="AD3" s="526"/>
      <c r="AE3" s="526"/>
      <c r="AF3" s="526"/>
      <c r="AG3" s="526"/>
      <c r="AH3" s="526"/>
      <c r="AI3" s="526"/>
      <c r="AJ3" s="526"/>
      <c r="AK3" s="526"/>
      <c r="AL3" s="526"/>
      <c r="AM3" s="526"/>
      <c r="AN3" s="526"/>
      <c r="AO3" s="526"/>
      <c r="AP3" s="526"/>
      <c r="AQ3" s="526"/>
      <c r="AR3" s="526"/>
      <c r="AS3" s="526"/>
    </row>
    <row r="4" spans="1:45" ht="13.5" customHeight="1">
      <c r="A4" s="516"/>
      <c r="B4" s="516"/>
      <c r="C4" s="516"/>
      <c r="D4" s="516"/>
      <c r="E4" s="516"/>
      <c r="F4" s="516"/>
      <c r="G4" s="516"/>
      <c r="H4" s="516"/>
      <c r="I4" s="516"/>
      <c r="J4" s="516"/>
      <c r="K4" s="516"/>
      <c r="L4" s="516"/>
      <c r="M4" s="512"/>
      <c r="N4" s="513"/>
      <c r="O4" s="513"/>
      <c r="P4" s="515"/>
      <c r="Q4" s="516"/>
      <c r="R4" s="516"/>
      <c r="S4" s="512"/>
      <c r="T4" s="513"/>
      <c r="U4" s="513"/>
      <c r="V4" s="513"/>
      <c r="W4" s="515"/>
      <c r="X4" s="526"/>
      <c r="Y4" s="526"/>
      <c r="Z4" s="526"/>
      <c r="AA4" s="526"/>
      <c r="AB4" s="526"/>
      <c r="AC4" s="526"/>
      <c r="AD4" s="526"/>
      <c r="AE4" s="526"/>
      <c r="AF4" s="526"/>
      <c r="AG4" s="526"/>
      <c r="AH4" s="526"/>
      <c r="AI4" s="526"/>
      <c r="AJ4" s="526"/>
      <c r="AK4" s="526"/>
      <c r="AL4" s="526"/>
      <c r="AM4" s="526"/>
      <c r="AN4" s="526"/>
      <c r="AO4" s="526"/>
      <c r="AP4" s="526"/>
      <c r="AQ4" s="526"/>
      <c r="AR4" s="526"/>
      <c r="AS4" s="526"/>
    </row>
    <row r="5" spans="1:45" ht="13.5" customHeight="1">
      <c r="A5" s="517"/>
      <c r="B5" s="516"/>
      <c r="C5" s="517"/>
      <c r="D5" s="516"/>
      <c r="E5" s="516" t="s">
        <v>190</v>
      </c>
      <c r="F5" s="516"/>
      <c r="G5" s="516"/>
      <c r="H5" s="516"/>
      <c r="I5" s="516"/>
      <c r="J5" s="516"/>
      <c r="K5" s="516" t="s">
        <v>390</v>
      </c>
      <c r="L5" s="516"/>
      <c r="M5" s="510"/>
      <c r="N5" s="511"/>
      <c r="O5" s="511"/>
      <c r="P5" s="511" t="s">
        <v>389</v>
      </c>
      <c r="Q5" s="511"/>
      <c r="R5" s="511"/>
      <c r="S5" s="511"/>
      <c r="T5" s="511"/>
      <c r="U5" s="511"/>
      <c r="V5" s="511"/>
      <c r="W5" s="514"/>
      <c r="X5" s="527" t="s">
        <v>513</v>
      </c>
      <c r="Y5" s="527"/>
      <c r="Z5" s="527"/>
      <c r="AA5" s="527"/>
      <c r="AB5" s="527"/>
      <c r="AC5" s="527"/>
      <c r="AD5" s="527"/>
      <c r="AE5" s="527"/>
      <c r="AF5" s="527"/>
      <c r="AG5" s="527"/>
      <c r="AH5" s="527"/>
      <c r="AI5" s="527"/>
      <c r="AJ5" s="527"/>
      <c r="AK5" s="527"/>
      <c r="AL5" s="527"/>
      <c r="AM5" s="527"/>
      <c r="AN5" s="527"/>
      <c r="AO5" s="527"/>
      <c r="AP5" s="527"/>
      <c r="AQ5" s="527"/>
      <c r="AR5" s="527"/>
      <c r="AS5" s="527"/>
    </row>
    <row r="6" spans="1:45" ht="13.5" customHeight="1">
      <c r="A6" s="517"/>
      <c r="B6" s="516"/>
      <c r="C6" s="517"/>
      <c r="D6" s="516"/>
      <c r="E6" s="516"/>
      <c r="F6" s="516"/>
      <c r="G6" s="516"/>
      <c r="H6" s="516"/>
      <c r="I6" s="516"/>
      <c r="J6" s="516"/>
      <c r="K6" s="516"/>
      <c r="L6" s="516"/>
      <c r="M6" s="512"/>
      <c r="N6" s="513"/>
      <c r="O6" s="513"/>
      <c r="P6" s="513"/>
      <c r="Q6" s="513"/>
      <c r="R6" s="513"/>
      <c r="S6" s="513"/>
      <c r="T6" s="513"/>
      <c r="U6" s="513"/>
      <c r="V6" s="513"/>
      <c r="W6" s="515"/>
      <c r="X6" s="527"/>
      <c r="Y6" s="527"/>
      <c r="Z6" s="527"/>
      <c r="AA6" s="527"/>
      <c r="AB6" s="527"/>
      <c r="AC6" s="527"/>
      <c r="AD6" s="527"/>
      <c r="AE6" s="527"/>
      <c r="AF6" s="527"/>
      <c r="AG6" s="527"/>
      <c r="AH6" s="527"/>
      <c r="AI6" s="527"/>
      <c r="AJ6" s="527"/>
      <c r="AK6" s="527"/>
      <c r="AL6" s="527"/>
      <c r="AM6" s="527"/>
      <c r="AN6" s="527"/>
      <c r="AO6" s="527"/>
      <c r="AP6" s="527"/>
      <c r="AQ6" s="527"/>
      <c r="AR6" s="527"/>
      <c r="AS6" s="527"/>
    </row>
    <row r="7" spans="1:45" ht="13.5" customHeight="1">
      <c r="A7" s="517"/>
      <c r="B7" s="516"/>
      <c r="C7" s="517"/>
      <c r="D7" s="518"/>
      <c r="E7" s="516"/>
      <c r="F7" s="516"/>
      <c r="G7" s="516"/>
      <c r="H7" s="516"/>
      <c r="I7" s="516"/>
      <c r="J7" s="516"/>
      <c r="K7" s="516" t="s">
        <v>391</v>
      </c>
      <c r="L7" s="516"/>
      <c r="M7" s="510"/>
      <c r="N7" s="511"/>
      <c r="O7" s="511"/>
      <c r="P7" s="511" t="s">
        <v>389</v>
      </c>
      <c r="Q7" s="511"/>
      <c r="R7" s="511"/>
      <c r="S7" s="511"/>
      <c r="T7" s="511"/>
      <c r="U7" s="511"/>
      <c r="V7" s="511"/>
      <c r="W7" s="514"/>
      <c r="X7" s="527"/>
      <c r="Y7" s="527"/>
      <c r="Z7" s="527"/>
      <c r="AA7" s="527"/>
      <c r="AB7" s="527"/>
      <c r="AC7" s="527"/>
      <c r="AD7" s="527"/>
      <c r="AE7" s="527"/>
      <c r="AF7" s="527"/>
      <c r="AG7" s="527"/>
      <c r="AH7" s="527"/>
      <c r="AI7" s="527"/>
      <c r="AJ7" s="527"/>
      <c r="AK7" s="527"/>
      <c r="AL7" s="527"/>
      <c r="AM7" s="527"/>
      <c r="AN7" s="527"/>
      <c r="AO7" s="527"/>
      <c r="AP7" s="527"/>
      <c r="AQ7" s="527"/>
      <c r="AR7" s="527"/>
      <c r="AS7" s="527"/>
    </row>
    <row r="8" spans="1:45" ht="13.5" customHeight="1">
      <c r="A8" s="516"/>
      <c r="B8" s="516"/>
      <c r="C8" s="516"/>
      <c r="D8" s="516"/>
      <c r="E8" s="516"/>
      <c r="F8" s="516"/>
      <c r="G8" s="516"/>
      <c r="H8" s="516"/>
      <c r="I8" s="516"/>
      <c r="J8" s="516"/>
      <c r="K8" s="516"/>
      <c r="L8" s="516"/>
      <c r="M8" s="512"/>
      <c r="N8" s="513"/>
      <c r="O8" s="513"/>
      <c r="P8" s="513"/>
      <c r="Q8" s="513"/>
      <c r="R8" s="513"/>
      <c r="S8" s="513"/>
      <c r="T8" s="513"/>
      <c r="U8" s="513"/>
      <c r="V8" s="513"/>
      <c r="W8" s="515"/>
      <c r="X8" s="527"/>
      <c r="Y8" s="527"/>
      <c r="Z8" s="527"/>
      <c r="AA8" s="527"/>
      <c r="AB8" s="527"/>
      <c r="AC8" s="527"/>
      <c r="AD8" s="527"/>
      <c r="AE8" s="527"/>
      <c r="AF8" s="527"/>
      <c r="AG8" s="527"/>
      <c r="AH8" s="527"/>
      <c r="AI8" s="527"/>
      <c r="AJ8" s="527"/>
      <c r="AK8" s="527"/>
      <c r="AL8" s="527"/>
      <c r="AM8" s="527"/>
      <c r="AN8" s="527"/>
      <c r="AO8" s="527"/>
      <c r="AP8" s="527"/>
      <c r="AQ8" s="527"/>
      <c r="AR8" s="527"/>
      <c r="AS8" s="527"/>
    </row>
    <row r="9" spans="1:45" ht="13.5" customHeight="1">
      <c r="A9" s="517"/>
      <c r="B9" s="516"/>
      <c r="C9" s="517"/>
      <c r="D9" s="516"/>
      <c r="E9" s="516" t="s">
        <v>191</v>
      </c>
      <c r="F9" s="516"/>
      <c r="G9" s="516"/>
      <c r="H9" s="516"/>
      <c r="I9" s="516"/>
      <c r="J9" s="516"/>
      <c r="K9" s="516" t="s">
        <v>390</v>
      </c>
      <c r="L9" s="516"/>
      <c r="M9" s="510"/>
      <c r="N9" s="511"/>
      <c r="O9" s="511"/>
      <c r="P9" s="514" t="s">
        <v>389</v>
      </c>
      <c r="Q9" s="516" t="s">
        <v>391</v>
      </c>
      <c r="R9" s="516"/>
      <c r="S9" s="510"/>
      <c r="T9" s="511"/>
      <c r="U9" s="511"/>
      <c r="V9" s="511"/>
      <c r="W9" s="514" t="s">
        <v>389</v>
      </c>
      <c r="X9" s="527" t="s">
        <v>514</v>
      </c>
      <c r="Y9" s="527"/>
      <c r="Z9" s="527"/>
      <c r="AA9" s="527"/>
      <c r="AB9" s="527"/>
      <c r="AC9" s="527"/>
      <c r="AD9" s="527"/>
      <c r="AE9" s="527"/>
      <c r="AF9" s="527"/>
      <c r="AG9" s="527"/>
      <c r="AH9" s="527"/>
      <c r="AI9" s="527"/>
      <c r="AJ9" s="527"/>
      <c r="AK9" s="527"/>
      <c r="AL9" s="527"/>
      <c r="AM9" s="527"/>
      <c r="AN9" s="527"/>
      <c r="AO9" s="527"/>
      <c r="AP9" s="527"/>
      <c r="AQ9" s="527"/>
      <c r="AR9" s="527"/>
      <c r="AS9" s="527"/>
    </row>
    <row r="10" spans="1:45" ht="13.5" customHeight="1">
      <c r="A10" s="516"/>
      <c r="B10" s="516"/>
      <c r="C10" s="516"/>
      <c r="D10" s="516"/>
      <c r="E10" s="516"/>
      <c r="F10" s="516"/>
      <c r="G10" s="516"/>
      <c r="H10" s="516"/>
      <c r="I10" s="516"/>
      <c r="J10" s="516"/>
      <c r="K10" s="516"/>
      <c r="L10" s="516"/>
      <c r="M10" s="512"/>
      <c r="N10" s="513"/>
      <c r="O10" s="513"/>
      <c r="P10" s="515"/>
      <c r="Q10" s="516"/>
      <c r="R10" s="516"/>
      <c r="S10" s="512"/>
      <c r="T10" s="513"/>
      <c r="U10" s="513"/>
      <c r="V10" s="513"/>
      <c r="W10" s="515"/>
      <c r="X10" s="527"/>
      <c r="Y10" s="527"/>
      <c r="Z10" s="527"/>
      <c r="AA10" s="527"/>
      <c r="AB10" s="527"/>
      <c r="AC10" s="527"/>
      <c r="AD10" s="527"/>
      <c r="AE10" s="527"/>
      <c r="AF10" s="527"/>
      <c r="AG10" s="527"/>
      <c r="AH10" s="527"/>
      <c r="AI10" s="527"/>
      <c r="AJ10" s="527"/>
      <c r="AK10" s="527"/>
      <c r="AL10" s="527"/>
      <c r="AM10" s="527"/>
      <c r="AN10" s="527"/>
      <c r="AO10" s="527"/>
      <c r="AP10" s="527"/>
      <c r="AQ10" s="527"/>
      <c r="AR10" s="527"/>
      <c r="AS10" s="527"/>
    </row>
    <row r="11" spans="1:45" ht="13.5" customHeight="1">
      <c r="A11" s="517"/>
      <c r="B11" s="516"/>
      <c r="C11" s="517"/>
      <c r="D11" s="516"/>
      <c r="E11" s="516" t="s">
        <v>192</v>
      </c>
      <c r="F11" s="516"/>
      <c r="G11" s="516"/>
      <c r="H11" s="516"/>
      <c r="I11" s="516"/>
      <c r="J11" s="516"/>
      <c r="K11" s="516" t="s">
        <v>390</v>
      </c>
      <c r="L11" s="516"/>
      <c r="M11" s="510"/>
      <c r="N11" s="511"/>
      <c r="O11" s="511"/>
      <c r="P11" s="514" t="s">
        <v>389</v>
      </c>
      <c r="Q11" s="516" t="s">
        <v>391</v>
      </c>
      <c r="R11" s="516"/>
      <c r="S11" s="510"/>
      <c r="T11" s="511"/>
      <c r="U11" s="511"/>
      <c r="V11" s="511"/>
      <c r="W11" s="514" t="s">
        <v>389</v>
      </c>
      <c r="X11" s="527" t="s">
        <v>374</v>
      </c>
      <c r="Y11" s="527"/>
      <c r="Z11" s="527"/>
      <c r="AA11" s="527"/>
      <c r="AB11" s="527"/>
      <c r="AC11" s="527"/>
      <c r="AD11" s="527"/>
      <c r="AE11" s="527"/>
      <c r="AF11" s="527"/>
      <c r="AG11" s="527"/>
      <c r="AH11" s="527"/>
      <c r="AI11" s="527"/>
      <c r="AJ11" s="527"/>
      <c r="AK11" s="527"/>
      <c r="AL11" s="527"/>
      <c r="AM11" s="527"/>
      <c r="AN11" s="527"/>
      <c r="AO11" s="527"/>
      <c r="AP11" s="527"/>
      <c r="AQ11" s="527"/>
      <c r="AR11" s="527"/>
      <c r="AS11" s="527"/>
    </row>
    <row r="12" spans="1:45" ht="13.5" customHeight="1">
      <c r="A12" s="516"/>
      <c r="B12" s="516"/>
      <c r="C12" s="516"/>
      <c r="D12" s="516"/>
      <c r="E12" s="516"/>
      <c r="F12" s="516"/>
      <c r="G12" s="516"/>
      <c r="H12" s="516"/>
      <c r="I12" s="516"/>
      <c r="J12" s="516"/>
      <c r="K12" s="516"/>
      <c r="L12" s="516"/>
      <c r="M12" s="512"/>
      <c r="N12" s="513"/>
      <c r="O12" s="513"/>
      <c r="P12" s="515"/>
      <c r="Q12" s="516"/>
      <c r="R12" s="516"/>
      <c r="S12" s="512"/>
      <c r="T12" s="513"/>
      <c r="U12" s="513"/>
      <c r="V12" s="513"/>
      <c r="W12" s="515"/>
      <c r="X12" s="527"/>
      <c r="Y12" s="527"/>
      <c r="Z12" s="527"/>
      <c r="AA12" s="527"/>
      <c r="AB12" s="527"/>
      <c r="AC12" s="527"/>
      <c r="AD12" s="527"/>
      <c r="AE12" s="527"/>
      <c r="AF12" s="527"/>
      <c r="AG12" s="527"/>
      <c r="AH12" s="527"/>
      <c r="AI12" s="527"/>
      <c r="AJ12" s="527"/>
      <c r="AK12" s="527"/>
      <c r="AL12" s="527"/>
      <c r="AM12" s="527"/>
      <c r="AN12" s="527"/>
      <c r="AO12" s="527"/>
      <c r="AP12" s="527"/>
      <c r="AQ12" s="527"/>
      <c r="AR12" s="527"/>
      <c r="AS12" s="527"/>
    </row>
    <row r="13" spans="1:45" ht="22.5" customHeight="1">
      <c r="A13" s="528" t="s">
        <v>515</v>
      </c>
      <c r="B13" s="528"/>
      <c r="C13" s="528"/>
      <c r="D13" s="528"/>
      <c r="E13" s="528"/>
      <c r="F13" s="528"/>
      <c r="G13" s="528"/>
      <c r="H13" s="528"/>
      <c r="I13" s="528"/>
      <c r="J13" s="528"/>
      <c r="K13" s="528"/>
      <c r="L13" s="528"/>
      <c r="M13" s="528"/>
      <c r="N13" s="528"/>
      <c r="O13" s="528"/>
      <c r="P13" s="528"/>
      <c r="Q13" s="528"/>
      <c r="R13" s="528"/>
      <c r="S13" s="528"/>
      <c r="T13" s="528"/>
      <c r="U13" s="528"/>
      <c r="V13" s="528"/>
      <c r="W13" s="528"/>
      <c r="X13" s="528"/>
      <c r="Y13" s="528"/>
      <c r="Z13" s="528"/>
      <c r="AA13" s="528"/>
      <c r="AB13" s="528"/>
      <c r="AC13" s="528"/>
      <c r="AD13" s="528"/>
      <c r="AE13" s="528"/>
      <c r="AF13" s="528"/>
      <c r="AG13" s="528"/>
      <c r="AH13" s="528"/>
      <c r="AI13" s="528"/>
      <c r="AJ13" s="528"/>
      <c r="AK13" s="528"/>
      <c r="AL13" s="528"/>
      <c r="AM13" s="528"/>
      <c r="AN13" s="528"/>
      <c r="AO13" s="528"/>
      <c r="AP13" s="528"/>
      <c r="AQ13" s="528"/>
      <c r="AR13" s="528"/>
      <c r="AS13" s="528"/>
    </row>
    <row r="14" spans="1:45" ht="16.5" customHeight="1">
      <c r="A14" s="528"/>
      <c r="B14" s="528"/>
      <c r="C14" s="528"/>
      <c r="D14" s="528"/>
      <c r="E14" s="528"/>
      <c r="F14" s="528"/>
      <c r="G14" s="528"/>
      <c r="H14" s="528"/>
      <c r="I14" s="528"/>
      <c r="J14" s="528"/>
      <c r="K14" s="528"/>
      <c r="L14" s="528"/>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528"/>
      <c r="AL14" s="528"/>
      <c r="AM14" s="528"/>
      <c r="AN14" s="528"/>
      <c r="AO14" s="528"/>
      <c r="AP14" s="528"/>
      <c r="AQ14" s="528"/>
      <c r="AR14" s="528"/>
      <c r="AS14" s="528"/>
    </row>
    <row r="15" spans="1:45" ht="16.5" customHeight="1">
      <c r="A15" s="529" t="s">
        <v>589</v>
      </c>
      <c r="B15" s="529"/>
      <c r="C15" s="529"/>
      <c r="D15" s="529"/>
      <c r="E15" s="529"/>
      <c r="F15" s="529"/>
      <c r="G15" s="529"/>
      <c r="H15" s="529"/>
      <c r="I15" s="529"/>
      <c r="J15" s="529"/>
      <c r="K15" s="529"/>
      <c r="L15" s="529"/>
      <c r="M15" s="529"/>
      <c r="N15" s="529"/>
      <c r="O15" s="529"/>
      <c r="P15" s="529"/>
      <c r="Q15" s="529"/>
      <c r="R15" s="529"/>
      <c r="S15" s="529"/>
      <c r="T15" s="529"/>
      <c r="U15" s="529"/>
      <c r="V15" s="529"/>
      <c r="W15" s="529"/>
      <c r="X15" s="529"/>
      <c r="Y15" s="529"/>
      <c r="Z15" s="529"/>
      <c r="AA15" s="529"/>
      <c r="AB15" s="529"/>
      <c r="AC15" s="529"/>
      <c r="AD15" s="529"/>
      <c r="AE15" s="529"/>
      <c r="AF15" s="529"/>
      <c r="AG15" s="529"/>
      <c r="AH15" s="529"/>
      <c r="AI15" s="529"/>
      <c r="AJ15" s="529"/>
      <c r="AK15" s="529"/>
      <c r="AL15" s="529"/>
      <c r="AM15" s="529"/>
      <c r="AN15" s="529"/>
      <c r="AO15" s="529"/>
      <c r="AP15" s="529"/>
      <c r="AQ15" s="529"/>
      <c r="AR15" s="529"/>
      <c r="AS15" s="529"/>
    </row>
    <row r="16" spans="1:45" s="8" customFormat="1" ht="20.100000000000001" customHeight="1">
      <c r="A16" s="7" t="s">
        <v>184</v>
      </c>
      <c r="B16" s="7"/>
      <c r="C16" s="130"/>
      <c r="D16" s="130"/>
      <c r="E16" s="130"/>
      <c r="F16" s="130"/>
      <c r="G16" s="130"/>
      <c r="H16" s="130"/>
      <c r="I16" s="130"/>
      <c r="J16" s="130"/>
      <c r="K16" s="130"/>
      <c r="L16" s="130"/>
      <c r="M16" s="130"/>
      <c r="N16" s="130"/>
      <c r="O16" s="130"/>
      <c r="P16" s="130"/>
      <c r="Q16" s="130"/>
      <c r="R16" s="130"/>
      <c r="S16" s="130"/>
      <c r="T16" s="130"/>
      <c r="U16" s="130"/>
      <c r="V16" s="130"/>
      <c r="W16" s="130"/>
      <c r="X16" s="7"/>
      <c r="Y16" s="7"/>
      <c r="Z16" s="130"/>
      <c r="AA16" s="130"/>
      <c r="AB16" s="130"/>
      <c r="AC16" s="130"/>
      <c r="AD16" s="130"/>
      <c r="AE16" s="130"/>
      <c r="AF16" s="130"/>
      <c r="AG16" s="130"/>
      <c r="AH16" s="130"/>
      <c r="AI16" s="130"/>
      <c r="AJ16" s="130"/>
      <c r="AO16" s="130"/>
      <c r="AP16" s="130"/>
      <c r="AQ16" s="130"/>
      <c r="AR16" s="9" t="s">
        <v>524</v>
      </c>
    </row>
    <row r="17" spans="1:44" ht="26.25" customHeight="1">
      <c r="A17" s="516" t="s">
        <v>202</v>
      </c>
      <c r="B17" s="516"/>
      <c r="C17" s="516"/>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0" t="s">
        <v>15</v>
      </c>
      <c r="AP17" s="511"/>
      <c r="AQ17" s="511"/>
      <c r="AR17" s="514"/>
    </row>
    <row r="18" spans="1:44" ht="24.75" customHeight="1">
      <c r="A18" s="516" t="s">
        <v>536</v>
      </c>
      <c r="B18" s="516"/>
      <c r="C18" s="516"/>
      <c r="D18" s="516"/>
      <c r="E18" s="516"/>
      <c r="F18" s="516"/>
      <c r="G18" s="516"/>
      <c r="H18" s="516"/>
      <c r="I18" s="516"/>
      <c r="J18" s="516"/>
      <c r="K18" s="516"/>
      <c r="L18" s="516"/>
      <c r="M18" s="516"/>
      <c r="N18" s="516"/>
      <c r="O18" s="516"/>
      <c r="P18" s="516"/>
      <c r="Q18" s="516"/>
      <c r="R18" s="516"/>
      <c r="S18" s="516"/>
      <c r="T18" s="516"/>
      <c r="U18" s="516"/>
      <c r="V18" s="516"/>
      <c r="W18" s="516"/>
      <c r="X18" s="516"/>
      <c r="Y18" s="516"/>
      <c r="Z18" s="516"/>
      <c r="AA18" s="516"/>
      <c r="AB18" s="516"/>
      <c r="AC18" s="516"/>
      <c r="AD18" s="516"/>
      <c r="AE18" s="516"/>
      <c r="AF18" s="516"/>
      <c r="AG18" s="516"/>
      <c r="AH18" s="516"/>
      <c r="AI18" s="516"/>
      <c r="AJ18" s="516"/>
      <c r="AK18" s="516"/>
      <c r="AL18" s="516"/>
      <c r="AM18" s="516"/>
      <c r="AN18" s="516"/>
      <c r="AO18" s="520"/>
      <c r="AP18" s="521"/>
      <c r="AQ18" s="521"/>
      <c r="AR18" s="522"/>
    </row>
    <row r="19" spans="1:44" ht="24.75" customHeight="1">
      <c r="A19" s="519" t="s">
        <v>579</v>
      </c>
      <c r="B19" s="511"/>
      <c r="C19" s="511"/>
      <c r="D19" s="514"/>
      <c r="E19" s="505"/>
      <c r="F19" s="506"/>
      <c r="G19" s="506"/>
      <c r="H19" s="507"/>
      <c r="I19" s="505"/>
      <c r="J19" s="506"/>
      <c r="K19" s="506"/>
      <c r="L19" s="507"/>
      <c r="M19" s="505"/>
      <c r="N19" s="506"/>
      <c r="O19" s="506"/>
      <c r="P19" s="507"/>
      <c r="Q19" s="505"/>
      <c r="R19" s="506"/>
      <c r="S19" s="506"/>
      <c r="T19" s="507"/>
      <c r="U19" s="505"/>
      <c r="V19" s="506"/>
      <c r="W19" s="506"/>
      <c r="X19" s="507"/>
      <c r="Y19" s="505"/>
      <c r="Z19" s="506"/>
      <c r="AA19" s="506"/>
      <c r="AB19" s="507"/>
      <c r="AC19" s="505"/>
      <c r="AD19" s="506"/>
      <c r="AE19" s="506"/>
      <c r="AF19" s="507"/>
      <c r="AG19" s="505"/>
      <c r="AH19" s="506"/>
      <c r="AI19" s="506"/>
      <c r="AJ19" s="507"/>
      <c r="AK19" s="505"/>
      <c r="AL19" s="506"/>
      <c r="AM19" s="506"/>
      <c r="AN19" s="507"/>
      <c r="AO19" s="520"/>
      <c r="AP19" s="521"/>
      <c r="AQ19" s="521"/>
      <c r="AR19" s="522"/>
    </row>
    <row r="20" spans="1:44" ht="24.75" customHeight="1">
      <c r="A20" s="520"/>
      <c r="B20" s="521"/>
      <c r="C20" s="521"/>
      <c r="D20" s="522"/>
      <c r="E20" s="505"/>
      <c r="F20" s="506"/>
      <c r="G20" s="506"/>
      <c r="H20" s="507"/>
      <c r="I20" s="505"/>
      <c r="J20" s="506"/>
      <c r="K20" s="506"/>
      <c r="L20" s="507"/>
      <c r="M20" s="505"/>
      <c r="N20" s="506"/>
      <c r="O20" s="506"/>
      <c r="P20" s="507"/>
      <c r="Q20" s="505"/>
      <c r="R20" s="506"/>
      <c r="S20" s="506"/>
      <c r="T20" s="507"/>
      <c r="U20" s="505"/>
      <c r="V20" s="506"/>
      <c r="W20" s="506"/>
      <c r="X20" s="507"/>
      <c r="Y20" s="505"/>
      <c r="Z20" s="506"/>
      <c r="AA20" s="506"/>
      <c r="AB20" s="507"/>
      <c r="AC20" s="505"/>
      <c r="AD20" s="506"/>
      <c r="AE20" s="506"/>
      <c r="AF20" s="507"/>
      <c r="AG20" s="505"/>
      <c r="AH20" s="506"/>
      <c r="AI20" s="506"/>
      <c r="AJ20" s="507"/>
      <c r="AK20" s="505"/>
      <c r="AL20" s="506"/>
      <c r="AM20" s="506"/>
      <c r="AN20" s="507"/>
      <c r="AO20" s="520"/>
      <c r="AP20" s="521"/>
      <c r="AQ20" s="521"/>
      <c r="AR20" s="522"/>
    </row>
    <row r="21" spans="1:44" ht="24.75" customHeight="1">
      <c r="A21" s="512"/>
      <c r="B21" s="513"/>
      <c r="C21" s="513"/>
      <c r="D21" s="515"/>
      <c r="E21" s="505"/>
      <c r="F21" s="506"/>
      <c r="G21" s="506"/>
      <c r="H21" s="507"/>
      <c r="I21" s="505"/>
      <c r="J21" s="506"/>
      <c r="K21" s="506"/>
      <c r="L21" s="507"/>
      <c r="M21" s="505"/>
      <c r="N21" s="506"/>
      <c r="O21" s="506"/>
      <c r="P21" s="507"/>
      <c r="Q21" s="505"/>
      <c r="R21" s="506"/>
      <c r="S21" s="506"/>
      <c r="T21" s="507"/>
      <c r="U21" s="505"/>
      <c r="V21" s="506"/>
      <c r="W21" s="506"/>
      <c r="X21" s="507"/>
      <c r="Y21" s="505"/>
      <c r="Z21" s="506"/>
      <c r="AA21" s="506"/>
      <c r="AB21" s="507"/>
      <c r="AC21" s="505"/>
      <c r="AD21" s="506"/>
      <c r="AE21" s="506"/>
      <c r="AF21" s="507"/>
      <c r="AG21" s="505"/>
      <c r="AH21" s="506"/>
      <c r="AI21" s="506"/>
      <c r="AJ21" s="507"/>
      <c r="AK21" s="505"/>
      <c r="AL21" s="506"/>
      <c r="AM21" s="506"/>
      <c r="AN21" s="507"/>
      <c r="AO21" s="512"/>
      <c r="AP21" s="513"/>
      <c r="AQ21" s="513"/>
      <c r="AR21" s="515"/>
    </row>
    <row r="22" spans="1:44" ht="24.75" customHeight="1">
      <c r="A22" s="523" t="s">
        <v>203</v>
      </c>
      <c r="B22" s="516" t="s">
        <v>66</v>
      </c>
      <c r="C22" s="516"/>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6"/>
      <c r="AN22" s="516"/>
      <c r="AO22" s="516"/>
      <c r="AP22" s="516"/>
      <c r="AQ22" s="516"/>
      <c r="AR22" s="516"/>
    </row>
    <row r="23" spans="1:44" ht="24.75" customHeight="1">
      <c r="A23" s="523"/>
      <c r="B23" s="516" t="s">
        <v>67</v>
      </c>
      <c r="C23" s="516"/>
      <c r="D23" s="516"/>
      <c r="E23" s="516"/>
      <c r="F23" s="516"/>
      <c r="G23" s="516"/>
      <c r="H23" s="516"/>
      <c r="I23" s="516"/>
      <c r="J23" s="516"/>
      <c r="K23" s="516"/>
      <c r="L23" s="516"/>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16"/>
      <c r="AM23" s="516"/>
      <c r="AN23" s="516"/>
      <c r="AO23" s="516"/>
      <c r="AP23" s="516"/>
      <c r="AQ23" s="516"/>
      <c r="AR23" s="516"/>
    </row>
    <row r="24" spans="1:44" ht="24.75" customHeight="1">
      <c r="A24" s="523"/>
      <c r="B24" s="516" t="s">
        <v>68</v>
      </c>
      <c r="C24" s="516"/>
      <c r="D24" s="516"/>
      <c r="E24" s="516"/>
      <c r="F24" s="516"/>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row>
    <row r="25" spans="1:44" ht="24.75" customHeight="1">
      <c r="A25" s="523"/>
      <c r="B25" s="523" t="s">
        <v>49</v>
      </c>
      <c r="C25" s="516" t="s">
        <v>193</v>
      </c>
      <c r="D25" s="516"/>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row>
    <row r="26" spans="1:44" ht="24.75" customHeight="1">
      <c r="A26" s="523"/>
      <c r="B26" s="523"/>
      <c r="C26" s="516" t="s">
        <v>194</v>
      </c>
      <c r="D26" s="516"/>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6"/>
      <c r="AM26" s="516"/>
      <c r="AN26" s="516"/>
      <c r="AO26" s="516"/>
      <c r="AP26" s="516"/>
      <c r="AQ26" s="516"/>
      <c r="AR26" s="516"/>
    </row>
    <row r="27" spans="1:44" ht="24.75" customHeight="1">
      <c r="A27" s="523"/>
      <c r="B27" s="523" t="s">
        <v>69</v>
      </c>
      <c r="C27" s="516" t="s">
        <v>193</v>
      </c>
      <c r="D27" s="516"/>
      <c r="E27" s="516"/>
      <c r="F27" s="516"/>
      <c r="G27" s="516"/>
      <c r="H27" s="516"/>
      <c r="I27" s="516"/>
      <c r="J27" s="516"/>
      <c r="K27" s="516"/>
      <c r="L27" s="516"/>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516"/>
      <c r="AM27" s="516"/>
      <c r="AN27" s="516"/>
      <c r="AO27" s="516"/>
      <c r="AP27" s="516"/>
      <c r="AQ27" s="516"/>
      <c r="AR27" s="516"/>
    </row>
    <row r="28" spans="1:44" ht="24.75" customHeight="1">
      <c r="A28" s="523"/>
      <c r="B28" s="523"/>
      <c r="C28" s="516" t="s">
        <v>194</v>
      </c>
      <c r="D28" s="516"/>
      <c r="E28" s="516"/>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516"/>
      <c r="AO28" s="516"/>
      <c r="AP28" s="516"/>
      <c r="AQ28" s="516"/>
      <c r="AR28" s="516"/>
    </row>
    <row r="29" spans="1:44" ht="24.75" customHeight="1">
      <c r="A29" s="523"/>
      <c r="B29" s="524" t="s">
        <v>431</v>
      </c>
      <c r="C29" s="516" t="s">
        <v>193</v>
      </c>
      <c r="D29" s="516"/>
      <c r="E29" s="516"/>
      <c r="F29" s="516"/>
      <c r="G29" s="516"/>
      <c r="H29" s="516"/>
      <c r="I29" s="516"/>
      <c r="J29" s="516"/>
      <c r="K29" s="516"/>
      <c r="L29" s="516"/>
      <c r="M29" s="516"/>
      <c r="N29" s="516"/>
      <c r="O29" s="516"/>
      <c r="P29" s="516"/>
      <c r="Q29" s="516"/>
      <c r="R29" s="516"/>
      <c r="S29" s="516"/>
      <c r="T29" s="516"/>
      <c r="U29" s="516"/>
      <c r="V29" s="516"/>
      <c r="W29" s="516"/>
      <c r="X29" s="516"/>
      <c r="Y29" s="516"/>
      <c r="Z29" s="516"/>
      <c r="AA29" s="516"/>
      <c r="AB29" s="516"/>
      <c r="AC29" s="516"/>
      <c r="AD29" s="516"/>
      <c r="AE29" s="516"/>
      <c r="AF29" s="516"/>
      <c r="AG29" s="516"/>
      <c r="AH29" s="516"/>
      <c r="AI29" s="516"/>
      <c r="AJ29" s="516"/>
      <c r="AK29" s="516"/>
      <c r="AL29" s="516"/>
      <c r="AM29" s="516"/>
      <c r="AN29" s="516"/>
      <c r="AO29" s="516"/>
      <c r="AP29" s="516"/>
      <c r="AQ29" s="516"/>
      <c r="AR29" s="516"/>
    </row>
    <row r="30" spans="1:44" ht="24.75" customHeight="1">
      <c r="A30" s="523"/>
      <c r="B30" s="525"/>
      <c r="C30" s="516" t="s">
        <v>194</v>
      </c>
      <c r="D30" s="516"/>
      <c r="E30" s="516"/>
      <c r="F30" s="516"/>
      <c r="G30" s="516"/>
      <c r="H30" s="516"/>
      <c r="I30" s="516"/>
      <c r="J30" s="516"/>
      <c r="K30" s="516"/>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516"/>
      <c r="AL30" s="516"/>
      <c r="AM30" s="516"/>
      <c r="AN30" s="516"/>
      <c r="AO30" s="516"/>
      <c r="AP30" s="516"/>
      <c r="AQ30" s="516"/>
      <c r="AR30" s="516"/>
    </row>
    <row r="31" spans="1:44" ht="24.75" customHeight="1">
      <c r="A31" s="523"/>
      <c r="B31" s="516" t="s">
        <v>70</v>
      </c>
      <c r="C31" s="516"/>
      <c r="D31" s="516"/>
      <c r="E31" s="516"/>
      <c r="F31" s="516"/>
      <c r="G31" s="516"/>
      <c r="H31" s="516"/>
      <c r="I31" s="516"/>
      <c r="J31" s="516"/>
      <c r="K31" s="516"/>
      <c r="L31" s="516"/>
      <c r="M31" s="516"/>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6"/>
      <c r="AL31" s="516"/>
      <c r="AM31" s="516"/>
      <c r="AN31" s="516"/>
      <c r="AO31" s="516"/>
      <c r="AP31" s="516"/>
      <c r="AQ31" s="516"/>
      <c r="AR31" s="516"/>
    </row>
    <row r="32" spans="1:44" ht="24.75" customHeight="1">
      <c r="A32" s="516" t="s">
        <v>71</v>
      </c>
      <c r="B32" s="516"/>
      <c r="C32" s="516"/>
      <c r="D32" s="516"/>
      <c r="E32" s="516"/>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J32" s="516"/>
      <c r="AK32" s="516"/>
      <c r="AL32" s="516"/>
      <c r="AM32" s="516"/>
      <c r="AN32" s="516"/>
      <c r="AO32" s="516"/>
      <c r="AP32" s="516"/>
      <c r="AQ32" s="516"/>
      <c r="AR32" s="516"/>
    </row>
    <row r="33" spans="1:45" ht="24.75" customHeight="1">
      <c r="A33" s="516" t="s">
        <v>72</v>
      </c>
      <c r="B33" s="516"/>
      <c r="C33" s="516"/>
      <c r="D33" s="516"/>
      <c r="E33" s="516"/>
      <c r="F33" s="516"/>
      <c r="G33" s="516"/>
      <c r="H33" s="516"/>
      <c r="I33" s="516"/>
      <c r="J33" s="516"/>
      <c r="K33" s="516"/>
      <c r="L33" s="516"/>
      <c r="M33" s="516"/>
      <c r="N33" s="516"/>
      <c r="O33" s="516"/>
      <c r="P33" s="516"/>
      <c r="Q33" s="516"/>
      <c r="R33" s="516"/>
      <c r="S33" s="516"/>
      <c r="T33" s="516"/>
      <c r="U33" s="516"/>
      <c r="V33" s="516"/>
      <c r="W33" s="516"/>
      <c r="X33" s="516"/>
      <c r="Y33" s="516"/>
      <c r="Z33" s="516"/>
      <c r="AA33" s="516"/>
      <c r="AB33" s="516"/>
      <c r="AC33" s="516"/>
      <c r="AD33" s="516"/>
      <c r="AE33" s="516"/>
      <c r="AF33" s="516"/>
      <c r="AG33" s="516"/>
      <c r="AH33" s="516"/>
      <c r="AI33" s="516"/>
      <c r="AJ33" s="516"/>
      <c r="AK33" s="516"/>
      <c r="AL33" s="516"/>
      <c r="AM33" s="516"/>
      <c r="AN33" s="516"/>
      <c r="AO33" s="516"/>
      <c r="AP33" s="516"/>
      <c r="AQ33" s="516"/>
      <c r="AR33" s="516"/>
    </row>
    <row r="34" spans="1:45" s="109" customFormat="1" ht="21" customHeight="1">
      <c r="A34" s="508" t="s">
        <v>551</v>
      </c>
      <c r="B34" s="508"/>
      <c r="C34" s="508"/>
      <c r="D34" s="508"/>
      <c r="E34" s="508"/>
      <c r="F34" s="508"/>
      <c r="G34" s="508"/>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8"/>
      <c r="AQ34" s="508"/>
      <c r="AR34" s="508"/>
      <c r="AS34" s="508"/>
    </row>
    <row r="35" spans="1:45" s="109" customFormat="1" ht="21" customHeight="1">
      <c r="A35" s="508" t="s">
        <v>590</v>
      </c>
      <c r="B35" s="508"/>
      <c r="C35" s="508"/>
      <c r="D35" s="508"/>
      <c r="E35" s="508"/>
      <c r="F35" s="508"/>
      <c r="G35" s="508"/>
      <c r="H35" s="508"/>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8"/>
      <c r="AI35" s="508"/>
      <c r="AJ35" s="508"/>
      <c r="AK35" s="508"/>
      <c r="AL35" s="508"/>
      <c r="AM35" s="508"/>
      <c r="AN35" s="508"/>
      <c r="AO35" s="508"/>
      <c r="AP35" s="508"/>
      <c r="AQ35" s="508"/>
      <c r="AR35" s="508"/>
      <c r="AS35" s="508"/>
    </row>
    <row r="36" spans="1:45" s="109" customFormat="1" ht="21" customHeight="1">
      <c r="A36" s="509" t="s">
        <v>516</v>
      </c>
      <c r="B36" s="509"/>
      <c r="C36" s="509"/>
      <c r="D36" s="509"/>
      <c r="E36" s="509"/>
      <c r="F36" s="509"/>
      <c r="G36" s="509"/>
      <c r="H36" s="509"/>
      <c r="I36" s="509"/>
      <c r="J36" s="509"/>
      <c r="K36" s="509"/>
      <c r="L36" s="509"/>
      <c r="M36" s="509"/>
      <c r="N36" s="509"/>
      <c r="O36" s="509"/>
      <c r="P36" s="509"/>
      <c r="Q36" s="509"/>
      <c r="R36" s="509"/>
      <c r="S36" s="509"/>
      <c r="T36" s="509"/>
      <c r="U36" s="509"/>
      <c r="V36" s="509"/>
      <c r="W36" s="509"/>
      <c r="X36" s="509"/>
      <c r="Y36" s="509"/>
      <c r="Z36" s="509"/>
      <c r="AA36" s="509"/>
      <c r="AB36" s="509"/>
      <c r="AC36" s="509"/>
      <c r="AD36" s="509"/>
      <c r="AE36" s="509"/>
      <c r="AF36" s="509"/>
      <c r="AG36" s="509"/>
      <c r="AH36" s="509"/>
      <c r="AI36" s="509"/>
      <c r="AJ36" s="509"/>
      <c r="AK36" s="509"/>
      <c r="AL36" s="509"/>
      <c r="AM36" s="509"/>
      <c r="AN36" s="509"/>
      <c r="AO36" s="509"/>
      <c r="AP36" s="509"/>
      <c r="AQ36" s="509"/>
      <c r="AR36" s="509"/>
      <c r="AS36" s="509"/>
    </row>
  </sheetData>
  <mergeCells count="237">
    <mergeCell ref="Y21:AB21"/>
    <mergeCell ref="AC21:AF21"/>
    <mergeCell ref="AG21:AJ21"/>
    <mergeCell ref="A18:D18"/>
    <mergeCell ref="A17:D17"/>
    <mergeCell ref="E17:H17"/>
    <mergeCell ref="I17:L17"/>
    <mergeCell ref="Q3:R4"/>
    <mergeCell ref="P3:P4"/>
    <mergeCell ref="M3:O4"/>
    <mergeCell ref="W3:W4"/>
    <mergeCell ref="S3:V4"/>
    <mergeCell ref="A15:AS15"/>
    <mergeCell ref="AC17:AF17"/>
    <mergeCell ref="Y18:AB18"/>
    <mergeCell ref="E19:H19"/>
    <mergeCell ref="E20:H20"/>
    <mergeCell ref="I19:L19"/>
    <mergeCell ref="I20:L20"/>
    <mergeCell ref="M19:P19"/>
    <mergeCell ref="Q19:T19"/>
    <mergeCell ref="U19:X19"/>
    <mergeCell ref="Y19:AB19"/>
    <mergeCell ref="AC19:AF19"/>
    <mergeCell ref="AC22:AF22"/>
    <mergeCell ref="AO24:AR24"/>
    <mergeCell ref="X2:AS2"/>
    <mergeCell ref="X3:AS4"/>
    <mergeCell ref="X5:AS8"/>
    <mergeCell ref="X9:AS10"/>
    <mergeCell ref="X11:AS12"/>
    <mergeCell ref="A13:AS14"/>
    <mergeCell ref="AK17:AN17"/>
    <mergeCell ref="AK18:AN18"/>
    <mergeCell ref="AK22:AN22"/>
    <mergeCell ref="AG17:AJ17"/>
    <mergeCell ref="A2:B2"/>
    <mergeCell ref="C2:D2"/>
    <mergeCell ref="AC18:AF18"/>
    <mergeCell ref="AG18:AJ18"/>
    <mergeCell ref="Y17:AB17"/>
    <mergeCell ref="AK21:AN21"/>
    <mergeCell ref="AO17:AR21"/>
    <mergeCell ref="E21:H21"/>
    <mergeCell ref="I21:L21"/>
    <mergeCell ref="M21:P21"/>
    <mergeCell ref="Q21:T21"/>
    <mergeCell ref="U21:X21"/>
    <mergeCell ref="M23:P23"/>
    <mergeCell ref="Q23:T23"/>
    <mergeCell ref="B31:D31"/>
    <mergeCell ref="E31:H31"/>
    <mergeCell ref="AO22:AR22"/>
    <mergeCell ref="B23:D23"/>
    <mergeCell ref="E23:H23"/>
    <mergeCell ref="B29:B30"/>
    <mergeCell ref="A34:AS34"/>
    <mergeCell ref="AK32:AN32"/>
    <mergeCell ref="AK33:AN33"/>
    <mergeCell ref="AK23:AN23"/>
    <mergeCell ref="AK24:AN24"/>
    <mergeCell ref="AK25:AN25"/>
    <mergeCell ref="AK26:AN26"/>
    <mergeCell ref="AK27:AN27"/>
    <mergeCell ref="AK28:AN28"/>
    <mergeCell ref="Y24:AB24"/>
    <mergeCell ref="AC24:AF24"/>
    <mergeCell ref="AG24:AJ24"/>
    <mergeCell ref="Y23:AB23"/>
    <mergeCell ref="AC23:AF23"/>
    <mergeCell ref="U22:X22"/>
    <mergeCell ref="Y22:AB22"/>
    <mergeCell ref="B24:D24"/>
    <mergeCell ref="E24:H24"/>
    <mergeCell ref="I24:L24"/>
    <mergeCell ref="M24:P24"/>
    <mergeCell ref="Q24:T24"/>
    <mergeCell ref="Q30:T30"/>
    <mergeCell ref="E29:H29"/>
    <mergeCell ref="I29:L29"/>
    <mergeCell ref="M29:P29"/>
    <mergeCell ref="Q29:T29"/>
    <mergeCell ref="C26:D26"/>
    <mergeCell ref="B27:B28"/>
    <mergeCell ref="AG23:AJ23"/>
    <mergeCell ref="AO23:AR23"/>
    <mergeCell ref="AG22:AJ22"/>
    <mergeCell ref="AK29:AN29"/>
    <mergeCell ref="M31:P31"/>
    <mergeCell ref="Q31:T31"/>
    <mergeCell ref="C27:D27"/>
    <mergeCell ref="C28:D28"/>
    <mergeCell ref="AK31:AN31"/>
    <mergeCell ref="U31:X31"/>
    <mergeCell ref="Y31:AB31"/>
    <mergeCell ref="AC31:AF31"/>
    <mergeCell ref="AG27:AJ27"/>
    <mergeCell ref="Y28:AB28"/>
    <mergeCell ref="AC28:AF28"/>
    <mergeCell ref="AK30:AN30"/>
    <mergeCell ref="C30:D30"/>
    <mergeCell ref="C29:D29"/>
    <mergeCell ref="AO27:AR27"/>
    <mergeCell ref="AO25:AR25"/>
    <mergeCell ref="E27:H27"/>
    <mergeCell ref="I27:L27"/>
    <mergeCell ref="M27:P27"/>
    <mergeCell ref="Q27:T27"/>
    <mergeCell ref="AG30:AJ30"/>
    <mergeCell ref="I31:L31"/>
    <mergeCell ref="E30:H30"/>
    <mergeCell ref="U30:X30"/>
    <mergeCell ref="E25:H25"/>
    <mergeCell ref="I25:L25"/>
    <mergeCell ref="M25:P25"/>
    <mergeCell ref="E32:H32"/>
    <mergeCell ref="I32:L32"/>
    <mergeCell ref="M32:P32"/>
    <mergeCell ref="Q32:T32"/>
    <mergeCell ref="U32:X32"/>
    <mergeCell ref="Y32:AB32"/>
    <mergeCell ref="U27:X27"/>
    <mergeCell ref="Y27:AB27"/>
    <mergeCell ref="AC27:AF27"/>
    <mergeCell ref="Q25:T25"/>
    <mergeCell ref="U25:X25"/>
    <mergeCell ref="Y25:AB25"/>
    <mergeCell ref="AC25:AF25"/>
    <mergeCell ref="AG25:AJ25"/>
    <mergeCell ref="Q26:T26"/>
    <mergeCell ref="U26:X26"/>
    <mergeCell ref="M30:P30"/>
    <mergeCell ref="U29:X29"/>
    <mergeCell ref="Y29:AB29"/>
    <mergeCell ref="AC29:AF29"/>
    <mergeCell ref="Y30:AB30"/>
    <mergeCell ref="AC30:AF30"/>
    <mergeCell ref="AO32:AR32"/>
    <mergeCell ref="A33:D33"/>
    <mergeCell ref="Y26:AB26"/>
    <mergeCell ref="AC26:AF26"/>
    <mergeCell ref="E33:H33"/>
    <mergeCell ref="I33:L33"/>
    <mergeCell ref="M33:P33"/>
    <mergeCell ref="Q33:T33"/>
    <mergeCell ref="U33:X33"/>
    <mergeCell ref="Y33:AB33"/>
    <mergeCell ref="AC33:AF33"/>
    <mergeCell ref="AG31:AJ31"/>
    <mergeCell ref="AO31:AR31"/>
    <mergeCell ref="A32:D32"/>
    <mergeCell ref="I26:L26"/>
    <mergeCell ref="M26:P26"/>
    <mergeCell ref="AO30:AR30"/>
    <mergeCell ref="B25:B26"/>
    <mergeCell ref="C25:D25"/>
    <mergeCell ref="AC32:AF32"/>
    <mergeCell ref="AG29:AJ29"/>
    <mergeCell ref="I30:L30"/>
    <mergeCell ref="E2:J2"/>
    <mergeCell ref="K2:W2"/>
    <mergeCell ref="E3:J4"/>
    <mergeCell ref="U28:X28"/>
    <mergeCell ref="E26:H26"/>
    <mergeCell ref="U18:X18"/>
    <mergeCell ref="U17:X17"/>
    <mergeCell ref="M17:P17"/>
    <mergeCell ref="Q17:T17"/>
    <mergeCell ref="E18:H18"/>
    <mergeCell ref="I18:L18"/>
    <mergeCell ref="M18:P18"/>
    <mergeCell ref="Q18:T18"/>
    <mergeCell ref="P5:P6"/>
    <mergeCell ref="P7:P8"/>
    <mergeCell ref="M5:O6"/>
    <mergeCell ref="U24:X24"/>
    <mergeCell ref="M7:O8"/>
    <mergeCell ref="Q5:W6"/>
    <mergeCell ref="Q7:W8"/>
    <mergeCell ref="I23:L23"/>
    <mergeCell ref="U23:X23"/>
    <mergeCell ref="A3:B4"/>
    <mergeCell ref="C3:D4"/>
    <mergeCell ref="A5:B8"/>
    <mergeCell ref="C5:D8"/>
    <mergeCell ref="A9:B10"/>
    <mergeCell ref="C9:D10"/>
    <mergeCell ref="E5:J8"/>
    <mergeCell ref="E9:J10"/>
    <mergeCell ref="K3:L4"/>
    <mergeCell ref="K5:L6"/>
    <mergeCell ref="K7:L8"/>
    <mergeCell ref="K9:L10"/>
    <mergeCell ref="A19:D21"/>
    <mergeCell ref="A22:A31"/>
    <mergeCell ref="B22:D22"/>
    <mergeCell ref="E22:H22"/>
    <mergeCell ref="I22:L22"/>
    <mergeCell ref="M22:P22"/>
    <mergeCell ref="Q22:T22"/>
    <mergeCell ref="E28:H28"/>
    <mergeCell ref="I28:L28"/>
    <mergeCell ref="M28:P28"/>
    <mergeCell ref="Q28:T28"/>
    <mergeCell ref="A35:AS35"/>
    <mergeCell ref="A36:AS36"/>
    <mergeCell ref="M9:O10"/>
    <mergeCell ref="P9:P10"/>
    <mergeCell ref="Q9:R10"/>
    <mergeCell ref="S9:V10"/>
    <mergeCell ref="W9:W10"/>
    <mergeCell ref="M11:O12"/>
    <mergeCell ref="P11:P12"/>
    <mergeCell ref="Q11:R12"/>
    <mergeCell ref="S11:V12"/>
    <mergeCell ref="W11:W12"/>
    <mergeCell ref="A11:B12"/>
    <mergeCell ref="C11:D12"/>
    <mergeCell ref="E11:J12"/>
    <mergeCell ref="K11:L12"/>
    <mergeCell ref="AG28:AJ28"/>
    <mergeCell ref="AO28:AR28"/>
    <mergeCell ref="AO29:AR29"/>
    <mergeCell ref="AG26:AJ26"/>
    <mergeCell ref="AO26:AR26"/>
    <mergeCell ref="AG33:AJ33"/>
    <mergeCell ref="AO33:AR33"/>
    <mergeCell ref="AG32:AJ32"/>
    <mergeCell ref="AG19:AJ19"/>
    <mergeCell ref="AK19:AN19"/>
    <mergeCell ref="M20:P20"/>
    <mergeCell ref="Q20:T20"/>
    <mergeCell ref="U20:X20"/>
    <mergeCell ref="Y20:AB20"/>
    <mergeCell ref="AC20:AF20"/>
    <mergeCell ref="AG20:AJ20"/>
    <mergeCell ref="AK20:AN20"/>
  </mergeCells>
  <phoneticPr fontId="1"/>
  <dataValidations count="1">
    <dataValidation type="list" allowBlank="1" showInputMessage="1" showErrorMessage="1" sqref="A3:D12">
      <formula1>"○, ,"</formula1>
    </dataValidation>
  </dataValidations>
  <pageMargins left="0.74803149606299213" right="0.74803149606299213" top="0.98425196850393704" bottom="0.59055118110236227" header="0.51181102362204722" footer="0.31496062992125984"/>
  <pageSetup paperSize="9" scale="71"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22"/>
  <sheetViews>
    <sheetView showGridLines="0" view="pageBreakPreview" zoomScaleNormal="80" zoomScaleSheetLayoutView="100" zoomScalePageLayoutView="85" workbookViewId="0">
      <selection activeCell="B16" sqref="B16:F16"/>
    </sheetView>
  </sheetViews>
  <sheetFormatPr defaultColWidth="4.5" defaultRowHeight="21.75" customHeight="1"/>
  <cols>
    <col min="1" max="16384" width="4.5" style="46"/>
  </cols>
  <sheetData>
    <row r="1" spans="1:29" ht="21.75" customHeight="1">
      <c r="A1" s="56" t="s">
        <v>23</v>
      </c>
      <c r="B1" s="56"/>
      <c r="C1" s="56"/>
      <c r="D1" s="56"/>
      <c r="E1" s="56"/>
      <c r="F1" s="56"/>
    </row>
    <row r="2" spans="1:29" ht="21.75" customHeight="1">
      <c r="A2" s="46" t="s">
        <v>508</v>
      </c>
    </row>
    <row r="3" spans="1:29" ht="26.25" customHeight="1">
      <c r="B3" s="530" t="s">
        <v>73</v>
      </c>
      <c r="C3" s="530"/>
      <c r="D3" s="530"/>
      <c r="E3" s="530"/>
      <c r="F3" s="530"/>
      <c r="G3" s="532"/>
      <c r="H3" s="532"/>
      <c r="I3" s="532"/>
      <c r="J3" s="532"/>
      <c r="K3" s="532"/>
      <c r="L3" s="530" t="s">
        <v>74</v>
      </c>
      <c r="M3" s="530"/>
      <c r="N3" s="530"/>
      <c r="O3" s="530"/>
      <c r="P3" s="530"/>
      <c r="Q3" s="530" t="s">
        <v>75</v>
      </c>
      <c r="R3" s="530"/>
      <c r="S3" s="535"/>
      <c r="T3" s="535"/>
      <c r="U3" s="535"/>
      <c r="V3" s="530" t="s">
        <v>76</v>
      </c>
      <c r="W3" s="530"/>
      <c r="X3" s="535"/>
      <c r="Y3" s="535"/>
      <c r="Z3" s="535"/>
      <c r="AA3" s="535"/>
      <c r="AB3" s="535"/>
      <c r="AC3" s="531"/>
    </row>
    <row r="4" spans="1:29" ht="26.25" customHeight="1">
      <c r="B4" s="530" t="s">
        <v>77</v>
      </c>
      <c r="C4" s="530"/>
      <c r="D4" s="530"/>
      <c r="E4" s="530"/>
      <c r="F4" s="530"/>
      <c r="G4" s="536"/>
      <c r="H4" s="535"/>
      <c r="I4" s="535"/>
      <c r="J4" s="535"/>
      <c r="K4" s="535"/>
      <c r="L4" s="535"/>
      <c r="M4" s="535"/>
      <c r="N4" s="535"/>
      <c r="O4" s="535"/>
      <c r="P4" s="535"/>
      <c r="Q4" s="535"/>
      <c r="R4" s="535"/>
      <c r="S4" s="535"/>
      <c r="T4" s="535"/>
      <c r="U4" s="535"/>
      <c r="V4" s="535"/>
      <c r="W4" s="535"/>
      <c r="X4" s="535"/>
      <c r="Y4" s="535"/>
      <c r="Z4" s="535"/>
      <c r="AA4" s="535"/>
      <c r="AB4" s="535"/>
      <c r="AC4" s="531"/>
    </row>
    <row r="5" spans="1:29" ht="10.5" customHeight="1"/>
    <row r="6" spans="1:29" ht="21.75" customHeight="1">
      <c r="A6" s="46" t="s">
        <v>78</v>
      </c>
    </row>
    <row r="7" spans="1:29" ht="21.75" customHeight="1">
      <c r="B7" s="530" t="s">
        <v>79</v>
      </c>
      <c r="C7" s="530"/>
      <c r="D7" s="518"/>
      <c r="E7" s="530"/>
      <c r="F7" s="530"/>
      <c r="G7" s="530"/>
      <c r="H7" s="530"/>
      <c r="I7" s="530"/>
      <c r="J7" s="530" t="s">
        <v>81</v>
      </c>
      <c r="K7" s="530"/>
      <c r="L7" s="530"/>
      <c r="M7" s="530"/>
      <c r="N7" s="530"/>
      <c r="O7" s="537"/>
      <c r="P7" s="538" t="s">
        <v>80</v>
      </c>
      <c r="Q7" s="539"/>
      <c r="R7" s="539"/>
      <c r="S7" s="539"/>
      <c r="T7" s="539"/>
      <c r="U7" s="539"/>
      <c r="V7" s="539"/>
      <c r="W7" s="540"/>
      <c r="X7" s="530" t="s">
        <v>81</v>
      </c>
      <c r="Y7" s="530"/>
      <c r="Z7" s="530"/>
      <c r="AA7" s="530"/>
      <c r="AB7" s="530"/>
      <c r="AC7" s="530"/>
    </row>
    <row r="8" spans="1:29" ht="22.5" customHeight="1">
      <c r="B8" s="530" t="s">
        <v>509</v>
      </c>
      <c r="C8" s="530"/>
      <c r="D8" s="530"/>
      <c r="E8" s="530"/>
      <c r="F8" s="530"/>
      <c r="G8" s="530"/>
      <c r="H8" s="530"/>
      <c r="I8" s="530"/>
      <c r="J8" s="530" t="s">
        <v>81</v>
      </c>
      <c r="K8" s="530"/>
      <c r="L8" s="530"/>
      <c r="M8" s="530"/>
      <c r="N8" s="530"/>
      <c r="O8" s="537"/>
      <c r="P8" s="537" t="s">
        <v>84</v>
      </c>
      <c r="Q8" s="533"/>
      <c r="R8" s="533"/>
      <c r="S8" s="533"/>
      <c r="T8" s="533"/>
      <c r="U8" s="533"/>
      <c r="V8" s="533"/>
      <c r="W8" s="534"/>
      <c r="X8" s="530"/>
      <c r="Y8" s="530"/>
      <c r="Z8" s="530"/>
      <c r="AA8" s="530"/>
      <c r="AB8" s="530"/>
      <c r="AC8" s="530"/>
    </row>
    <row r="9" spans="1:29" ht="21.75" customHeight="1">
      <c r="B9" s="530" t="s">
        <v>82</v>
      </c>
      <c r="C9" s="530"/>
      <c r="D9" s="530"/>
      <c r="E9" s="530"/>
      <c r="F9" s="530"/>
      <c r="G9" s="530"/>
      <c r="H9" s="530"/>
      <c r="I9" s="530"/>
      <c r="J9" s="530" t="s">
        <v>83</v>
      </c>
      <c r="K9" s="530"/>
      <c r="L9" s="530"/>
      <c r="M9" s="530"/>
      <c r="N9" s="530"/>
      <c r="O9" s="537"/>
      <c r="P9" s="537" t="s">
        <v>85</v>
      </c>
      <c r="Q9" s="533"/>
      <c r="R9" s="533"/>
      <c r="S9" s="533"/>
      <c r="T9" s="533"/>
      <c r="U9" s="533"/>
      <c r="V9" s="533"/>
      <c r="W9" s="534"/>
      <c r="X9" s="530" t="s">
        <v>83</v>
      </c>
      <c r="Y9" s="530"/>
      <c r="Z9" s="530"/>
      <c r="AA9" s="530"/>
      <c r="AB9" s="530"/>
      <c r="AC9" s="530"/>
    </row>
    <row r="10" spans="1:29" ht="8.25" customHeight="1"/>
    <row r="11" spans="1:29" ht="21.75" customHeight="1">
      <c r="A11" s="46" t="s">
        <v>86</v>
      </c>
    </row>
    <row r="12" spans="1:29" ht="21.75" customHeight="1">
      <c r="B12" s="530" t="s">
        <v>87</v>
      </c>
      <c r="C12" s="530"/>
      <c r="D12" s="530"/>
      <c r="E12" s="530"/>
      <c r="F12" s="530"/>
      <c r="G12" s="530" t="s">
        <v>88</v>
      </c>
      <c r="H12" s="530"/>
      <c r="I12" s="530"/>
      <c r="J12" s="530"/>
      <c r="K12" s="530"/>
      <c r="L12" s="530" t="s">
        <v>89</v>
      </c>
      <c r="M12" s="530"/>
      <c r="N12" s="530"/>
      <c r="O12" s="530"/>
      <c r="P12" s="530"/>
      <c r="Q12" s="533" t="s">
        <v>91</v>
      </c>
      <c r="R12" s="533"/>
      <c r="S12" s="533"/>
      <c r="T12" s="533"/>
      <c r="U12" s="533"/>
      <c r="V12" s="533"/>
      <c r="W12" s="129" t="s">
        <v>90</v>
      </c>
      <c r="X12" s="533" t="s">
        <v>91</v>
      </c>
      <c r="Y12" s="533"/>
      <c r="Z12" s="533"/>
      <c r="AA12" s="533"/>
      <c r="AB12" s="533"/>
      <c r="AC12" s="534"/>
    </row>
    <row r="13" spans="1:29" ht="21.75" customHeight="1">
      <c r="B13" s="530" t="s">
        <v>73</v>
      </c>
      <c r="C13" s="530"/>
      <c r="D13" s="530"/>
      <c r="E13" s="530"/>
      <c r="F13" s="530"/>
      <c r="G13" s="530" t="s">
        <v>88</v>
      </c>
      <c r="H13" s="530"/>
      <c r="I13" s="530"/>
      <c r="J13" s="530"/>
      <c r="K13" s="530"/>
      <c r="L13" s="530" t="s">
        <v>74</v>
      </c>
      <c r="M13" s="530"/>
      <c r="N13" s="530"/>
      <c r="O13" s="530"/>
      <c r="P13" s="530"/>
      <c r="Q13" s="532" t="s">
        <v>75</v>
      </c>
      <c r="R13" s="536"/>
      <c r="S13" s="531"/>
      <c r="T13" s="532"/>
      <c r="U13" s="532"/>
      <c r="V13" s="532" t="s">
        <v>76</v>
      </c>
      <c r="W13" s="536"/>
      <c r="X13" s="531"/>
      <c r="Y13" s="532"/>
      <c r="Z13" s="532"/>
      <c r="AA13" s="532"/>
      <c r="AB13" s="532"/>
      <c r="AC13" s="532"/>
    </row>
    <row r="14" spans="1:29" ht="10.5" customHeight="1"/>
    <row r="15" spans="1:29" ht="21.75" customHeight="1">
      <c r="A15" s="46" t="s">
        <v>510</v>
      </c>
    </row>
    <row r="16" spans="1:29" ht="21.75" customHeight="1">
      <c r="B16" s="530" t="s">
        <v>92</v>
      </c>
      <c r="C16" s="530"/>
      <c r="D16" s="530"/>
      <c r="E16" s="530"/>
      <c r="F16" s="530"/>
      <c r="G16" s="536" t="s">
        <v>96</v>
      </c>
      <c r="H16" s="535"/>
      <c r="I16" s="535"/>
      <c r="J16" s="535"/>
      <c r="K16" s="535"/>
      <c r="L16" s="535"/>
      <c r="M16" s="535"/>
      <c r="N16" s="535"/>
      <c r="O16" s="535"/>
      <c r="P16" s="535"/>
      <c r="Q16" s="535"/>
      <c r="R16" s="535"/>
      <c r="S16" s="535"/>
      <c r="T16" s="535"/>
      <c r="U16" s="531"/>
    </row>
    <row r="17" spans="1:23" ht="21.75" customHeight="1">
      <c r="B17" s="530" t="s">
        <v>93</v>
      </c>
      <c r="C17" s="530"/>
      <c r="D17" s="530"/>
      <c r="E17" s="530"/>
      <c r="F17" s="530"/>
      <c r="G17" s="537"/>
      <c r="H17" s="533"/>
      <c r="I17" s="533"/>
      <c r="J17" s="533"/>
      <c r="K17" s="533"/>
      <c r="L17" s="533"/>
      <c r="M17" s="533"/>
      <c r="N17" s="533"/>
      <c r="O17" s="533"/>
      <c r="P17" s="533"/>
      <c r="Q17" s="533"/>
      <c r="R17" s="533"/>
      <c r="S17" s="533"/>
      <c r="T17" s="533"/>
      <c r="U17" s="534"/>
    </row>
    <row r="18" spans="1:23" ht="21.75" customHeight="1">
      <c r="B18" s="530" t="s">
        <v>94</v>
      </c>
      <c r="C18" s="530"/>
      <c r="D18" s="530"/>
      <c r="E18" s="530"/>
      <c r="F18" s="530"/>
      <c r="G18" s="541" t="s">
        <v>83</v>
      </c>
      <c r="H18" s="541"/>
      <c r="I18" s="541"/>
      <c r="J18" s="541"/>
      <c r="K18" s="541"/>
      <c r="L18" s="542"/>
      <c r="M18" s="192"/>
      <c r="N18" s="193"/>
      <c r="O18" s="193"/>
      <c r="P18" s="193"/>
      <c r="Q18" s="193"/>
      <c r="R18" s="193"/>
      <c r="S18" s="193"/>
      <c r="T18" s="193"/>
      <c r="U18" s="193"/>
    </row>
    <row r="19" spans="1:23" ht="9.75" customHeight="1"/>
    <row r="20" spans="1:23" ht="21.75" customHeight="1">
      <c r="A20" s="46" t="s">
        <v>511</v>
      </c>
    </row>
    <row r="21" spans="1:23" ht="21.75" customHeight="1">
      <c r="B21" s="530" t="s">
        <v>97</v>
      </c>
      <c r="C21" s="530"/>
      <c r="D21" s="530"/>
      <c r="E21" s="530"/>
      <c r="F21" s="530"/>
      <c r="G21" s="536" t="s">
        <v>96</v>
      </c>
      <c r="H21" s="535"/>
      <c r="I21" s="535"/>
      <c r="J21" s="535"/>
      <c r="K21" s="535"/>
      <c r="L21" s="535"/>
      <c r="M21" s="535"/>
      <c r="N21" s="535"/>
      <c r="O21" s="535"/>
      <c r="P21" s="535"/>
      <c r="Q21" s="535"/>
      <c r="R21" s="535"/>
      <c r="S21" s="535"/>
      <c r="T21" s="535"/>
      <c r="U21" s="531"/>
    </row>
    <row r="22" spans="1:23" ht="21.75" customHeight="1">
      <c r="B22" s="543" t="s">
        <v>592</v>
      </c>
      <c r="C22" s="543"/>
      <c r="D22" s="543"/>
      <c r="E22" s="543"/>
      <c r="F22" s="543"/>
      <c r="G22" s="530" t="s">
        <v>83</v>
      </c>
      <c r="H22" s="530"/>
      <c r="I22" s="530"/>
      <c r="J22" s="530"/>
      <c r="K22" s="530"/>
      <c r="L22" s="530"/>
      <c r="M22" s="537" t="s">
        <v>94</v>
      </c>
      <c r="N22" s="533"/>
      <c r="O22" s="533"/>
      <c r="P22" s="534"/>
      <c r="Q22" s="530" t="s">
        <v>83</v>
      </c>
      <c r="R22" s="530"/>
      <c r="S22" s="530"/>
      <c r="T22" s="530"/>
      <c r="U22" s="530"/>
      <c r="V22" s="85"/>
      <c r="W22" s="85"/>
    </row>
  </sheetData>
  <mergeCells count="45">
    <mergeCell ref="B21:F21"/>
    <mergeCell ref="G21:U21"/>
    <mergeCell ref="B18:F18"/>
    <mergeCell ref="G18:L18"/>
    <mergeCell ref="B22:F22"/>
    <mergeCell ref="G22:L22"/>
    <mergeCell ref="M22:P22"/>
    <mergeCell ref="Q22:U22"/>
    <mergeCell ref="B16:F16"/>
    <mergeCell ref="B17:F17"/>
    <mergeCell ref="G16:U16"/>
    <mergeCell ref="G17:U17"/>
    <mergeCell ref="B3:F3"/>
    <mergeCell ref="B4:F4"/>
    <mergeCell ref="G3:K3"/>
    <mergeCell ref="S13:U13"/>
    <mergeCell ref="J8:O8"/>
    <mergeCell ref="J9:O9"/>
    <mergeCell ref="P7:W7"/>
    <mergeCell ref="Q3:R3"/>
    <mergeCell ref="V3:W3"/>
    <mergeCell ref="Q13:R13"/>
    <mergeCell ref="V13:W13"/>
    <mergeCell ref="B12:F12"/>
    <mergeCell ref="X13:AC13"/>
    <mergeCell ref="Q12:V12"/>
    <mergeCell ref="X12:AC12"/>
    <mergeCell ref="L3:P3"/>
    <mergeCell ref="S3:U3"/>
    <mergeCell ref="X3:AC3"/>
    <mergeCell ref="G4:AC4"/>
    <mergeCell ref="P8:W8"/>
    <mergeCell ref="P9:W9"/>
    <mergeCell ref="J7:O7"/>
    <mergeCell ref="X7:AC7"/>
    <mergeCell ref="X8:AC8"/>
    <mergeCell ref="X9:AC9"/>
    <mergeCell ref="B7:I7"/>
    <mergeCell ref="B8:I8"/>
    <mergeCell ref="B9:I9"/>
    <mergeCell ref="B13:F13"/>
    <mergeCell ref="L13:P13"/>
    <mergeCell ref="G13:K13"/>
    <mergeCell ref="G12:K12"/>
    <mergeCell ref="L12:P12"/>
  </mergeCells>
  <phoneticPr fontId="1"/>
  <pageMargins left="0.74803149606299213" right="0.74803149606299213" top="0.98425196850393704" bottom="0.59055118110236227" header="0.51181102362204722" footer="0.31496062992125984"/>
  <pageSetup paperSize="9"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表紙</vt:lpstr>
      <vt:lpstr>目次</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'１'!Print_Area</vt:lpstr>
      <vt:lpstr>'１０'!Print_Area</vt:lpstr>
      <vt:lpstr>'１１'!Print_Area</vt:lpstr>
      <vt:lpstr>'１２'!Print_Area</vt:lpstr>
      <vt:lpstr>'１３'!Print_Area</vt:lpstr>
      <vt:lpstr>'１４'!Print_Area</vt:lpstr>
      <vt:lpstr>'１５'!Print_Area</vt:lpstr>
      <vt:lpstr>'１６'!Print_Area</vt:lpstr>
      <vt:lpstr>'１７'!Print_Area</vt:lpstr>
      <vt:lpstr>'２'!Print_Area</vt:lpstr>
      <vt:lpstr>'３'!Print_Area</vt:lpstr>
      <vt:lpstr>'４'!Print_Area</vt:lpstr>
      <vt:lpstr>'５'!Print_Area</vt:lpstr>
      <vt:lpstr>'６'!Print_Area</vt:lpstr>
      <vt:lpstr>'７'!Print_Area</vt:lpstr>
      <vt:lpstr>'８'!Print_Area</vt:lpstr>
      <vt:lpstr>'９'!Print_Area</vt:lpstr>
      <vt:lpstr>表紙!Print_Area</vt:lpstr>
      <vt:lpstr>目次!Print_Area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拓</dc:creator>
  <cp:lastModifiedBy>福岡県</cp:lastModifiedBy>
  <cp:lastPrinted>2025-04-18T03:30:34Z</cp:lastPrinted>
  <dcterms:created xsi:type="dcterms:W3CDTF">2024-05-25T17:12:14Z</dcterms:created>
  <dcterms:modified xsi:type="dcterms:W3CDTF">2025-04-24T10:45:37Z</dcterms:modified>
</cp:coreProperties>
</file>