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１号添付書類 " sheetId="1" r:id="rId1"/>
  </sheets>
  <definedNames>
    <definedName name="_xlnm.Print_Area" localSheetId="0">'様式１号添付書類 '!$A$1:$H$30</definedName>
  </definedNames>
  <calcPr fullCalcOnLoad="1"/>
</workbook>
</file>

<file path=xl/sharedStrings.xml><?xml version="1.0" encoding="utf-8"?>
<sst xmlns="http://schemas.openxmlformats.org/spreadsheetml/2006/main" count="43" uniqueCount="32">
  <si>
    <t>（単位：円）</t>
  </si>
  <si>
    <t>（様式第１号添付書類）</t>
  </si>
  <si>
    <t>経　費  の　内　容  及　び　積  算</t>
  </si>
  <si>
    <t xml:space="preserve"> １　直接的経費</t>
  </si>
  <si>
    <t>＊2 「申立書添付書類　児童生徒名簿」に記載した申請年度の児童生徒数と一致するようにしてください。</t>
  </si>
  <si>
    <t>区分</t>
  </si>
  <si>
    <t>収入</t>
  </si>
  <si>
    <t>職員人件費</t>
  </si>
  <si>
    <t>講師謝金</t>
  </si>
  <si>
    <t>旅費</t>
  </si>
  <si>
    <t>教材印刷・購入費</t>
  </si>
  <si>
    <t>消耗品費</t>
  </si>
  <si>
    <t>光熱水費</t>
  </si>
  <si>
    <t>通信費</t>
  </si>
  <si>
    <t>体験活動費</t>
  </si>
  <si>
    <t>実習費</t>
  </si>
  <si>
    <t>広報費</t>
  </si>
  <si>
    <t>フリースクール名（　　　　　　　　　　　　　　　　）</t>
  </si>
  <si>
    <t>小計</t>
  </si>
  <si>
    <t>事項</t>
  </si>
  <si>
    <t xml:space="preserve">積算合計
</t>
  </si>
  <si>
    <t>児童生徒数×別に定める額</t>
  </si>
  <si>
    <t>在籍児童生徒数（申請年度の5月1日時点）　×　別に定める額</t>
  </si>
  <si>
    <t>その他</t>
  </si>
  <si>
    <t>フリースクール活動に直接的に支出する経費（施設・設備整備を除く）</t>
  </si>
  <si>
    <t>補助対象経費</t>
  </si>
  <si>
    <t>補助対象経費から収入を控除した額（１－２）</t>
  </si>
  <si>
    <t>交付申請額（３と４のうちいずれか低い方の額×１／２、上限　２００万円)</t>
  </si>
  <si>
    <t>×</t>
  </si>
  <si>
    <t>収入（上記支出に充てる収入のうち、県補助金を除く入学金、授業料、教材費、その他の収入）</t>
  </si>
  <si>
    <t>＊1 光熱水費及び、通信費を計上する場合において、対象外事業も併せて実施している時は、フリースクールの利用者数で按分してください。</t>
  </si>
  <si>
    <t>令和６年度　補 助 申 請 額 内 訳 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</si>
</sst>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円&quot;"/>
    <numFmt numFmtId="178" formatCode="0_);[Red]\(0\)"/>
    <numFmt numFmtId="179" formatCode="#,##0_ &quot;人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name val="Meiryo UI"/>
      <family val="3"/>
    </font>
    <font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177" fontId="45" fillId="0" borderId="10" xfId="0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177" fontId="45" fillId="0" borderId="12" xfId="0" applyNumberFormat="1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 wrapText="1"/>
    </xf>
    <xf numFmtId="0" fontId="45" fillId="0" borderId="18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177" fontId="45" fillId="0" borderId="22" xfId="0" applyNumberFormat="1" applyFont="1" applyBorder="1" applyAlignment="1">
      <alignment vertical="center"/>
    </xf>
    <xf numFmtId="177" fontId="45" fillId="0" borderId="12" xfId="0" applyNumberFormat="1" applyFont="1" applyBorder="1" applyAlignment="1">
      <alignment horizontal="right" vertical="center"/>
    </xf>
    <xf numFmtId="0" fontId="45" fillId="0" borderId="23" xfId="0" applyFont="1" applyBorder="1" applyAlignment="1">
      <alignment vertical="center"/>
    </xf>
    <xf numFmtId="177" fontId="45" fillId="0" borderId="24" xfId="0" applyNumberFormat="1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right" vertical="center"/>
    </xf>
    <xf numFmtId="0" fontId="45" fillId="0" borderId="27" xfId="0" applyFont="1" applyBorder="1" applyAlignment="1">
      <alignment horizontal="center" vertical="center" wrapText="1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/>
    </xf>
    <xf numFmtId="0" fontId="45" fillId="0" borderId="23" xfId="0" applyFont="1" applyBorder="1" applyAlignment="1">
      <alignment horizontal="center" vertical="center" wrapText="1"/>
    </xf>
    <xf numFmtId="0" fontId="45" fillId="0" borderId="30" xfId="0" applyFont="1" applyBorder="1" applyAlignment="1">
      <alignment vertical="center" wrapText="1"/>
    </xf>
    <xf numFmtId="0" fontId="46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/>
    </xf>
    <xf numFmtId="177" fontId="45" fillId="33" borderId="31" xfId="0" applyNumberFormat="1" applyFont="1" applyFill="1" applyBorder="1" applyAlignment="1">
      <alignment vertical="center"/>
    </xf>
    <xf numFmtId="177" fontId="45" fillId="33" borderId="32" xfId="0" applyNumberFormat="1" applyFont="1" applyFill="1" applyBorder="1" applyAlignment="1">
      <alignment vertical="center"/>
    </xf>
    <xf numFmtId="177" fontId="45" fillId="33" borderId="32" xfId="0" applyNumberFormat="1" applyFont="1" applyFill="1" applyBorder="1" applyAlignment="1">
      <alignment horizontal="right" vertical="center"/>
    </xf>
    <xf numFmtId="0" fontId="45" fillId="33" borderId="33" xfId="0" applyFont="1" applyFill="1" applyBorder="1" applyAlignment="1">
      <alignment vertical="center"/>
    </xf>
    <xf numFmtId="0" fontId="45" fillId="33" borderId="34" xfId="0" applyFont="1" applyFill="1" applyBorder="1" applyAlignment="1">
      <alignment vertical="center"/>
    </xf>
    <xf numFmtId="0" fontId="45" fillId="33" borderId="35" xfId="0" applyFont="1" applyFill="1" applyBorder="1" applyAlignment="1">
      <alignment vertical="center"/>
    </xf>
    <xf numFmtId="0" fontId="45" fillId="33" borderId="36" xfId="0" applyFont="1" applyFill="1" applyBorder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37" xfId="0" applyFont="1" applyFill="1" applyBorder="1" applyAlignment="1">
      <alignment vertical="center"/>
    </xf>
    <xf numFmtId="0" fontId="45" fillId="33" borderId="38" xfId="0" applyFont="1" applyFill="1" applyBorder="1" applyAlignment="1">
      <alignment vertical="center" wrapText="1"/>
    </xf>
    <xf numFmtId="0" fontId="45" fillId="33" borderId="39" xfId="0" applyFont="1" applyFill="1" applyBorder="1" applyAlignment="1">
      <alignment vertical="center" wrapText="1"/>
    </xf>
    <xf numFmtId="0" fontId="45" fillId="33" borderId="40" xfId="0" applyFont="1" applyFill="1" applyBorder="1" applyAlignment="1">
      <alignment vertical="center" wrapText="1"/>
    </xf>
    <xf numFmtId="0" fontId="45" fillId="33" borderId="36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45" fillId="33" borderId="37" xfId="0" applyFont="1" applyFill="1" applyBorder="1" applyAlignment="1">
      <alignment horizontal="left" vertical="center"/>
    </xf>
    <xf numFmtId="0" fontId="45" fillId="0" borderId="41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179" fontId="45" fillId="33" borderId="14" xfId="0" applyNumberFormat="1" applyFont="1" applyFill="1" applyBorder="1" applyAlignment="1">
      <alignment horizontal="center" vertical="center"/>
    </xf>
    <xf numFmtId="179" fontId="45" fillId="33" borderId="15" xfId="0" applyNumberFormat="1" applyFont="1" applyFill="1" applyBorder="1" applyAlignment="1">
      <alignment horizontal="center" vertical="center"/>
    </xf>
    <xf numFmtId="177" fontId="45" fillId="0" borderId="31" xfId="0" applyNumberFormat="1" applyFont="1" applyBorder="1" applyAlignment="1">
      <alignment horizontal="right" vertical="center"/>
    </xf>
    <xf numFmtId="177" fontId="45" fillId="0" borderId="45" xfId="0" applyNumberFormat="1" applyFont="1" applyBorder="1" applyAlignment="1">
      <alignment horizontal="right" vertical="center"/>
    </xf>
    <xf numFmtId="0" fontId="45" fillId="0" borderId="33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56" fontId="45" fillId="0" borderId="30" xfId="0" applyNumberFormat="1" applyFont="1" applyBorder="1" applyAlignment="1" quotePrefix="1">
      <alignment horizontal="left" vertical="center" wrapText="1"/>
    </xf>
    <xf numFmtId="0" fontId="45" fillId="0" borderId="47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45" fillId="33" borderId="36" xfId="0" applyFont="1" applyFill="1" applyBorder="1" applyAlignment="1">
      <alignment horizontal="left"/>
    </xf>
    <xf numFmtId="0" fontId="45" fillId="33" borderId="0" xfId="0" applyFont="1" applyFill="1" applyAlignment="1">
      <alignment horizontal="left"/>
    </xf>
    <xf numFmtId="0" fontId="45" fillId="33" borderId="37" xfId="0" applyFont="1" applyFill="1" applyBorder="1" applyAlignment="1">
      <alignment horizontal="left"/>
    </xf>
    <xf numFmtId="0" fontId="45" fillId="33" borderId="33" xfId="0" applyFont="1" applyFill="1" applyBorder="1" applyAlignment="1">
      <alignment horizontal="left" vertical="center"/>
    </xf>
    <xf numFmtId="0" fontId="45" fillId="33" borderId="34" xfId="0" applyFont="1" applyFill="1" applyBorder="1" applyAlignment="1">
      <alignment horizontal="left" vertical="center"/>
    </xf>
    <xf numFmtId="0" fontId="45" fillId="33" borderId="35" xfId="0" applyFont="1" applyFill="1" applyBorder="1" applyAlignment="1">
      <alignment horizontal="left" vertical="center"/>
    </xf>
    <xf numFmtId="0" fontId="45" fillId="0" borderId="33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177" fontId="45" fillId="33" borderId="49" xfId="0" applyNumberFormat="1" applyFont="1" applyFill="1" applyBorder="1" applyAlignment="1">
      <alignment vertical="center"/>
    </xf>
    <xf numFmtId="177" fontId="45" fillId="33" borderId="50" xfId="0" applyNumberFormat="1" applyFont="1" applyFill="1" applyBorder="1" applyAlignment="1">
      <alignment vertical="center"/>
    </xf>
    <xf numFmtId="177" fontId="45" fillId="33" borderId="51" xfId="0" applyNumberFormat="1" applyFont="1" applyFill="1" applyBorder="1" applyAlignment="1">
      <alignment vertical="center"/>
    </xf>
    <xf numFmtId="0" fontId="45" fillId="33" borderId="46" xfId="0" applyFont="1" applyFill="1" applyBorder="1" applyAlignment="1">
      <alignment horizontal="left" vertical="center"/>
    </xf>
    <xf numFmtId="0" fontId="45" fillId="33" borderId="52" xfId="0" applyFont="1" applyFill="1" applyBorder="1" applyAlignment="1">
      <alignment horizontal="left" vertical="center"/>
    </xf>
    <xf numFmtId="0" fontId="45" fillId="33" borderId="53" xfId="0" applyFont="1" applyFill="1" applyBorder="1" applyAlignment="1">
      <alignment horizontal="left" vertical="center"/>
    </xf>
    <xf numFmtId="0" fontId="45" fillId="0" borderId="54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5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177" fontId="45" fillId="0" borderId="14" xfId="0" applyNumberFormat="1" applyFont="1" applyBorder="1" applyAlignment="1">
      <alignment horizontal="center" vertical="center"/>
    </xf>
    <xf numFmtId="177" fontId="45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38100</xdr:rowOff>
    </xdr:from>
    <xdr:ext cx="3543300" cy="247650"/>
    <xdr:sp>
      <xdr:nvSpPr>
        <xdr:cNvPr id="1" name="テキスト ボックス 1"/>
        <xdr:cNvSpPr txBox="1">
          <a:spLocks noChangeArrowheads="1"/>
        </xdr:cNvSpPr>
      </xdr:nvSpPr>
      <xdr:spPr>
        <a:xfrm>
          <a:off x="219075" y="533400"/>
          <a:ext cx="3543300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黄色の色付きのセルに記入してください。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B28" sqref="B28:E28"/>
    </sheetView>
  </sheetViews>
  <sheetFormatPr defaultColWidth="9.00390625" defaultRowHeight="13.5"/>
  <cols>
    <col min="1" max="2" width="2.875" style="1" customWidth="1"/>
    <col min="3" max="3" width="31.625" style="1" customWidth="1"/>
    <col min="4" max="4" width="16.25390625" style="1" bestFit="1" customWidth="1"/>
    <col min="5" max="5" width="66.875" style="1" customWidth="1"/>
    <col min="6" max="7" width="10.625" style="1" customWidth="1"/>
    <col min="8" max="8" width="20.75390625" style="1" customWidth="1"/>
    <col min="9" max="9" width="9.00390625" style="1" customWidth="1"/>
    <col min="10" max="10" width="0" style="1" hidden="1" customWidth="1"/>
    <col min="11" max="16384" width="9.00390625" style="1" customWidth="1"/>
  </cols>
  <sheetData>
    <row r="1" ht="39" customHeight="1">
      <c r="B1" s="2" t="s">
        <v>1</v>
      </c>
    </row>
    <row r="2" spans="1:8" ht="35.25" customHeight="1">
      <c r="A2" s="51" t="s">
        <v>31</v>
      </c>
      <c r="B2" s="51"/>
      <c r="C2" s="51"/>
      <c r="D2" s="51"/>
      <c r="E2" s="51"/>
      <c r="F2" s="51"/>
      <c r="G2" s="51"/>
      <c r="H2" s="51"/>
    </row>
    <row r="3" spans="1:8" ht="20.25" customHeight="1" thickBot="1">
      <c r="A3" s="3"/>
      <c r="B3" s="31" t="s">
        <v>17</v>
      </c>
      <c r="C3" s="32"/>
      <c r="D3" s="31"/>
      <c r="E3" s="4"/>
      <c r="F3" s="4"/>
      <c r="G3" s="4"/>
      <c r="H3" s="28" t="s">
        <v>0</v>
      </c>
    </row>
    <row r="4" spans="2:8" ht="61.5" customHeight="1">
      <c r="B4" s="52" t="s">
        <v>19</v>
      </c>
      <c r="C4" s="53"/>
      <c r="D4" s="8" t="s">
        <v>5</v>
      </c>
      <c r="E4" s="64" t="s">
        <v>2</v>
      </c>
      <c r="F4" s="65"/>
      <c r="G4" s="53"/>
      <c r="H4" s="22" t="s">
        <v>20</v>
      </c>
    </row>
    <row r="5" spans="2:8" ht="30" customHeight="1">
      <c r="B5" s="15" t="s">
        <v>3</v>
      </c>
      <c r="C5" s="17" t="s">
        <v>25</v>
      </c>
      <c r="D5" s="17"/>
      <c r="E5" s="17"/>
      <c r="F5" s="17"/>
      <c r="G5" s="17"/>
      <c r="H5" s="18"/>
    </row>
    <row r="6" spans="2:10" ht="19.5" customHeight="1">
      <c r="B6" s="6"/>
      <c r="C6" s="60" t="s">
        <v>24</v>
      </c>
      <c r="D6" s="11" t="s">
        <v>7</v>
      </c>
      <c r="E6" s="69"/>
      <c r="F6" s="70"/>
      <c r="G6" s="71"/>
      <c r="H6" s="33"/>
      <c r="J6" s="1" t="s">
        <v>7</v>
      </c>
    </row>
    <row r="7" spans="2:10" ht="19.5" customHeight="1">
      <c r="B7" s="6"/>
      <c r="C7" s="61"/>
      <c r="D7" s="12" t="s">
        <v>8</v>
      </c>
      <c r="E7" s="45"/>
      <c r="F7" s="46"/>
      <c r="G7" s="47"/>
      <c r="H7" s="34"/>
      <c r="J7" s="1" t="s">
        <v>8</v>
      </c>
    </row>
    <row r="8" spans="2:10" ht="19.5" customHeight="1">
      <c r="B8" s="6"/>
      <c r="C8" s="61"/>
      <c r="D8" s="12" t="s">
        <v>9</v>
      </c>
      <c r="E8" s="45"/>
      <c r="F8" s="46"/>
      <c r="G8" s="47"/>
      <c r="H8" s="34"/>
      <c r="J8" s="1" t="s">
        <v>9</v>
      </c>
    </row>
    <row r="9" spans="2:10" ht="19.5" customHeight="1">
      <c r="B9" s="6"/>
      <c r="C9" s="61"/>
      <c r="D9" s="12" t="s">
        <v>10</v>
      </c>
      <c r="E9" s="45"/>
      <c r="F9" s="46"/>
      <c r="G9" s="47"/>
      <c r="H9" s="34"/>
      <c r="J9" s="1" t="s">
        <v>10</v>
      </c>
    </row>
    <row r="10" spans="2:10" ht="19.5" customHeight="1">
      <c r="B10" s="6"/>
      <c r="C10" s="61"/>
      <c r="D10" s="12" t="s">
        <v>11</v>
      </c>
      <c r="E10" s="66"/>
      <c r="F10" s="67"/>
      <c r="G10" s="68"/>
      <c r="H10" s="34"/>
      <c r="J10" s="1" t="s">
        <v>11</v>
      </c>
    </row>
    <row r="11" spans="2:10" ht="19.5" customHeight="1">
      <c r="B11" s="6"/>
      <c r="C11" s="61"/>
      <c r="D11" s="12" t="s">
        <v>12</v>
      </c>
      <c r="E11" s="45"/>
      <c r="F11" s="46"/>
      <c r="G11" s="47"/>
      <c r="H11" s="34"/>
      <c r="J11" s="1" t="s">
        <v>12</v>
      </c>
    </row>
    <row r="12" spans="2:10" ht="19.5" customHeight="1">
      <c r="B12" s="6"/>
      <c r="C12" s="61"/>
      <c r="D12" s="12"/>
      <c r="E12" s="45"/>
      <c r="F12" s="46"/>
      <c r="G12" s="47"/>
      <c r="H12" s="34"/>
      <c r="J12" s="1" t="s">
        <v>13</v>
      </c>
    </row>
    <row r="13" spans="2:10" ht="19.5" customHeight="1">
      <c r="B13" s="6"/>
      <c r="C13" s="61"/>
      <c r="D13" s="12" t="s">
        <v>13</v>
      </c>
      <c r="E13" s="45"/>
      <c r="F13" s="46"/>
      <c r="G13" s="47"/>
      <c r="H13" s="34"/>
      <c r="J13" s="1" t="s">
        <v>14</v>
      </c>
    </row>
    <row r="14" spans="2:10" ht="19.5" customHeight="1">
      <c r="B14" s="6"/>
      <c r="C14" s="61"/>
      <c r="D14" s="12" t="s">
        <v>14</v>
      </c>
      <c r="E14" s="45"/>
      <c r="F14" s="46"/>
      <c r="G14" s="47"/>
      <c r="H14" s="34"/>
      <c r="J14" s="1" t="s">
        <v>15</v>
      </c>
    </row>
    <row r="15" spans="2:10" ht="19.5" customHeight="1">
      <c r="B15" s="6"/>
      <c r="C15" s="61"/>
      <c r="D15" s="12"/>
      <c r="E15" s="45"/>
      <c r="F15" s="46"/>
      <c r="G15" s="47"/>
      <c r="H15" s="34"/>
      <c r="J15" s="1" t="s">
        <v>16</v>
      </c>
    </row>
    <row r="16" spans="2:10" ht="19.5" customHeight="1">
      <c r="B16" s="6"/>
      <c r="C16" s="61"/>
      <c r="D16" s="12" t="s">
        <v>15</v>
      </c>
      <c r="E16" s="66"/>
      <c r="F16" s="67"/>
      <c r="G16" s="68"/>
      <c r="H16" s="35"/>
      <c r="J16" s="1" t="s">
        <v>23</v>
      </c>
    </row>
    <row r="17" spans="2:8" ht="19.5" customHeight="1">
      <c r="B17" s="6"/>
      <c r="C17" s="61"/>
      <c r="D17" s="12" t="s">
        <v>16</v>
      </c>
      <c r="E17" s="45"/>
      <c r="F17" s="46"/>
      <c r="G17" s="47"/>
      <c r="H17" s="34"/>
    </row>
    <row r="18" spans="2:8" ht="19.5" customHeight="1">
      <c r="B18" s="14"/>
      <c r="C18" s="62"/>
      <c r="D18" s="24" t="s">
        <v>23</v>
      </c>
      <c r="E18" s="79"/>
      <c r="F18" s="80"/>
      <c r="G18" s="81"/>
      <c r="H18" s="34"/>
    </row>
    <row r="19" spans="2:8" ht="19.5" customHeight="1">
      <c r="B19" s="14"/>
      <c r="C19" s="82" t="s">
        <v>18</v>
      </c>
      <c r="D19" s="83"/>
      <c r="E19" s="83"/>
      <c r="F19" s="83"/>
      <c r="G19" s="84"/>
      <c r="H19" s="5">
        <f>SUM(H6:H18)</f>
        <v>0</v>
      </c>
    </row>
    <row r="20" spans="2:8" ht="30" customHeight="1">
      <c r="B20" s="15">
        <v>2</v>
      </c>
      <c r="C20" s="17" t="s">
        <v>29</v>
      </c>
      <c r="D20" s="27"/>
      <c r="E20" s="17"/>
      <c r="F20" s="17"/>
      <c r="G20" s="17"/>
      <c r="H20" s="18"/>
    </row>
    <row r="21" spans="2:8" ht="30" customHeight="1">
      <c r="B21" s="14"/>
      <c r="C21" s="72"/>
      <c r="D21" s="54" t="s">
        <v>6</v>
      </c>
      <c r="E21" s="36"/>
      <c r="F21" s="37"/>
      <c r="G21" s="38"/>
      <c r="H21" s="76"/>
    </row>
    <row r="22" spans="2:8" ht="30" customHeight="1">
      <c r="B22" s="14"/>
      <c r="C22" s="73"/>
      <c r="D22" s="75"/>
      <c r="E22" s="39"/>
      <c r="F22" s="40"/>
      <c r="G22" s="41"/>
      <c r="H22" s="77"/>
    </row>
    <row r="23" spans="2:8" ht="30" customHeight="1" thickBot="1">
      <c r="B23" s="25"/>
      <c r="C23" s="74"/>
      <c r="D23" s="55"/>
      <c r="E23" s="42"/>
      <c r="F23" s="43"/>
      <c r="G23" s="44"/>
      <c r="H23" s="78"/>
    </row>
    <row r="24" spans="2:8" ht="30" customHeight="1" thickBot="1" thickTop="1">
      <c r="B24" s="16">
        <v>3</v>
      </c>
      <c r="C24" s="63" t="s">
        <v>26</v>
      </c>
      <c r="D24" s="63"/>
      <c r="E24" s="13"/>
      <c r="F24" s="30"/>
      <c r="G24" s="30"/>
      <c r="H24" s="7">
        <f>H19-H23</f>
        <v>0</v>
      </c>
    </row>
    <row r="25" spans="2:8" ht="27" customHeight="1">
      <c r="B25" s="23">
        <v>4</v>
      </c>
      <c r="C25" s="20" t="s">
        <v>21</v>
      </c>
      <c r="D25" s="29"/>
      <c r="E25" s="20"/>
      <c r="F25" s="20"/>
      <c r="G25" s="20"/>
      <c r="H25" s="21"/>
    </row>
    <row r="26" spans="2:8" ht="19.5" customHeight="1">
      <c r="B26" s="6"/>
      <c r="C26" s="54" t="s">
        <v>22</v>
      </c>
      <c r="D26" s="9"/>
      <c r="E26" s="56"/>
      <c r="F26" s="85" t="s">
        <v>28</v>
      </c>
      <c r="G26" s="87">
        <v>270000</v>
      </c>
      <c r="H26" s="58">
        <f>E26*G26</f>
        <v>0</v>
      </c>
    </row>
    <row r="27" spans="2:10" ht="19.5" customHeight="1" thickBot="1">
      <c r="B27" s="25"/>
      <c r="C27" s="55"/>
      <c r="D27" s="10"/>
      <c r="E27" s="57"/>
      <c r="F27" s="86"/>
      <c r="G27" s="88"/>
      <c r="H27" s="59"/>
      <c r="J27" s="1">
        <v>270000</v>
      </c>
    </row>
    <row r="28" spans="2:8" ht="42" customHeight="1" thickBot="1" thickTop="1">
      <c r="B28" s="48" t="s">
        <v>27</v>
      </c>
      <c r="C28" s="49"/>
      <c r="D28" s="49"/>
      <c r="E28" s="50"/>
      <c r="F28" s="26"/>
      <c r="G28" s="26"/>
      <c r="H28" s="19">
        <f>IF(MIN(H24,H26)/2&gt;2000000,2000000,ROUNDDOWN(MIN(H24,H26)/2,-3))</f>
        <v>0</v>
      </c>
    </row>
    <row r="29" ht="13.5">
      <c r="B29" s="1" t="s">
        <v>30</v>
      </c>
    </row>
    <row r="30" ht="13.5">
      <c r="B30" s="1" t="s">
        <v>4</v>
      </c>
    </row>
  </sheetData>
  <sheetProtection/>
  <mergeCells count="28">
    <mergeCell ref="F26:F27"/>
    <mergeCell ref="G26:G27"/>
    <mergeCell ref="E10:G10"/>
    <mergeCell ref="C21:C23"/>
    <mergeCell ref="D21:D23"/>
    <mergeCell ref="H21:H23"/>
    <mergeCell ref="E18:G18"/>
    <mergeCell ref="C19:G19"/>
    <mergeCell ref="E4:G4"/>
    <mergeCell ref="E12:G12"/>
    <mergeCell ref="E13:G13"/>
    <mergeCell ref="E14:G14"/>
    <mergeCell ref="E15:G15"/>
    <mergeCell ref="E16:G16"/>
    <mergeCell ref="E6:G6"/>
    <mergeCell ref="E7:G7"/>
    <mergeCell ref="E8:G8"/>
    <mergeCell ref="E9:G9"/>
    <mergeCell ref="E17:G17"/>
    <mergeCell ref="E11:G11"/>
    <mergeCell ref="B28:E28"/>
    <mergeCell ref="A2:H2"/>
    <mergeCell ref="B4:C4"/>
    <mergeCell ref="C26:C27"/>
    <mergeCell ref="E26:E27"/>
    <mergeCell ref="H26:H27"/>
    <mergeCell ref="C6:C18"/>
    <mergeCell ref="C24:D24"/>
  </mergeCells>
  <dataValidations count="2">
    <dataValidation type="list" allowBlank="1" showInputMessage="1" showErrorMessage="1" sqref="D6:D18">
      <formula1>$J$6:$J$16</formula1>
    </dataValidation>
    <dataValidation type="list" allowBlank="1" showInputMessage="1" showErrorMessage="1" sqref="G26:G27">
      <formula1>$J$27</formula1>
    </dataValidation>
  </dataValidations>
  <printOptions/>
  <pageMargins left="0.45" right="0.4" top="0.35" bottom="0.25" header="0.512" footer="0.19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松村　隆</dc:creator>
  <cp:keywords/>
  <dc:description/>
  <cp:lastModifiedBy>福岡県</cp:lastModifiedBy>
  <cp:lastPrinted>2023-04-03T05:24:35Z</cp:lastPrinted>
  <dcterms:created xsi:type="dcterms:W3CDTF">1997-01-08T22:48:59Z</dcterms:created>
  <dcterms:modified xsi:type="dcterms:W3CDTF">2024-03-26T03:53:52Z</dcterms:modified>
  <cp:category/>
  <cp:version/>
  <cp:contentType/>
  <cp:contentStatus/>
</cp:coreProperties>
</file>