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-15" yWindow="4050" windowWidth="20550" windowHeight="4095"/>
  </bookViews>
  <sheets>
    <sheet name="7(1)" sheetId="2" r:id="rId1"/>
    <sheet name="7(2)" sheetId="3" r:id="rId2"/>
    <sheet name="7(3)" sheetId="4" r:id="rId3"/>
  </sheets>
  <externalReferences>
    <externalReference r:id="rId4"/>
  </externalReferences>
  <definedNames>
    <definedName name="_">#REF!</definedName>
    <definedName name="\P">#REF!</definedName>
    <definedName name="\Q">#REF!</definedName>
    <definedName name="\X" localSheetId="0">[1]A!#REF!</definedName>
    <definedName name="\X">#REF!</definedName>
    <definedName name="_xlnm.Print_Area" localSheetId="0">'7(1)'!$A$1:$K$43</definedName>
    <definedName name="_xlnm.Print_Area">#REF!</definedName>
    <definedName name="PRINT_AREA_MI">#REF!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AJ69" i="4" l="1"/>
  <c r="AI69" i="4"/>
  <c r="AH69" i="4"/>
  <c r="AG69" i="4"/>
  <c r="AF69" i="4"/>
  <c r="AE69" i="4"/>
  <c r="AD69" i="4"/>
  <c r="AC69" i="4"/>
  <c r="AB69" i="4"/>
  <c r="AA69" i="4"/>
  <c r="Z69" i="4"/>
  <c r="Y69" i="4"/>
  <c r="X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G38" i="3"/>
  <c r="F38" i="3"/>
  <c r="E38" i="3"/>
  <c r="D38" i="3"/>
  <c r="C38" i="3"/>
  <c r="B38" i="3"/>
  <c r="H29" i="3"/>
  <c r="G29" i="3"/>
  <c r="F29" i="3"/>
  <c r="E29" i="3"/>
  <c r="D29" i="3"/>
  <c r="C29" i="3"/>
  <c r="B29" i="3"/>
  <c r="I20" i="3"/>
  <c r="H20" i="3"/>
  <c r="G20" i="3"/>
  <c r="F20" i="3"/>
  <c r="E20" i="3"/>
  <c r="D20" i="3"/>
  <c r="C20" i="3"/>
  <c r="B20" i="3"/>
  <c r="J11" i="3"/>
  <c r="I11" i="3"/>
  <c r="H11" i="3"/>
  <c r="G11" i="3"/>
  <c r="F11" i="3"/>
  <c r="E11" i="3"/>
  <c r="D11" i="3"/>
  <c r="C11" i="3"/>
  <c r="B11" i="3"/>
  <c r="B12" i="2" l="1"/>
  <c r="B32" i="2"/>
  <c r="C32" i="2"/>
  <c r="D32" i="2"/>
  <c r="E32" i="2"/>
  <c r="F32" i="2"/>
  <c r="G32" i="2"/>
  <c r="H32" i="2"/>
  <c r="C12" i="2"/>
  <c r="C42" i="2"/>
  <c r="D42" i="2"/>
  <c r="E42" i="2"/>
  <c r="F42" i="2"/>
  <c r="G42" i="2"/>
  <c r="B42" i="2"/>
  <c r="D12" i="2"/>
  <c r="E12" i="2"/>
  <c r="F12" i="2"/>
  <c r="G12" i="2"/>
  <c r="H12" i="2"/>
  <c r="I12" i="2"/>
  <c r="J12" i="2"/>
  <c r="K12" i="2"/>
  <c r="C22" i="2"/>
  <c r="D22" i="2"/>
  <c r="E22" i="2"/>
  <c r="F22" i="2"/>
  <c r="G22" i="2"/>
  <c r="H22" i="2"/>
  <c r="B22" i="2"/>
</calcChain>
</file>

<file path=xl/sharedStrings.xml><?xml version="1.0" encoding="utf-8"?>
<sst xmlns="http://schemas.openxmlformats.org/spreadsheetml/2006/main" count="371" uniqueCount="141">
  <si>
    <t>７　個人の道府県民税の所得割額等に関する調</t>
    <rPh sb="5" eb="6">
      <t>ドウ</t>
    </rPh>
    <rPh sb="6" eb="7">
      <t>フ</t>
    </rPh>
    <rPh sb="7" eb="8">
      <t>ケン</t>
    </rPh>
    <rPh sb="8" eb="9">
      <t>ミン</t>
    </rPh>
    <phoneticPr fontId="4"/>
  </si>
  <si>
    <t>700万円を超え1,000万円以下</t>
    <rPh sb="13" eb="15">
      <t>マンエン</t>
    </rPh>
    <rPh sb="15" eb="17">
      <t>イカ</t>
    </rPh>
    <phoneticPr fontId="4"/>
  </si>
  <si>
    <t>(単位：人、千円）</t>
    <rPh sb="1" eb="3">
      <t>タンイ</t>
    </rPh>
    <rPh sb="4" eb="5">
      <t>ニン</t>
    </rPh>
    <rPh sb="6" eb="7">
      <t>セン</t>
    </rPh>
    <rPh sb="7" eb="8">
      <t>エン</t>
    </rPh>
    <phoneticPr fontId="2"/>
  </si>
  <si>
    <t>納 税 義 務 者 数</t>
    <phoneticPr fontId="4"/>
  </si>
  <si>
    <t>うち
所得税の
納税義務なし</t>
    <rPh sb="3" eb="6">
      <t>ショトクゼイ</t>
    </rPh>
    <rPh sb="8" eb="10">
      <t>ノウゼイ</t>
    </rPh>
    <rPh sb="10" eb="12">
      <t>ギム</t>
    </rPh>
    <phoneticPr fontId="2"/>
  </si>
  <si>
    <t>うち先物取引に係る雑所得等の金額</t>
    <phoneticPr fontId="2"/>
  </si>
  <si>
    <t>700万円以下の金額</t>
    <phoneticPr fontId="4"/>
  </si>
  <si>
    <t>合　　　計</t>
    <phoneticPr fontId="4"/>
  </si>
  <si>
    <t>課　　税　　標　　準　　額</t>
    <phoneticPr fontId="2"/>
  </si>
  <si>
    <t>うち分離長期
譲渡所得金額</t>
    <phoneticPr fontId="2"/>
  </si>
  <si>
    <t>うち分離短期
譲渡所得金額</t>
    <phoneticPr fontId="2"/>
  </si>
  <si>
    <t>算　　　出　　　税　　　額</t>
    <phoneticPr fontId="2"/>
  </si>
  <si>
    <t>税額
控除額</t>
    <phoneticPr fontId="2"/>
  </si>
  <si>
    <t>税額
調整額</t>
    <phoneticPr fontId="4"/>
  </si>
  <si>
    <t>配当割額
の控除額</t>
    <rPh sb="0" eb="2">
      <t>ハイトウ</t>
    </rPh>
    <rPh sb="2" eb="3">
      <t>ワリ</t>
    </rPh>
    <rPh sb="3" eb="4">
      <t>ガク</t>
    </rPh>
    <phoneticPr fontId="10"/>
  </si>
  <si>
    <t>株式等譲渡
所得割額
の控除額</t>
    <phoneticPr fontId="10"/>
  </si>
  <si>
    <t>所  得  割  額　※</t>
    <phoneticPr fontId="4"/>
  </si>
  <si>
    <t>うち所得税の
納税義務なし</t>
    <rPh sb="2" eb="5">
      <t>ショトクゼイ</t>
    </rPh>
    <rPh sb="7" eb="9">
      <t>ノウゼイ</t>
    </rPh>
    <rPh sb="9" eb="11">
      <t>ギム</t>
    </rPh>
    <phoneticPr fontId="2"/>
  </si>
  <si>
    <t>※減免税額を控除した額</t>
    <phoneticPr fontId="4"/>
  </si>
  <si>
    <t>　（１）課税標準額の段階別</t>
    <rPh sb="4" eb="6">
      <t>カゼイ</t>
    </rPh>
    <rPh sb="6" eb="9">
      <t>ヒョウジュンガク</t>
    </rPh>
    <rPh sb="10" eb="12">
      <t>ダンカイ</t>
    </rPh>
    <rPh sb="12" eb="13">
      <t>ベツ</t>
    </rPh>
    <phoneticPr fontId="4"/>
  </si>
  <si>
    <t xml:space="preserve">区　　分 </t>
    <phoneticPr fontId="4"/>
  </si>
  <si>
    <t xml:space="preserve"> 課税標準の段階</t>
    <rPh sb="1" eb="3">
      <t>カゼイ</t>
    </rPh>
    <rPh sb="3" eb="5">
      <t>ヒョウジュン</t>
    </rPh>
    <rPh sb="6" eb="8">
      <t>ダンカイ</t>
    </rPh>
    <phoneticPr fontId="4"/>
  </si>
  <si>
    <t>700万円以下の金額</t>
    <phoneticPr fontId="4"/>
  </si>
  <si>
    <t>合　　　計</t>
    <phoneticPr fontId="4"/>
  </si>
  <si>
    <t>うち一般株式等に係る譲渡所得等の金額</t>
    <rPh sb="2" eb="4">
      <t>イッパン</t>
    </rPh>
    <rPh sb="14" eb="15">
      <t>トウ</t>
    </rPh>
    <phoneticPr fontId="2"/>
  </si>
  <si>
    <t>うち上場株式等に係る譲渡所得等の金額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2"/>
  </si>
  <si>
    <t>うち上場株式等に係る配当所得等の金額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2"/>
  </si>
  <si>
    <t>所得控除額</t>
    <phoneticPr fontId="4"/>
  </si>
  <si>
    <t>うち先物取引に係る雑所得等の金額</t>
    <phoneticPr fontId="4"/>
  </si>
  <si>
    <t>うち上場株式等に係る配当所得等の金額</t>
    <phoneticPr fontId="4"/>
  </si>
  <si>
    <t>うち上場株式等に係る譲渡所得等の金額</t>
    <phoneticPr fontId="4"/>
  </si>
  <si>
    <t>うち一般株式等に係る譲渡所得等の金額</t>
    <phoneticPr fontId="4"/>
  </si>
  <si>
    <t>うち分離短期
譲渡所得金額</t>
    <phoneticPr fontId="4"/>
  </si>
  <si>
    <t>うち分離長期
譲渡所得金額</t>
    <phoneticPr fontId="4"/>
  </si>
  <si>
    <t>総　　所　　得　　金　　額　　等</t>
    <rPh sb="0" eb="1">
      <t>ソウ</t>
    </rPh>
    <rPh sb="3" eb="4">
      <t>ショ</t>
    </rPh>
    <rPh sb="6" eb="7">
      <t>エ</t>
    </rPh>
    <rPh sb="9" eb="10">
      <t>キン</t>
    </rPh>
    <rPh sb="12" eb="13">
      <t>ガク</t>
    </rPh>
    <rPh sb="15" eb="16">
      <t>トウ</t>
    </rPh>
    <phoneticPr fontId="4"/>
  </si>
  <si>
    <t>1億円を超える金額</t>
    <rPh sb="1" eb="2">
      <t>オク</t>
    </rPh>
    <rPh sb="2" eb="3">
      <t>エン</t>
    </rPh>
    <rPh sb="4" eb="5">
      <t>コ</t>
    </rPh>
    <rPh sb="7" eb="9">
      <t>キンガク</t>
    </rPh>
    <phoneticPr fontId="4"/>
  </si>
  <si>
    <t>1,000万円 〃 2,000万円 〃</t>
  </si>
  <si>
    <t>1,000万円 〃 2,000万円 〃</t>
    <phoneticPr fontId="4"/>
  </si>
  <si>
    <t>2,000万円 〃 5,000万円 〃</t>
    <phoneticPr fontId="4"/>
  </si>
  <si>
    <t>5,000万円 〃 1億円　〃</t>
    <rPh sb="11" eb="13">
      <t>オクエン</t>
    </rPh>
    <phoneticPr fontId="4"/>
  </si>
  <si>
    <t>　（２）所得者区分別</t>
    <rPh sb="4" eb="7">
      <t>ショトクシャ</t>
    </rPh>
    <rPh sb="7" eb="9">
      <t>クブン</t>
    </rPh>
    <rPh sb="9" eb="10">
      <t>ベツ</t>
    </rPh>
    <phoneticPr fontId="10"/>
  </si>
  <si>
    <t xml:space="preserve">区　　分 </t>
    <phoneticPr fontId="2"/>
  </si>
  <si>
    <t>総　　所　　得　　金　　額　　等</t>
    <rPh sb="0" eb="1">
      <t>ソウ</t>
    </rPh>
    <rPh sb="3" eb="4">
      <t>ショ</t>
    </rPh>
    <rPh sb="6" eb="7">
      <t>エ</t>
    </rPh>
    <rPh sb="9" eb="10">
      <t>キン</t>
    </rPh>
    <rPh sb="12" eb="13">
      <t>ガク</t>
    </rPh>
    <rPh sb="15" eb="16">
      <t>トウ</t>
    </rPh>
    <phoneticPr fontId="2"/>
  </si>
  <si>
    <t xml:space="preserve"> 所得者区分</t>
    <rPh sb="1" eb="4">
      <t>ショトクシャ</t>
    </rPh>
    <rPh sb="4" eb="6">
      <t>クブン</t>
    </rPh>
    <phoneticPr fontId="4"/>
  </si>
  <si>
    <t>うち一般株式等に係る譲渡所得等の金額</t>
    <phoneticPr fontId="2"/>
  </si>
  <si>
    <t>うち上場株式等に係る譲渡所得等の金額</t>
    <phoneticPr fontId="2"/>
  </si>
  <si>
    <t>うち上場株式等に係る配当所得等の金額</t>
    <phoneticPr fontId="2"/>
  </si>
  <si>
    <t>給 与 所 得 者</t>
    <phoneticPr fontId="10"/>
  </si>
  <si>
    <t>-</t>
    <phoneticPr fontId="2"/>
  </si>
  <si>
    <t>営 業 等 所 得 者</t>
    <rPh sb="4" eb="5">
      <t>トウ</t>
    </rPh>
    <phoneticPr fontId="10"/>
  </si>
  <si>
    <t>農 業 所 得 者</t>
  </si>
  <si>
    <t>その他の所得者</t>
  </si>
  <si>
    <t>譲渡等分離課税の者</t>
  </si>
  <si>
    <t>所得控除額</t>
    <phoneticPr fontId="10"/>
  </si>
  <si>
    <t>　（３）市町村別</t>
    <phoneticPr fontId="10"/>
  </si>
  <si>
    <t>（つづき）</t>
    <phoneticPr fontId="10"/>
  </si>
  <si>
    <t>市町村名</t>
    <rPh sb="0" eb="4">
      <t>シチョウソンメイ</t>
    </rPh>
    <phoneticPr fontId="4"/>
  </si>
  <si>
    <t>納 税 義 務 者 数</t>
    <phoneticPr fontId="10"/>
  </si>
  <si>
    <t>総　　所　　得　　金　　額　　等</t>
    <phoneticPr fontId="10"/>
  </si>
  <si>
    <t xml:space="preserve">配当割額
の控除額  </t>
    <rPh sb="0" eb="2">
      <t>ハイトウ</t>
    </rPh>
    <rPh sb="2" eb="3">
      <t>ワリ</t>
    </rPh>
    <rPh sb="3" eb="4">
      <t>ガク</t>
    </rPh>
    <phoneticPr fontId="10"/>
  </si>
  <si>
    <t xml:space="preserve">株式等譲渡
所得割額
の控除額  </t>
    <phoneticPr fontId="10"/>
  </si>
  <si>
    <t>所  得  割  額</t>
    <phoneticPr fontId="10"/>
  </si>
  <si>
    <t>うち所得税の
納税義務なし</t>
    <phoneticPr fontId="10"/>
  </si>
  <si>
    <t>うち分離長期
譲渡所得金額</t>
    <phoneticPr fontId="10"/>
  </si>
  <si>
    <t>うち分離短期譲渡所得金額</t>
    <phoneticPr fontId="10"/>
  </si>
  <si>
    <t>うち一般株式等に係る譲渡所得等の金額</t>
    <phoneticPr fontId="10"/>
  </si>
  <si>
    <t>うち上場株式等に係る譲渡所得等の金額</t>
    <rPh sb="14" eb="15">
      <t>トウ</t>
    </rPh>
    <phoneticPr fontId="10"/>
  </si>
  <si>
    <t>うち上場株式等に係る配当所得等の金額</t>
    <rPh sb="14" eb="15">
      <t>トウ</t>
    </rPh>
    <phoneticPr fontId="10"/>
  </si>
  <si>
    <t>うち先物取引に係る雑所得等の金額</t>
    <phoneticPr fontId="10"/>
  </si>
  <si>
    <t>うち上場株式等に係る譲渡所得等の金額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10"/>
  </si>
  <si>
    <t>うち上場株式等に係る配当所得等の金額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10"/>
  </si>
  <si>
    <t>うち分離長期
譲渡所得分</t>
    <rPh sb="11" eb="12">
      <t>ブン</t>
    </rPh>
    <phoneticPr fontId="2"/>
  </si>
  <si>
    <t>うち分離短期
譲渡所得分</t>
    <rPh sb="11" eb="12">
      <t>ブン</t>
    </rPh>
    <phoneticPr fontId="2"/>
  </si>
  <si>
    <t>うち一般株式等に係る譲渡所得等分</t>
    <rPh sb="2" eb="4">
      <t>イッパン</t>
    </rPh>
    <rPh sb="14" eb="15">
      <t>トウ</t>
    </rPh>
    <rPh sb="15" eb="16">
      <t>ブン</t>
    </rPh>
    <phoneticPr fontId="2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</si>
  <si>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10"/>
  </si>
  <si>
    <t>うち上場株式等に係る配当所得等分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5" eb="16">
      <t>ブン</t>
    </rPh>
    <phoneticPr fontId="10"/>
  </si>
  <si>
    <t>うち先物取引に係る雑所得等分</t>
    <rPh sb="13" eb="14">
      <t>ブン</t>
    </rPh>
    <phoneticPr fontId="2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</si>
  <si>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</si>
  <si>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</si>
  <si>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</si>
  <si>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</si>
  <si>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</si>
  <si>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</si>
  <si>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</si>
  <si>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</si>
  <si>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</si>
  <si>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</si>
  <si>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</si>
  <si>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</si>
  <si>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</si>
  <si>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</si>
  <si>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</si>
  <si>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</si>
  <si>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</si>
  <si>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</si>
  <si>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</si>
  <si>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</si>
  <si>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</si>
  <si>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</si>
  <si>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</si>
  <si>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</si>
  <si>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</si>
  <si>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</si>
  <si>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</si>
  <si>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13"/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</si>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</sst>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7" fontId="3" fillId="0" borderId="0"/>
    <xf numFmtId="0" fontId="3" fillId="0" borderId="0"/>
    <xf numFmtId="37" fontId="3" fillId="0" borderId="0"/>
    <xf numFmtId="37" fontId="3" fillId="0" borderId="0"/>
    <xf numFmtId="0" fontId="13" fillId="0" borderId="0"/>
  </cellStyleXfs>
  <cellXfs count="180">
    <xf numFmtId="0" fontId="0" fillId="0" borderId="0" xfId="0">
      <alignment vertical="center"/>
    </xf>
    <xf numFmtId="0" fontId="5" fillId="0" borderId="0" xfId="2" applyNumberFormat="1" applyFont="1" applyBorder="1" applyAlignment="1" applyProtection="1">
      <alignment horizontal="left" vertical="center"/>
    </xf>
    <xf numFmtId="0" fontId="6" fillId="0" borderId="0" xfId="3" applyNumberFormat="1" applyFont="1" applyBorder="1" applyAlignment="1" applyProtection="1">
      <alignment vertical="center"/>
    </xf>
    <xf numFmtId="0" fontId="6" fillId="0" borderId="0" xfId="3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left" vertical="center"/>
    </xf>
    <xf numFmtId="0" fontId="8" fillId="0" borderId="0" xfId="3" applyNumberFormat="1" applyFont="1" applyBorder="1" applyAlignment="1" applyProtection="1">
      <alignment vertical="center"/>
      <protection locked="0"/>
    </xf>
    <xf numFmtId="0" fontId="9" fillId="0" borderId="0" xfId="2" applyNumberFormat="1" applyFont="1" applyBorder="1" applyAlignment="1" applyProtection="1">
      <alignment horizontal="left" vertical="center"/>
    </xf>
    <xf numFmtId="0" fontId="9" fillId="0" borderId="1" xfId="2" applyNumberFormat="1" applyFont="1" applyBorder="1" applyAlignment="1" applyProtection="1">
      <alignment horizontal="right" vertical="center"/>
    </xf>
    <xf numFmtId="0" fontId="6" fillId="0" borderId="0" xfId="2" applyNumberFormat="1" applyFont="1" applyBorder="1" applyAlignment="1">
      <alignment vertical="center"/>
    </xf>
    <xf numFmtId="0" fontId="9" fillId="0" borderId="2" xfId="2" applyNumberFormat="1" applyFont="1" applyBorder="1" applyAlignment="1" applyProtection="1">
      <alignment horizontal="left" vertical="center"/>
    </xf>
    <xf numFmtId="0" fontId="6" fillId="0" borderId="3" xfId="2" applyNumberFormat="1" applyFont="1" applyBorder="1" applyAlignment="1" applyProtection="1">
      <alignment horizontal="center" vertical="center" wrapText="1"/>
    </xf>
    <xf numFmtId="0" fontId="9" fillId="0" borderId="0" xfId="2" applyNumberFormat="1" applyFont="1" applyBorder="1" applyAlignment="1" applyProtection="1">
      <alignment horizontal="center" vertical="center"/>
    </xf>
    <xf numFmtId="0" fontId="9" fillId="0" borderId="0" xfId="2" applyNumberFormat="1" applyFont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2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6" fillId="0" borderId="3" xfId="1" applyFont="1" applyFill="1" applyBorder="1" applyAlignment="1" applyProtection="1">
      <alignment vertical="center"/>
    </xf>
    <xf numFmtId="0" fontId="11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 wrapText="1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3" xfId="1" applyFont="1" applyFill="1" applyBorder="1" applyAlignment="1">
      <alignment vertical="center"/>
    </xf>
    <xf numFmtId="0" fontId="6" fillId="0" borderId="3" xfId="2" applyNumberFormat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vertical="center"/>
    </xf>
    <xf numFmtId="0" fontId="9" fillId="2" borderId="2" xfId="2" applyNumberFormat="1" applyFont="1" applyFill="1" applyBorder="1" applyAlignment="1" applyProtection="1">
      <alignment vertical="center"/>
    </xf>
    <xf numFmtId="0" fontId="6" fillId="2" borderId="3" xfId="2" applyNumberFormat="1" applyFont="1" applyFill="1" applyBorder="1" applyAlignment="1" applyProtection="1">
      <alignment horizontal="center" vertical="center" wrapText="1"/>
    </xf>
    <xf numFmtId="0" fontId="9" fillId="2" borderId="4" xfId="2" applyNumberFormat="1" applyFont="1" applyFill="1" applyBorder="1" applyAlignment="1" applyProtection="1">
      <alignment horizontal="center" vertical="center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9" fillId="2" borderId="6" xfId="2" applyNumberFormat="1" applyFont="1" applyFill="1" applyBorder="1" applyAlignment="1" applyProtection="1">
      <alignment horizontal="center" vertical="center" wrapText="1"/>
    </xf>
    <xf numFmtId="0" fontId="9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Border="1" applyAlignment="1" applyProtection="1">
      <alignment horizontal="left" vertical="center" indent="1" shrinkToFit="1"/>
    </xf>
    <xf numFmtId="0" fontId="6" fillId="0" borderId="3" xfId="2" applyNumberFormat="1" applyFont="1" applyBorder="1" applyAlignment="1" applyProtection="1">
      <alignment horizontal="distributed" vertical="center" indent="1"/>
    </xf>
    <xf numFmtId="0" fontId="6" fillId="0" borderId="3" xfId="2" applyNumberFormat="1" applyFont="1" applyBorder="1" applyAlignment="1" applyProtection="1">
      <alignment horizontal="center" vertical="center"/>
    </xf>
    <xf numFmtId="0" fontId="9" fillId="2" borderId="7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Border="1" applyAlignment="1" applyProtection="1">
      <alignment horizontal="center" vertical="center"/>
    </xf>
    <xf numFmtId="0" fontId="9" fillId="0" borderId="10" xfId="2" applyNumberFormat="1" applyFont="1" applyBorder="1" applyAlignment="1" applyProtection="1">
      <alignment horizontal="center" vertical="center"/>
    </xf>
    <xf numFmtId="0" fontId="9" fillId="2" borderId="7" xfId="2" applyNumberFormat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/>
    </xf>
    <xf numFmtId="0" fontId="9" fillId="2" borderId="2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Border="1" applyAlignment="1" applyProtection="1">
      <alignment horizontal="right" vertical="center"/>
    </xf>
    <xf numFmtId="0" fontId="9" fillId="0" borderId="7" xfId="2" applyNumberFormat="1" applyFont="1" applyBorder="1" applyAlignment="1" applyProtection="1">
      <alignment horizontal="center" vertical="center"/>
    </xf>
    <xf numFmtId="0" fontId="9" fillId="0" borderId="8" xfId="2" applyNumberFormat="1" applyFont="1" applyBorder="1" applyAlignment="1" applyProtection="1">
      <alignment horizontal="center" vertical="center"/>
    </xf>
    <xf numFmtId="0" fontId="9" fillId="0" borderId="10" xfId="2" applyNumberFormat="1" applyFont="1" applyBorder="1" applyAlignment="1" applyProtection="1">
      <alignment horizontal="center" vertical="center"/>
    </xf>
    <xf numFmtId="0" fontId="9" fillId="2" borderId="3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 wrapText="1"/>
    </xf>
    <xf numFmtId="0" fontId="6" fillId="0" borderId="2" xfId="2" applyNumberFormat="1" applyFont="1" applyBorder="1" applyAlignment="1" applyProtection="1">
      <alignment horizontal="center" vertical="center" wrapText="1"/>
    </xf>
    <xf numFmtId="0" fontId="6" fillId="0" borderId="0" xfId="5" quotePrefix="1" applyNumberFormat="1" applyFont="1" applyAlignment="1" applyProtection="1">
      <alignment vertical="center"/>
    </xf>
    <xf numFmtId="0" fontId="6" fillId="0" borderId="0" xfId="5" applyNumberFormat="1" applyFont="1" applyAlignment="1" applyProtection="1">
      <alignment vertical="center"/>
    </xf>
    <xf numFmtId="0" fontId="6" fillId="0" borderId="0" xfId="5" applyNumberFormat="1" applyFont="1" applyAlignment="1">
      <alignment vertical="center"/>
    </xf>
    <xf numFmtId="0" fontId="12" fillId="0" borderId="0" xfId="5" applyNumberFormat="1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vertical="center"/>
    </xf>
    <xf numFmtId="0" fontId="8" fillId="0" borderId="0" xfId="5" applyNumberFormat="1" applyFont="1" applyBorder="1" applyAlignment="1" applyProtection="1">
      <alignment vertical="center"/>
      <protection locked="0"/>
    </xf>
    <xf numFmtId="0" fontId="6" fillId="0" borderId="0" xfId="5" quotePrefix="1" applyNumberFormat="1" applyFont="1" applyBorder="1" applyAlignment="1" applyProtection="1">
      <alignment vertical="center"/>
    </xf>
    <xf numFmtId="0" fontId="9" fillId="0" borderId="0" xfId="2" applyNumberFormat="1" applyFont="1" applyBorder="1" applyAlignment="1" applyProtection="1">
      <alignment horizontal="right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Alignment="1">
      <alignment vertical="center"/>
    </xf>
    <xf numFmtId="0" fontId="9" fillId="0" borderId="9" xfId="2" applyNumberFormat="1" applyFont="1" applyFill="1" applyBorder="1" applyAlignment="1" applyProtection="1">
      <alignment vertical="center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6" fillId="0" borderId="11" xfId="5" applyNumberFormat="1" applyFont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vertical="center"/>
    </xf>
    <xf numFmtId="38" fontId="6" fillId="2" borderId="12" xfId="1" applyFont="1" applyFill="1" applyBorder="1" applyAlignment="1" applyProtection="1">
      <alignment horizontal="center" vertical="center"/>
    </xf>
    <xf numFmtId="38" fontId="6" fillId="2" borderId="13" xfId="1" applyFont="1" applyFill="1" applyBorder="1" applyAlignment="1" applyProtection="1">
      <alignment horizontal="center" vertical="center"/>
    </xf>
    <xf numFmtId="0" fontId="6" fillId="0" borderId="14" xfId="5" applyNumberFormat="1" applyFont="1" applyBorder="1" applyAlignment="1" applyProtection="1">
      <alignment horizontal="center" vertical="center"/>
    </xf>
    <xf numFmtId="38" fontId="6" fillId="2" borderId="15" xfId="1" applyFont="1" applyFill="1" applyBorder="1" applyAlignment="1" applyProtection="1">
      <alignment horizontal="center" vertical="center"/>
    </xf>
    <xf numFmtId="38" fontId="6" fillId="2" borderId="16" xfId="1" applyFont="1" applyFill="1" applyBorder="1" applyAlignment="1" applyProtection="1">
      <alignment horizontal="center" vertical="center"/>
    </xf>
    <xf numFmtId="0" fontId="9" fillId="0" borderId="4" xfId="2" applyNumberFormat="1" applyFont="1" applyBorder="1" applyAlignment="1" applyProtection="1">
      <alignment horizontal="center" vertical="center"/>
    </xf>
    <xf numFmtId="0" fontId="9" fillId="0" borderId="0" xfId="2" applyNumberFormat="1" applyFont="1" applyAlignment="1" applyProtection="1">
      <alignment vertical="center"/>
    </xf>
    <xf numFmtId="0" fontId="9" fillId="2" borderId="0" xfId="2" applyNumberFormat="1" applyFont="1" applyFill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vertical="center"/>
    </xf>
    <xf numFmtId="0" fontId="6" fillId="2" borderId="0" xfId="2" applyNumberFormat="1" applyFont="1" applyFill="1" applyAlignment="1">
      <alignment vertical="center"/>
    </xf>
    <xf numFmtId="0" fontId="9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NumberFormat="1" applyFont="1" applyFill="1" applyBorder="1" applyAlignment="1" applyProtection="1">
      <alignment vertical="center"/>
    </xf>
    <xf numFmtId="38" fontId="6" fillId="2" borderId="15" xfId="1" applyFont="1" applyFill="1" applyBorder="1" applyAlignment="1" applyProtection="1">
      <alignment vertical="center"/>
    </xf>
    <xf numFmtId="38" fontId="6" fillId="2" borderId="12" xfId="1" applyFont="1" applyFill="1" applyBorder="1" applyAlignment="1" applyProtection="1">
      <alignment vertical="center"/>
    </xf>
    <xf numFmtId="38" fontId="6" fillId="2" borderId="18" xfId="1" applyFont="1" applyFill="1" applyBorder="1" applyAlignment="1" applyProtection="1">
      <alignment vertical="center"/>
    </xf>
    <xf numFmtId="38" fontId="6" fillId="2" borderId="19" xfId="1" applyFont="1" applyFill="1" applyBorder="1" applyAlignment="1" applyProtection="1">
      <alignment vertical="center"/>
    </xf>
    <xf numFmtId="0" fontId="9" fillId="0" borderId="3" xfId="2" applyNumberFormat="1" applyFont="1" applyBorder="1" applyAlignment="1" applyProtection="1">
      <alignment horizontal="center" vertical="center"/>
    </xf>
    <xf numFmtId="38" fontId="6" fillId="2" borderId="16" xfId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>
      <alignment vertical="center"/>
    </xf>
    <xf numFmtId="0" fontId="9" fillId="2" borderId="20" xfId="2" applyNumberFormat="1" applyFont="1" applyFill="1" applyBorder="1" applyAlignment="1" applyProtection="1">
      <alignment vertical="center"/>
    </xf>
    <xf numFmtId="38" fontId="6" fillId="2" borderId="21" xfId="1" applyFont="1" applyFill="1" applyBorder="1" applyAlignment="1" applyProtection="1">
      <alignment vertical="center"/>
    </xf>
    <xf numFmtId="38" fontId="6" fillId="2" borderId="22" xfId="1" applyFont="1" applyFill="1" applyBorder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horizontal="right" vertical="center"/>
    </xf>
    <xf numFmtId="0" fontId="6" fillId="2" borderId="0" xfId="2" applyNumberFormat="1" applyFont="1" applyFill="1" applyBorder="1" applyAlignment="1" applyProtection="1">
      <alignment vertical="center"/>
    </xf>
    <xf numFmtId="0" fontId="6" fillId="2" borderId="3" xfId="2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8" xfId="2" applyNumberFormat="1" applyFont="1" applyFill="1" applyBorder="1" applyAlignment="1" applyProtection="1">
      <alignment horizontal="center" vertical="center"/>
    </xf>
    <xf numFmtId="0" fontId="6" fillId="2" borderId="23" xfId="2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2" borderId="0" xfId="2" applyNumberFormat="1" applyFont="1" applyFill="1" applyBorder="1" applyAlignment="1" applyProtection="1">
      <alignment horizontal="center" vertical="center" wrapText="1"/>
    </xf>
    <xf numFmtId="0" fontId="6" fillId="2" borderId="0" xfId="2" applyNumberFormat="1" applyFont="1" applyFill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38" fontId="6" fillId="2" borderId="24" xfId="1" applyFont="1" applyFill="1" applyBorder="1" applyAlignment="1" applyProtection="1">
      <alignment vertical="center"/>
    </xf>
    <xf numFmtId="38" fontId="6" fillId="2" borderId="0" xfId="1" applyFont="1" applyFill="1" applyBorder="1" applyAlignment="1" applyProtection="1">
      <alignment vertical="center"/>
    </xf>
    <xf numFmtId="0" fontId="11" fillId="2" borderId="0" xfId="2" applyNumberFormat="1" applyFont="1" applyFill="1" applyAlignment="1">
      <alignment vertical="center"/>
    </xf>
    <xf numFmtId="0" fontId="11" fillId="0" borderId="0" xfId="2" applyNumberFormat="1" applyFont="1" applyAlignment="1">
      <alignment vertical="center"/>
    </xf>
    <xf numFmtId="0" fontId="6" fillId="0" borderId="0" xfId="6" quotePrefix="1" applyNumberFormat="1" applyFont="1" applyAlignment="1" applyProtection="1">
      <alignment vertical="center"/>
    </xf>
    <xf numFmtId="0" fontId="6" fillId="0" borderId="0" xfId="6" applyNumberFormat="1" applyFont="1" applyAlignment="1" applyProtection="1">
      <alignment vertical="center"/>
    </xf>
    <xf numFmtId="0" fontId="6" fillId="0" borderId="0" xfId="6" applyNumberFormat="1" applyFont="1" applyAlignment="1">
      <alignment vertical="center"/>
    </xf>
    <xf numFmtId="0" fontId="6" fillId="0" borderId="0" xfId="6" applyNumberFormat="1" applyFont="1" applyBorder="1" applyAlignment="1" applyProtection="1">
      <alignment vertical="center"/>
    </xf>
    <xf numFmtId="0" fontId="6" fillId="0" borderId="0" xfId="6" applyNumberFormat="1" applyFont="1" applyAlignment="1">
      <alignment horizontal="center" vertical="center"/>
    </xf>
    <xf numFmtId="0" fontId="6" fillId="0" borderId="0" xfId="6" applyNumberFormat="1" applyFont="1" applyBorder="1" applyAlignment="1">
      <alignment vertical="center"/>
    </xf>
    <xf numFmtId="0" fontId="9" fillId="0" borderId="0" xfId="2" applyNumberFormat="1" applyFont="1" applyAlignment="1" applyProtection="1">
      <alignment horizontal="right" vertical="center"/>
    </xf>
    <xf numFmtId="0" fontId="6" fillId="0" borderId="9" xfId="6" applyNumberFormat="1" applyFont="1" applyBorder="1" applyAlignment="1">
      <alignment vertical="center"/>
    </xf>
    <xf numFmtId="0" fontId="9" fillId="0" borderId="8" xfId="2" applyNumberFormat="1" applyFont="1" applyBorder="1" applyAlignment="1" applyProtection="1">
      <alignment horizontal="distributed" vertical="center"/>
    </xf>
    <xf numFmtId="0" fontId="9" fillId="2" borderId="7" xfId="2" applyNumberFormat="1" applyFont="1" applyFill="1" applyBorder="1" applyAlignment="1" applyProtection="1">
      <alignment horizontal="center" vertical="center" wrapText="1"/>
    </xf>
    <xf numFmtId="0" fontId="9" fillId="2" borderId="8" xfId="2" applyNumberFormat="1" applyFont="1" applyFill="1" applyBorder="1" applyAlignment="1" applyProtection="1">
      <alignment horizontal="center" vertical="center" wrapText="1"/>
    </xf>
    <xf numFmtId="0" fontId="9" fillId="2" borderId="10" xfId="2" applyNumberFormat="1" applyFont="1" applyFill="1" applyBorder="1" applyAlignment="1" applyProtection="1">
      <alignment horizontal="center" vertical="center" wrapText="1"/>
    </xf>
    <xf numFmtId="0" fontId="9" fillId="2" borderId="8" xfId="2" applyNumberFormat="1" applyFont="1" applyFill="1" applyBorder="1" applyAlignment="1" applyProtection="1">
      <alignment horizontal="distributed" vertical="center"/>
    </xf>
    <xf numFmtId="0" fontId="9" fillId="2" borderId="10" xfId="2" applyNumberFormat="1" applyFont="1" applyFill="1" applyBorder="1" applyAlignment="1" applyProtection="1">
      <alignment horizontal="center" vertical="center"/>
    </xf>
    <xf numFmtId="0" fontId="6" fillId="2" borderId="25" xfId="2" applyNumberFormat="1" applyFont="1" applyFill="1" applyBorder="1" applyAlignment="1" applyProtection="1">
      <alignment horizontal="center" vertical="center" wrapText="1"/>
    </xf>
    <xf numFmtId="0" fontId="6" fillId="2" borderId="26" xfId="2" applyNumberFormat="1" applyFont="1" applyFill="1" applyBorder="1" applyAlignment="1" applyProtection="1">
      <alignment horizontal="center" vertical="center" wrapText="1"/>
    </xf>
    <xf numFmtId="0" fontId="6" fillId="2" borderId="27" xfId="2" applyNumberFormat="1" applyFont="1" applyFill="1" applyBorder="1" applyAlignment="1" applyProtection="1">
      <alignment horizontal="center" vertical="center" wrapText="1"/>
    </xf>
    <xf numFmtId="0" fontId="6" fillId="2" borderId="28" xfId="2" applyNumberFormat="1" applyFont="1" applyFill="1" applyBorder="1" applyAlignment="1" applyProtection="1">
      <alignment horizontal="center" vertical="center" wrapText="1"/>
    </xf>
    <xf numFmtId="0" fontId="6" fillId="2" borderId="27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9" fillId="0" borderId="29" xfId="2" applyNumberFormat="1" applyFont="1" applyBorder="1" applyAlignment="1" applyProtection="1">
      <alignment horizontal="center" vertical="center"/>
    </xf>
    <xf numFmtId="0" fontId="0" fillId="0" borderId="9" xfId="0" applyBorder="1" applyAlignment="1">
      <alignment horizontal="distributed" vertical="center"/>
    </xf>
    <xf numFmtId="0" fontId="9" fillId="0" borderId="30" xfId="2" applyNumberFormat="1" applyFont="1" applyBorder="1" applyAlignment="1" applyProtection="1">
      <alignment horizontal="center" vertical="center"/>
    </xf>
    <xf numFmtId="0" fontId="9" fillId="2" borderId="19" xfId="2" applyNumberFormat="1" applyFont="1" applyFill="1" applyBorder="1" applyAlignment="1" applyProtection="1">
      <alignment horizontal="center" vertical="center" wrapText="1"/>
    </xf>
    <xf numFmtId="0" fontId="9" fillId="2" borderId="29" xfId="2" applyNumberFormat="1" applyFont="1" applyFill="1" applyBorder="1" applyAlignment="1" applyProtection="1">
      <alignment horizontal="center" vertical="center"/>
    </xf>
    <xf numFmtId="0" fontId="0" fillId="2" borderId="9" xfId="0" applyFill="1" applyBorder="1" applyAlignment="1">
      <alignment horizontal="distributed" vertical="center"/>
    </xf>
    <xf numFmtId="0" fontId="9" fillId="2" borderId="30" xfId="2" applyNumberFormat="1" applyFont="1" applyFill="1" applyBorder="1" applyAlignment="1" applyProtection="1">
      <alignment horizontal="center" vertical="center"/>
    </xf>
    <xf numFmtId="0" fontId="9" fillId="2" borderId="7" xfId="2" applyNumberFormat="1" applyFont="1" applyFill="1" applyBorder="1" applyAlignment="1" applyProtection="1">
      <alignment horizontal="center" vertical="center" wrapText="1"/>
    </xf>
    <xf numFmtId="0" fontId="9" fillId="2" borderId="27" xfId="2" applyNumberFormat="1" applyFont="1" applyFill="1" applyBorder="1" applyAlignment="1" applyProtection="1">
      <alignment horizontal="center" vertical="center" wrapText="1"/>
    </xf>
    <xf numFmtId="0" fontId="9" fillId="2" borderId="27" xfId="2" applyNumberFormat="1" applyFont="1" applyFill="1" applyBorder="1" applyAlignment="1" applyProtection="1">
      <alignment horizontal="center" vertical="center" wrapText="1" shrinkToFit="1"/>
    </xf>
    <xf numFmtId="0" fontId="9" fillId="2" borderId="26" xfId="2" applyNumberFormat="1" applyFont="1" applyFill="1" applyBorder="1" applyAlignment="1" applyProtection="1">
      <alignment horizontal="center" vertical="center" wrapText="1"/>
    </xf>
    <xf numFmtId="0" fontId="6" fillId="2" borderId="31" xfId="2" applyNumberFormat="1" applyFont="1" applyFill="1" applyBorder="1" applyAlignment="1" applyProtection="1">
      <alignment horizontal="center" vertical="center" wrapText="1"/>
    </xf>
    <xf numFmtId="0" fontId="6" fillId="2" borderId="21" xfId="2" applyNumberFormat="1" applyFont="1" applyFill="1" applyBorder="1" applyAlignment="1" applyProtection="1">
      <alignment horizontal="center" vertical="center" wrapText="1"/>
    </xf>
    <xf numFmtId="0" fontId="6" fillId="2" borderId="32" xfId="2" applyNumberFormat="1" applyFont="1" applyFill="1" applyBorder="1" applyAlignment="1" applyProtection="1">
      <alignment horizontal="center" vertical="center" wrapText="1"/>
    </xf>
    <xf numFmtId="0" fontId="6" fillId="2" borderId="16" xfId="2" applyNumberFormat="1" applyFont="1" applyFill="1" applyBorder="1" applyAlignment="1" applyProtection="1">
      <alignment horizontal="center" vertical="center" wrapText="1"/>
    </xf>
    <xf numFmtId="0" fontId="6" fillId="2" borderId="33" xfId="2" applyNumberFormat="1" applyFont="1" applyFill="1" applyBorder="1" applyAlignment="1" applyProtection="1">
      <alignment horizontal="center" vertical="center"/>
    </xf>
    <xf numFmtId="0" fontId="9" fillId="0" borderId="7" xfId="7" applyNumberFormat="1" applyFont="1" applyFill="1" applyBorder="1" applyAlignment="1">
      <alignment horizontal="center" vertical="center"/>
    </xf>
    <xf numFmtId="37" fontId="6" fillId="0" borderId="0" xfId="6" applyFont="1" applyBorder="1" applyAlignment="1" applyProtection="1">
      <alignment horizontal="distributed" vertical="center"/>
    </xf>
    <xf numFmtId="0" fontId="9" fillId="0" borderId="10" xfId="7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38" fontId="9" fillId="0" borderId="34" xfId="1" applyFont="1" applyFill="1" applyBorder="1" applyAlignment="1">
      <alignment horizontal="right" wrapText="1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wrapText="1"/>
    </xf>
    <xf numFmtId="38" fontId="9" fillId="0" borderId="35" xfId="1" applyFont="1" applyFill="1" applyBorder="1" applyAlignment="1">
      <alignment vertical="center"/>
    </xf>
    <xf numFmtId="37" fontId="6" fillId="0" borderId="0" xfId="6" applyFont="1" applyFill="1" applyBorder="1" applyAlignment="1" applyProtection="1">
      <alignment horizontal="distributed" vertical="center"/>
    </xf>
    <xf numFmtId="0" fontId="9" fillId="0" borderId="29" xfId="7" applyNumberFormat="1" applyFont="1" applyFill="1" applyBorder="1" applyAlignment="1">
      <alignment horizontal="center" vertical="center"/>
    </xf>
    <xf numFmtId="0" fontId="9" fillId="0" borderId="30" xfId="7" applyNumberFormat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vertical="center"/>
    </xf>
    <xf numFmtId="38" fontId="9" fillId="0" borderId="35" xfId="1" applyFont="1" applyFill="1" applyBorder="1" applyAlignment="1">
      <alignment horizontal="right" wrapText="1"/>
    </xf>
    <xf numFmtId="38" fontId="9" fillId="0" borderId="36" xfId="1" applyFont="1" applyFill="1" applyBorder="1" applyAlignment="1">
      <alignment horizontal="right" wrapText="1"/>
    </xf>
    <xf numFmtId="0" fontId="9" fillId="0" borderId="37" xfId="7" applyNumberFormat="1" applyFont="1" applyFill="1" applyBorder="1" applyAlignment="1">
      <alignment horizontal="center" vertical="center"/>
    </xf>
    <xf numFmtId="37" fontId="6" fillId="0" borderId="38" xfId="6" applyFont="1" applyBorder="1" applyAlignment="1" applyProtection="1">
      <alignment horizontal="distributed" vertical="center"/>
    </xf>
    <xf numFmtId="0" fontId="9" fillId="0" borderId="39" xfId="7" applyNumberFormat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vertical="center"/>
    </xf>
    <xf numFmtId="38" fontId="9" fillId="0" borderId="40" xfId="1" applyFont="1" applyFill="1" applyBorder="1" applyAlignment="1">
      <alignment horizontal="right" wrapText="1"/>
    </xf>
    <xf numFmtId="38" fontId="9" fillId="0" borderId="40" xfId="1" applyFont="1" applyFill="1" applyBorder="1" applyAlignment="1">
      <alignment vertical="center"/>
    </xf>
    <xf numFmtId="0" fontId="9" fillId="0" borderId="41" xfId="7" applyNumberFormat="1" applyFont="1" applyFill="1" applyBorder="1" applyAlignment="1">
      <alignment horizontal="center" vertical="center"/>
    </xf>
    <xf numFmtId="37" fontId="6" fillId="0" borderId="42" xfId="6" applyFont="1" applyBorder="1" applyAlignment="1" applyProtection="1">
      <alignment horizontal="distributed" vertical="center"/>
    </xf>
    <xf numFmtId="0" fontId="9" fillId="0" borderId="43" xfId="7" applyNumberFormat="1" applyFont="1" applyFill="1" applyBorder="1" applyAlignment="1">
      <alignment horizontal="center" vertical="center"/>
    </xf>
    <xf numFmtId="38" fontId="9" fillId="0" borderId="43" xfId="1" applyFont="1" applyFill="1" applyBorder="1" applyAlignment="1">
      <alignment vertical="center"/>
    </xf>
    <xf numFmtId="38" fontId="9" fillId="0" borderId="36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right" wrapText="1"/>
    </xf>
    <xf numFmtId="37" fontId="6" fillId="0" borderId="8" xfId="6" applyFont="1" applyBorder="1" applyAlignment="1" applyProtection="1">
      <alignment horizontal="distributed" vertical="center"/>
    </xf>
    <xf numFmtId="38" fontId="9" fillId="0" borderId="29" xfId="1" applyFont="1" applyFill="1" applyBorder="1" applyAlignment="1">
      <alignment vertical="center"/>
    </xf>
    <xf numFmtId="0" fontId="9" fillId="0" borderId="17" xfId="7" applyNumberFormat="1" applyFont="1" applyFill="1" applyBorder="1" applyAlignment="1">
      <alignment horizontal="center" vertical="center"/>
    </xf>
    <xf numFmtId="37" fontId="6" fillId="0" borderId="9" xfId="6" applyFont="1" applyBorder="1" applyAlignment="1" applyProtection="1">
      <alignment horizontal="distributed" vertical="center"/>
    </xf>
    <xf numFmtId="0" fontId="9" fillId="0" borderId="20" xfId="7" applyNumberFormat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_Book1" xfId="2"/>
    <cellStyle name="標準_H20課07-1" xfId="3"/>
    <cellStyle name="標準_H20課07-2" xfId="5"/>
    <cellStyle name="標準_H20課07-3" xfId="6"/>
    <cellStyle name="標準_作成基礎" xfId="7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3&#24066;&#30010;&#26449;&#25903;&#25588;&#35506;/00.&#19968;&#26178;&#20445;&#23384;&#12501;&#12457;&#12523;&#12480;&#65288;&#20196;&#21644;&#65299;&#24180;&#24230;&#65289;/T_&#20303;&#27665;&#31246;&#12539;&#35576;&#31246;/T0_&#35506;&#31246;&#29366;&#27841;&#35519;/T001_&#35506;&#31246;&#29366;&#27841;&#35519;&#35519;&#26619;&#34920;/09&#12487;&#12540;&#12479;&#12502;&#12483;&#12463;/01&#24066;&#30010;&#26449;&#27665;&#31246;&#38306;&#20418;/&#8545;&#35506;&#31246;&#29366;&#27841;&#35519;A4/H18&#35506;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"/>
      <sheetName val="基礎５と７ー２"/>
      <sheetName val="課１１表関連５７表"/>
      <sheetName val="課１１表"/>
      <sheetName val="課９表"/>
      <sheetName val="課７表"/>
      <sheetName val="課６表"/>
      <sheetName val="課５表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85" zoomScaleNormal="80" zoomScaleSheetLayoutView="85" workbookViewId="0">
      <selection activeCell="G1" sqref="G1"/>
    </sheetView>
  </sheetViews>
  <sheetFormatPr defaultColWidth="12.125" defaultRowHeight="20.25" customHeight="1" x14ac:dyDescent="0.15"/>
  <cols>
    <col min="1" max="1" width="23.25" style="11" customWidth="1"/>
    <col min="2" max="2" width="11.375" style="20" customWidth="1"/>
    <col min="3" max="3" width="10.625" style="20" customWidth="1"/>
    <col min="4" max="4" width="11.375" style="20" customWidth="1"/>
    <col min="5" max="10" width="10.625" style="20" customWidth="1"/>
    <col min="11" max="11" width="11.75" style="20" customWidth="1"/>
    <col min="12" max="16384" width="12.125" style="20"/>
  </cols>
  <sheetData>
    <row r="1" spans="1:11" s="3" customFormat="1" ht="20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20.25" customHeight="1" x14ac:dyDescent="0.15">
      <c r="A2" s="4" t="s">
        <v>19</v>
      </c>
      <c r="B2" s="2"/>
      <c r="C2" s="2"/>
      <c r="D2" s="5"/>
      <c r="E2" s="2"/>
      <c r="F2" s="2"/>
      <c r="G2" s="2"/>
      <c r="H2" s="2"/>
      <c r="I2" s="2"/>
    </row>
    <row r="3" spans="1:11" s="3" customFormat="1" ht="20.25" customHeight="1" x14ac:dyDescent="0.15">
      <c r="A3" s="6"/>
      <c r="B3" s="2"/>
      <c r="C3" s="2"/>
      <c r="D3" s="5"/>
      <c r="E3" s="2"/>
      <c r="F3" s="2"/>
      <c r="G3" s="2"/>
      <c r="H3" s="2"/>
      <c r="I3" s="2"/>
      <c r="J3" s="45" t="s">
        <v>2</v>
      </c>
      <c r="K3" s="45"/>
    </row>
    <row r="4" spans="1:11" s="8" customFormat="1" ht="20.25" customHeight="1" x14ac:dyDescent="0.15">
      <c r="A4" s="7" t="s">
        <v>20</v>
      </c>
      <c r="B4" s="43" t="s">
        <v>3</v>
      </c>
      <c r="C4" s="49"/>
      <c r="D4" s="41" t="s">
        <v>34</v>
      </c>
      <c r="E4" s="42"/>
      <c r="F4" s="42"/>
      <c r="G4" s="42"/>
      <c r="H4" s="42"/>
      <c r="I4" s="42"/>
      <c r="J4" s="42"/>
      <c r="K4" s="43" t="s">
        <v>27</v>
      </c>
    </row>
    <row r="5" spans="1:11" s="8" customFormat="1" ht="36.75" customHeight="1" x14ac:dyDescent="0.15">
      <c r="A5" s="9" t="s">
        <v>21</v>
      </c>
      <c r="B5" s="28"/>
      <c r="C5" s="29" t="s">
        <v>4</v>
      </c>
      <c r="D5" s="28"/>
      <c r="E5" s="33" t="s">
        <v>33</v>
      </c>
      <c r="F5" s="33" t="s">
        <v>32</v>
      </c>
      <c r="G5" s="33" t="s">
        <v>31</v>
      </c>
      <c r="H5" s="33" t="s">
        <v>30</v>
      </c>
      <c r="I5" s="33" t="s">
        <v>29</v>
      </c>
      <c r="J5" s="30" t="s">
        <v>28</v>
      </c>
      <c r="K5" s="44"/>
    </row>
    <row r="6" spans="1:11" s="8" customFormat="1" ht="20.25" customHeight="1" x14ac:dyDescent="0.15">
      <c r="A6" s="37" t="s">
        <v>22</v>
      </c>
      <c r="B6" s="19">
        <v>2226846</v>
      </c>
      <c r="C6" s="19">
        <v>198851</v>
      </c>
      <c r="D6" s="19">
        <v>6485493521</v>
      </c>
      <c r="E6" s="19">
        <v>148263779</v>
      </c>
      <c r="F6" s="19">
        <v>1536722</v>
      </c>
      <c r="G6" s="19">
        <v>18868918</v>
      </c>
      <c r="H6" s="19">
        <v>8170619</v>
      </c>
      <c r="I6" s="19">
        <v>1762828</v>
      </c>
      <c r="J6" s="19">
        <v>6579375</v>
      </c>
      <c r="K6" s="19">
        <v>2654065332</v>
      </c>
    </row>
    <row r="7" spans="1:11" s="8" customFormat="1" ht="20.25" customHeight="1" x14ac:dyDescent="0.15">
      <c r="A7" s="37" t="s">
        <v>1</v>
      </c>
      <c r="B7" s="19">
        <v>34946</v>
      </c>
      <c r="C7" s="19">
        <v>5</v>
      </c>
      <c r="D7" s="19">
        <v>378168533</v>
      </c>
      <c r="E7" s="19">
        <v>8356661</v>
      </c>
      <c r="F7" s="19">
        <v>203076</v>
      </c>
      <c r="G7" s="19">
        <v>3810214</v>
      </c>
      <c r="H7" s="19">
        <v>538081</v>
      </c>
      <c r="I7" s="19">
        <v>231857</v>
      </c>
      <c r="J7" s="19">
        <v>334641</v>
      </c>
      <c r="K7" s="19">
        <v>76030168</v>
      </c>
    </row>
    <row r="8" spans="1:11" s="8" customFormat="1" ht="20.25" customHeight="1" x14ac:dyDescent="0.15">
      <c r="A8" s="35" t="s">
        <v>37</v>
      </c>
      <c r="B8" s="19">
        <v>29588</v>
      </c>
      <c r="C8" s="19">
        <v>2</v>
      </c>
      <c r="D8" s="19">
        <v>492675118</v>
      </c>
      <c r="E8" s="19">
        <v>11152096</v>
      </c>
      <c r="F8" s="19">
        <v>718421</v>
      </c>
      <c r="G8" s="19">
        <v>11625143</v>
      </c>
      <c r="H8" s="19">
        <v>879688</v>
      </c>
      <c r="I8" s="19">
        <v>471501</v>
      </c>
      <c r="J8" s="19">
        <v>501501</v>
      </c>
      <c r="K8" s="19">
        <v>68550103</v>
      </c>
    </row>
    <row r="9" spans="1:11" s="8" customFormat="1" ht="20.25" customHeight="1" x14ac:dyDescent="0.15">
      <c r="A9" s="35" t="s">
        <v>38</v>
      </c>
      <c r="B9" s="19">
        <v>8307</v>
      </c>
      <c r="C9" s="19">
        <v>0</v>
      </c>
      <c r="D9" s="19">
        <v>288743544</v>
      </c>
      <c r="E9" s="19">
        <v>8349584</v>
      </c>
      <c r="F9" s="19">
        <v>464500</v>
      </c>
      <c r="G9" s="19">
        <v>22046092</v>
      </c>
      <c r="H9" s="19">
        <v>1587537</v>
      </c>
      <c r="I9" s="19">
        <v>472058</v>
      </c>
      <c r="J9" s="19">
        <v>469631</v>
      </c>
      <c r="K9" s="19">
        <v>17941107</v>
      </c>
    </row>
    <row r="10" spans="1:11" s="8" customFormat="1" ht="20.25" customHeight="1" x14ac:dyDescent="0.15">
      <c r="A10" s="34" t="s">
        <v>39</v>
      </c>
      <c r="B10" s="19">
        <v>1117</v>
      </c>
      <c r="C10" s="19">
        <v>0</v>
      </c>
      <c r="D10" s="19">
        <v>90602160</v>
      </c>
      <c r="E10" s="19">
        <v>1813891</v>
      </c>
      <c r="F10" s="19">
        <v>159373</v>
      </c>
      <c r="G10" s="19">
        <v>11146967</v>
      </c>
      <c r="H10" s="19">
        <v>341626</v>
      </c>
      <c r="I10" s="19">
        <v>178695</v>
      </c>
      <c r="J10" s="19">
        <v>190507</v>
      </c>
      <c r="K10" s="19">
        <v>2339269</v>
      </c>
    </row>
    <row r="11" spans="1:11" s="8" customFormat="1" ht="20.25" customHeight="1" x14ac:dyDescent="0.15">
      <c r="A11" s="36" t="s">
        <v>35</v>
      </c>
      <c r="B11" s="19">
        <v>333</v>
      </c>
      <c r="C11" s="19">
        <v>0</v>
      </c>
      <c r="D11" s="19">
        <v>74462041</v>
      </c>
      <c r="E11" s="19">
        <v>875453</v>
      </c>
      <c r="F11" s="19">
        <v>6453</v>
      </c>
      <c r="G11" s="19">
        <v>4809383</v>
      </c>
      <c r="H11" s="19">
        <v>9239035</v>
      </c>
      <c r="I11" s="19">
        <v>257225</v>
      </c>
      <c r="J11" s="19">
        <v>5910</v>
      </c>
      <c r="K11" s="19">
        <v>714697</v>
      </c>
    </row>
    <row r="12" spans="1:11" s="8" customFormat="1" ht="20.25" customHeight="1" x14ac:dyDescent="0.15">
      <c r="A12" s="26" t="s">
        <v>23</v>
      </c>
      <c r="B12" s="27">
        <f>SUM(B6:B11)</f>
        <v>2301137</v>
      </c>
      <c r="C12" s="27">
        <f t="shared" ref="C12:K12" si="0">SUM(C6:C11)</f>
        <v>198858</v>
      </c>
      <c r="D12" s="27">
        <f t="shared" si="0"/>
        <v>7810144917</v>
      </c>
      <c r="E12" s="27">
        <f t="shared" si="0"/>
        <v>178811464</v>
      </c>
      <c r="F12" s="27">
        <f t="shared" si="0"/>
        <v>3088545</v>
      </c>
      <c r="G12" s="27">
        <f t="shared" si="0"/>
        <v>72306717</v>
      </c>
      <c r="H12" s="27">
        <f t="shared" si="0"/>
        <v>20756586</v>
      </c>
      <c r="I12" s="27">
        <f t="shared" si="0"/>
        <v>3374164</v>
      </c>
      <c r="J12" s="27">
        <f t="shared" si="0"/>
        <v>8081565</v>
      </c>
      <c r="K12" s="27">
        <f t="shared" si="0"/>
        <v>2819640676</v>
      </c>
    </row>
    <row r="13" spans="1:11" s="8" customFormat="1" ht="20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1" s="8" customFormat="1" ht="20.25" customHeight="1" x14ac:dyDescent="0.15">
      <c r="A14" s="7" t="s">
        <v>20</v>
      </c>
      <c r="B14" s="46" t="s">
        <v>8</v>
      </c>
      <c r="C14" s="47"/>
      <c r="D14" s="47"/>
      <c r="E14" s="47"/>
      <c r="F14" s="47"/>
      <c r="G14" s="47"/>
      <c r="H14" s="48"/>
      <c r="I14" s="12"/>
    </row>
    <row r="15" spans="1:11" s="8" customFormat="1" ht="36.75" customHeight="1" x14ac:dyDescent="0.15">
      <c r="A15" s="9" t="s">
        <v>21</v>
      </c>
      <c r="B15" s="28"/>
      <c r="C15" s="30" t="s">
        <v>9</v>
      </c>
      <c r="D15" s="31" t="s">
        <v>10</v>
      </c>
      <c r="E15" s="31" t="s">
        <v>24</v>
      </c>
      <c r="F15" s="32" t="s">
        <v>25</v>
      </c>
      <c r="G15" s="32" t="s">
        <v>26</v>
      </c>
      <c r="H15" s="32" t="s">
        <v>5</v>
      </c>
      <c r="I15" s="12"/>
    </row>
    <row r="16" spans="1:11" s="8" customFormat="1" ht="20.25" customHeight="1" x14ac:dyDescent="0.15">
      <c r="A16" s="26" t="s">
        <v>6</v>
      </c>
      <c r="B16" s="19">
        <v>3831428189</v>
      </c>
      <c r="C16" s="19">
        <v>145866948</v>
      </c>
      <c r="D16" s="19">
        <v>1478291</v>
      </c>
      <c r="E16" s="19">
        <v>18806971</v>
      </c>
      <c r="F16" s="19">
        <v>8022492</v>
      </c>
      <c r="G16" s="19">
        <v>1735947</v>
      </c>
      <c r="H16" s="19">
        <v>6410767</v>
      </c>
    </row>
    <row r="17" spans="1:11" s="8" customFormat="1" ht="20.25" customHeight="1" x14ac:dyDescent="0.15">
      <c r="A17" s="26" t="s">
        <v>1</v>
      </c>
      <c r="B17" s="19">
        <v>302138365</v>
      </c>
      <c r="C17" s="19">
        <v>8355463</v>
      </c>
      <c r="D17" s="19">
        <v>203053</v>
      </c>
      <c r="E17" s="19">
        <v>3810182</v>
      </c>
      <c r="F17" s="19">
        <v>537909</v>
      </c>
      <c r="G17" s="19">
        <v>231715</v>
      </c>
      <c r="H17" s="19">
        <v>334602</v>
      </c>
    </row>
    <row r="18" spans="1:11" s="8" customFormat="1" ht="20.25" customHeight="1" x14ac:dyDescent="0.15">
      <c r="A18" s="26" t="s">
        <v>36</v>
      </c>
      <c r="B18" s="19">
        <v>424125015</v>
      </c>
      <c r="C18" s="19">
        <v>11151895</v>
      </c>
      <c r="D18" s="19">
        <v>718392</v>
      </c>
      <c r="E18" s="19">
        <v>11625097</v>
      </c>
      <c r="F18" s="19">
        <v>879477</v>
      </c>
      <c r="G18" s="19">
        <v>471245</v>
      </c>
      <c r="H18" s="19">
        <v>501441</v>
      </c>
    </row>
    <row r="19" spans="1:11" s="8" customFormat="1" ht="20.25" customHeight="1" x14ac:dyDescent="0.15">
      <c r="A19" s="35" t="s">
        <v>38</v>
      </c>
      <c r="B19" s="19">
        <v>270802437</v>
      </c>
      <c r="C19" s="19">
        <v>8349482</v>
      </c>
      <c r="D19" s="19">
        <v>464484</v>
      </c>
      <c r="E19" s="19">
        <v>22046063</v>
      </c>
      <c r="F19" s="19">
        <v>1587411</v>
      </c>
      <c r="G19" s="19">
        <v>471904</v>
      </c>
      <c r="H19" s="19">
        <v>469598</v>
      </c>
      <c r="I19" s="24"/>
      <c r="J19" s="24"/>
      <c r="K19" s="24"/>
    </row>
    <row r="20" spans="1:11" s="8" customFormat="1" ht="20.25" customHeight="1" x14ac:dyDescent="0.15">
      <c r="A20" s="34" t="s">
        <v>39</v>
      </c>
      <c r="B20" s="19">
        <v>88262891</v>
      </c>
      <c r="C20" s="19">
        <v>1813871</v>
      </c>
      <c r="D20" s="19">
        <v>159371</v>
      </c>
      <c r="E20" s="19">
        <v>11146958</v>
      </c>
      <c r="F20" s="19">
        <v>341604</v>
      </c>
      <c r="G20" s="19">
        <v>178666</v>
      </c>
      <c r="H20" s="19">
        <v>190503</v>
      </c>
      <c r="I20" s="24"/>
      <c r="J20" s="24"/>
      <c r="K20" s="24"/>
    </row>
    <row r="21" spans="1:11" s="8" customFormat="1" ht="20.25" customHeight="1" x14ac:dyDescent="0.15">
      <c r="A21" s="36" t="s">
        <v>35</v>
      </c>
      <c r="B21" s="19">
        <v>73747344</v>
      </c>
      <c r="C21" s="19">
        <v>875451</v>
      </c>
      <c r="D21" s="19">
        <v>6452</v>
      </c>
      <c r="E21" s="19">
        <v>4809379</v>
      </c>
      <c r="F21" s="19">
        <v>9239022</v>
      </c>
      <c r="G21" s="19">
        <v>257206</v>
      </c>
      <c r="H21" s="19">
        <v>5908</v>
      </c>
      <c r="I21" s="24"/>
      <c r="J21" s="24"/>
      <c r="K21" s="24"/>
    </row>
    <row r="22" spans="1:11" s="8" customFormat="1" ht="20.25" customHeight="1" x14ac:dyDescent="0.15">
      <c r="A22" s="26" t="s">
        <v>7</v>
      </c>
      <c r="B22" s="27">
        <f>SUM(B16:B21)</f>
        <v>4990504241</v>
      </c>
      <c r="C22" s="27">
        <f t="shared" ref="C22:H22" si="1">SUM(C16:C21)</f>
        <v>176413110</v>
      </c>
      <c r="D22" s="27">
        <f t="shared" si="1"/>
        <v>3030043</v>
      </c>
      <c r="E22" s="27">
        <f t="shared" si="1"/>
        <v>72244650</v>
      </c>
      <c r="F22" s="27">
        <f t="shared" si="1"/>
        <v>20607915</v>
      </c>
      <c r="G22" s="27">
        <f t="shared" si="1"/>
        <v>3346683</v>
      </c>
      <c r="H22" s="27">
        <f t="shared" si="1"/>
        <v>7912819</v>
      </c>
    </row>
    <row r="23" spans="1:11" s="8" customFormat="1" ht="20.25" customHeight="1" x14ac:dyDescent="0.15">
      <c r="A23" s="11"/>
      <c r="B23" s="13"/>
      <c r="C23" s="12"/>
      <c r="D23" s="12"/>
      <c r="E23" s="12"/>
      <c r="F23" s="12"/>
      <c r="G23" s="12"/>
      <c r="H23" s="12"/>
      <c r="I23" s="12"/>
      <c r="J23" s="12"/>
    </row>
    <row r="24" spans="1:11" s="8" customFormat="1" ht="20.25" customHeight="1" x14ac:dyDescent="0.15">
      <c r="A24" s="7" t="s">
        <v>20</v>
      </c>
      <c r="B24" s="46" t="s">
        <v>11</v>
      </c>
      <c r="C24" s="47"/>
      <c r="D24" s="47"/>
      <c r="E24" s="47"/>
      <c r="F24" s="47"/>
      <c r="G24" s="47"/>
      <c r="H24" s="48"/>
      <c r="J24" s="12"/>
    </row>
    <row r="25" spans="1:11" s="8" customFormat="1" ht="36.75" customHeight="1" x14ac:dyDescent="0.15">
      <c r="A25" s="9" t="s">
        <v>21</v>
      </c>
      <c r="B25" s="28"/>
      <c r="C25" s="30" t="s">
        <v>9</v>
      </c>
      <c r="D25" s="31" t="s">
        <v>10</v>
      </c>
      <c r="E25" s="31" t="s">
        <v>24</v>
      </c>
      <c r="F25" s="32" t="s">
        <v>25</v>
      </c>
      <c r="G25" s="32" t="s">
        <v>26</v>
      </c>
      <c r="H25" s="32" t="s">
        <v>5</v>
      </c>
      <c r="J25" s="12"/>
    </row>
    <row r="26" spans="1:11" s="8" customFormat="1" ht="20.25" customHeight="1" x14ac:dyDescent="0.15">
      <c r="A26" s="26" t="s">
        <v>6</v>
      </c>
      <c r="B26" s="19">
        <v>109727054</v>
      </c>
      <c r="C26" s="19">
        <v>2042173</v>
      </c>
      <c r="D26" s="19">
        <v>33683</v>
      </c>
      <c r="E26" s="19">
        <v>246236</v>
      </c>
      <c r="F26" s="19">
        <v>104737</v>
      </c>
      <c r="G26" s="19">
        <v>25898</v>
      </c>
      <c r="H26" s="19">
        <v>84525</v>
      </c>
    </row>
    <row r="27" spans="1:11" s="8" customFormat="1" ht="20.25" customHeight="1" x14ac:dyDescent="0.15">
      <c r="A27" s="26" t="s">
        <v>1</v>
      </c>
      <c r="B27" s="19">
        <v>7948106</v>
      </c>
      <c r="C27" s="19">
        <v>104022</v>
      </c>
      <c r="D27" s="19">
        <v>5051</v>
      </c>
      <c r="E27" s="19">
        <v>64069</v>
      </c>
      <c r="F27" s="19">
        <v>6949</v>
      </c>
      <c r="G27" s="19">
        <v>2940</v>
      </c>
      <c r="H27" s="19">
        <v>4012</v>
      </c>
    </row>
    <row r="28" spans="1:11" s="8" customFormat="1" ht="20.25" customHeight="1" x14ac:dyDescent="0.15">
      <c r="A28" s="26" t="s">
        <v>36</v>
      </c>
      <c r="B28" s="19">
        <v>10941410</v>
      </c>
      <c r="C28" s="19">
        <v>143517</v>
      </c>
      <c r="D28" s="19">
        <v>12217</v>
      </c>
      <c r="E28" s="19">
        <v>166923</v>
      </c>
      <c r="F28" s="19">
        <v>11071</v>
      </c>
      <c r="G28" s="19">
        <v>6503</v>
      </c>
      <c r="H28" s="19">
        <v>7433</v>
      </c>
    </row>
    <row r="29" spans="1:11" s="8" customFormat="1" ht="20.25" customHeight="1" x14ac:dyDescent="0.15">
      <c r="A29" s="35" t="s">
        <v>38</v>
      </c>
      <c r="B29" s="19">
        <v>6758732</v>
      </c>
      <c r="C29" s="19">
        <v>113614</v>
      </c>
      <c r="D29" s="19">
        <v>9161</v>
      </c>
      <c r="E29" s="19">
        <v>265722</v>
      </c>
      <c r="F29" s="19">
        <v>18064</v>
      </c>
      <c r="G29" s="19">
        <v>6704</v>
      </c>
      <c r="H29" s="19">
        <v>6325</v>
      </c>
      <c r="I29" s="24"/>
      <c r="J29" s="24"/>
      <c r="K29" s="24"/>
    </row>
    <row r="30" spans="1:11" s="8" customFormat="1" ht="20.25" customHeight="1" x14ac:dyDescent="0.15">
      <c r="A30" s="34" t="s">
        <v>39</v>
      </c>
      <c r="B30" s="19">
        <v>2101914</v>
      </c>
      <c r="C30" s="19">
        <v>22028</v>
      </c>
      <c r="D30" s="19">
        <v>3042</v>
      </c>
      <c r="E30" s="19">
        <v>143269</v>
      </c>
      <c r="F30" s="19">
        <v>4712</v>
      </c>
      <c r="G30" s="19">
        <v>2135</v>
      </c>
      <c r="H30" s="19">
        <v>1953</v>
      </c>
      <c r="I30" s="24"/>
      <c r="J30" s="24"/>
      <c r="K30" s="24"/>
    </row>
    <row r="31" spans="1:11" s="8" customFormat="1" ht="20.25" customHeight="1" x14ac:dyDescent="0.15">
      <c r="A31" s="36" t="s">
        <v>35</v>
      </c>
      <c r="B31" s="19">
        <v>1656440</v>
      </c>
      <c r="C31" s="19">
        <v>8802</v>
      </c>
      <c r="D31" s="19">
        <v>232</v>
      </c>
      <c r="E31" s="19">
        <v>67029</v>
      </c>
      <c r="F31" s="19">
        <v>99544</v>
      </c>
      <c r="G31" s="19">
        <v>3968</v>
      </c>
      <c r="H31" s="19">
        <v>59</v>
      </c>
      <c r="I31" s="24"/>
      <c r="J31" s="24"/>
      <c r="K31" s="24"/>
    </row>
    <row r="32" spans="1:11" s="8" customFormat="1" ht="20.25" customHeight="1" x14ac:dyDescent="0.15">
      <c r="A32" s="26" t="s">
        <v>7</v>
      </c>
      <c r="B32" s="19">
        <f>SUM(B26:B31)</f>
        <v>139133656</v>
      </c>
      <c r="C32" s="19">
        <f t="shared" ref="C32:H32" si="2">SUM(C26:C31)</f>
        <v>2434156</v>
      </c>
      <c r="D32" s="19">
        <f t="shared" si="2"/>
        <v>63386</v>
      </c>
      <c r="E32" s="19">
        <f t="shared" si="2"/>
        <v>953248</v>
      </c>
      <c r="F32" s="19">
        <f t="shared" si="2"/>
        <v>245077</v>
      </c>
      <c r="G32" s="19">
        <f t="shared" si="2"/>
        <v>48148</v>
      </c>
      <c r="H32" s="19">
        <f t="shared" si="2"/>
        <v>104307</v>
      </c>
    </row>
    <row r="33" spans="1:11" s="8" customFormat="1" ht="20.25" customHeight="1" x14ac:dyDescent="0.15">
      <c r="A33" s="11"/>
      <c r="B33" s="13"/>
      <c r="C33" s="13"/>
      <c r="D33" s="13"/>
      <c r="E33" s="14"/>
      <c r="F33" s="13"/>
      <c r="G33" s="15"/>
      <c r="H33" s="15"/>
      <c r="I33" s="15"/>
      <c r="J33" s="15"/>
    </row>
    <row r="34" spans="1:11" s="8" customFormat="1" ht="20.25" customHeight="1" x14ac:dyDescent="0.15">
      <c r="A34" s="7" t="s">
        <v>20</v>
      </c>
      <c r="B34" s="52" t="s">
        <v>12</v>
      </c>
      <c r="C34" s="53" t="s">
        <v>13</v>
      </c>
      <c r="D34" s="54" t="s">
        <v>14</v>
      </c>
      <c r="E34" s="54" t="s">
        <v>15</v>
      </c>
      <c r="F34" s="50" t="s">
        <v>16</v>
      </c>
      <c r="G34" s="51"/>
      <c r="H34" s="21"/>
      <c r="I34" s="21"/>
    </row>
    <row r="35" spans="1:11" s="17" customFormat="1" ht="36.75" customHeight="1" x14ac:dyDescent="0.15">
      <c r="A35" s="9" t="s">
        <v>21</v>
      </c>
      <c r="B35" s="52"/>
      <c r="C35" s="53"/>
      <c r="D35" s="55"/>
      <c r="E35" s="55"/>
      <c r="F35" s="16"/>
      <c r="G35" s="10" t="s">
        <v>17</v>
      </c>
      <c r="H35" s="22"/>
      <c r="I35" s="22"/>
    </row>
    <row r="36" spans="1:11" s="8" customFormat="1" ht="20.25" customHeight="1" x14ac:dyDescent="0.15">
      <c r="A36" s="26" t="s">
        <v>6</v>
      </c>
      <c r="B36" s="19">
        <v>8684568</v>
      </c>
      <c r="C36" s="19">
        <v>14422</v>
      </c>
      <c r="D36" s="19">
        <v>85197</v>
      </c>
      <c r="E36" s="19">
        <v>72236</v>
      </c>
      <c r="F36" s="18">
        <v>100849971</v>
      </c>
      <c r="G36" s="18">
        <v>4229504</v>
      </c>
      <c r="H36" s="23"/>
      <c r="I36" s="23"/>
    </row>
    <row r="37" spans="1:11" s="8" customFormat="1" ht="20.25" customHeight="1" x14ac:dyDescent="0.15">
      <c r="A37" s="26" t="s">
        <v>1</v>
      </c>
      <c r="B37" s="19">
        <v>623054</v>
      </c>
      <c r="C37" s="19">
        <v>0</v>
      </c>
      <c r="D37" s="19">
        <v>10627</v>
      </c>
      <c r="E37" s="19">
        <v>10557</v>
      </c>
      <c r="F37" s="18">
        <v>7303868</v>
      </c>
      <c r="G37" s="18">
        <v>695</v>
      </c>
      <c r="H37" s="23"/>
      <c r="I37" s="23"/>
    </row>
    <row r="38" spans="1:11" s="8" customFormat="1" ht="20.25" customHeight="1" x14ac:dyDescent="0.15">
      <c r="A38" s="26" t="s">
        <v>36</v>
      </c>
      <c r="B38" s="19">
        <v>962746</v>
      </c>
      <c r="C38" s="19">
        <v>0</v>
      </c>
      <c r="D38" s="19">
        <v>15990</v>
      </c>
      <c r="E38" s="19">
        <v>18002</v>
      </c>
      <c r="F38" s="25">
        <v>9944672</v>
      </c>
      <c r="G38" s="25">
        <v>556</v>
      </c>
      <c r="H38" s="23"/>
    </row>
    <row r="39" spans="1:11" s="8" customFormat="1" ht="20.25" customHeight="1" x14ac:dyDescent="0.15">
      <c r="A39" s="35" t="s">
        <v>38</v>
      </c>
      <c r="B39" s="19">
        <v>611010</v>
      </c>
      <c r="C39" s="19">
        <v>0</v>
      </c>
      <c r="D39" s="19">
        <v>14970</v>
      </c>
      <c r="E39" s="19">
        <v>17922</v>
      </c>
      <c r="F39" s="19">
        <v>6114830</v>
      </c>
      <c r="G39" s="19">
        <v>0</v>
      </c>
      <c r="H39" s="24"/>
      <c r="I39" s="24"/>
      <c r="J39" s="24"/>
      <c r="K39" s="24"/>
    </row>
    <row r="40" spans="1:11" s="8" customFormat="1" ht="20.25" customHeight="1" x14ac:dyDescent="0.15">
      <c r="A40" s="34" t="s">
        <v>39</v>
      </c>
      <c r="B40" s="19">
        <v>172116</v>
      </c>
      <c r="C40" s="19">
        <v>0</v>
      </c>
      <c r="D40" s="19">
        <v>8467</v>
      </c>
      <c r="E40" s="19">
        <v>7574</v>
      </c>
      <c r="F40" s="19">
        <v>1913757</v>
      </c>
      <c r="G40" s="19">
        <v>0</v>
      </c>
      <c r="H40" s="24"/>
      <c r="I40" s="24"/>
      <c r="J40" s="24"/>
      <c r="K40" s="24"/>
    </row>
    <row r="41" spans="1:11" s="8" customFormat="1" ht="20.25" customHeight="1" x14ac:dyDescent="0.15">
      <c r="A41" s="36" t="s">
        <v>35</v>
      </c>
      <c r="B41" s="19">
        <v>125483</v>
      </c>
      <c r="C41" s="19">
        <v>0</v>
      </c>
      <c r="D41" s="19">
        <v>5348</v>
      </c>
      <c r="E41" s="19">
        <v>16913</v>
      </c>
      <c r="F41" s="19">
        <v>1508697</v>
      </c>
      <c r="G41" s="19">
        <v>0</v>
      </c>
      <c r="H41" s="24"/>
      <c r="I41" s="24"/>
      <c r="J41" s="24"/>
      <c r="K41" s="24"/>
    </row>
    <row r="42" spans="1:11" s="8" customFormat="1" ht="20.25" customHeight="1" x14ac:dyDescent="0.15">
      <c r="A42" s="26" t="s">
        <v>7</v>
      </c>
      <c r="B42" s="19">
        <f t="shared" ref="B42:G42" si="3">SUM(B36:B41)</f>
        <v>11178977</v>
      </c>
      <c r="C42" s="19">
        <f t="shared" si="3"/>
        <v>14422</v>
      </c>
      <c r="D42" s="19">
        <f t="shared" si="3"/>
        <v>140599</v>
      </c>
      <c r="E42" s="19">
        <f t="shared" si="3"/>
        <v>143204</v>
      </c>
      <c r="F42" s="19">
        <f t="shared" si="3"/>
        <v>127635795</v>
      </c>
      <c r="G42" s="19">
        <f t="shared" si="3"/>
        <v>4230755</v>
      </c>
      <c r="H42" s="23"/>
      <c r="I42" s="24"/>
    </row>
    <row r="43" spans="1:11" ht="20.25" customHeight="1" x14ac:dyDescent="0.15">
      <c r="A43" s="11" t="s">
        <v>18</v>
      </c>
    </row>
  </sheetData>
  <mergeCells count="11">
    <mergeCell ref="F34:G34"/>
    <mergeCell ref="B34:B35"/>
    <mergeCell ref="C34:C35"/>
    <mergeCell ref="D34:D35"/>
    <mergeCell ref="E34:E35"/>
    <mergeCell ref="D4:J4"/>
    <mergeCell ref="K4:K5"/>
    <mergeCell ref="J3:K3"/>
    <mergeCell ref="B14:H14"/>
    <mergeCell ref="B24:H24"/>
    <mergeCell ref="B4:C4"/>
  </mergeCells>
  <phoneticPr fontId="4"/>
  <pageMargins left="0.59055118110236227" right="0.59055118110236227" top="0.59055118110236227" bottom="0.59055118110236227" header="0.31496062992125984" footer="0.31496062992125984"/>
  <pageSetup paperSize="9" scale="66" firstPageNumber="3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Normal="80" zoomScaleSheetLayoutView="100" workbookViewId="0">
      <selection activeCell="C2" sqref="C2"/>
    </sheetView>
  </sheetViews>
  <sheetFormatPr defaultColWidth="12.125" defaultRowHeight="19.5" customHeight="1" x14ac:dyDescent="0.15"/>
  <cols>
    <col min="1" max="1" width="17.5" style="67" customWidth="1"/>
    <col min="2" max="4" width="11.375" style="110" customWidth="1"/>
    <col min="5" max="10" width="11.125" style="110" customWidth="1"/>
    <col min="11" max="16384" width="12.125" style="110"/>
  </cols>
  <sheetData>
    <row r="1" spans="1:10" s="58" customFormat="1" ht="19.5" customHeight="1" x14ac:dyDescent="0.15">
      <c r="A1" s="56"/>
      <c r="B1" s="57"/>
      <c r="C1" s="57"/>
      <c r="D1" s="57"/>
      <c r="E1" s="57"/>
      <c r="F1" s="57"/>
      <c r="G1" s="57"/>
      <c r="H1" s="57"/>
      <c r="I1" s="57"/>
    </row>
    <row r="2" spans="1:10" s="58" customFormat="1" ht="19.5" customHeight="1" x14ac:dyDescent="0.15">
      <c r="A2" s="59" t="s">
        <v>40</v>
      </c>
      <c r="B2" s="60"/>
      <c r="C2" s="60"/>
      <c r="D2" s="61"/>
      <c r="E2" s="60"/>
      <c r="F2" s="60"/>
      <c r="G2" s="60"/>
      <c r="H2" s="60"/>
      <c r="I2" s="60"/>
    </row>
    <row r="3" spans="1:10" s="58" customFormat="1" ht="19.5" customHeight="1" x14ac:dyDescent="0.15">
      <c r="A3" s="62"/>
      <c r="B3" s="60"/>
      <c r="C3" s="60"/>
      <c r="D3" s="61"/>
      <c r="E3" s="60"/>
      <c r="F3" s="60"/>
      <c r="G3" s="60"/>
      <c r="H3" s="60"/>
      <c r="I3" s="63" t="s">
        <v>2</v>
      </c>
      <c r="J3" s="63"/>
    </row>
    <row r="4" spans="1:10" s="67" customFormat="1" ht="19.5" customHeight="1" x14ac:dyDescent="0.15">
      <c r="A4" s="7" t="s">
        <v>41</v>
      </c>
      <c r="B4" s="47" t="s">
        <v>3</v>
      </c>
      <c r="C4" s="47"/>
      <c r="D4" s="64" t="s">
        <v>42</v>
      </c>
      <c r="E4" s="65"/>
      <c r="F4" s="65"/>
      <c r="G4" s="65"/>
      <c r="H4" s="65"/>
      <c r="I4" s="65"/>
      <c r="J4" s="66"/>
    </row>
    <row r="5" spans="1:10" s="67" customFormat="1" ht="36.75" customHeight="1" x14ac:dyDescent="0.15">
      <c r="A5" s="9" t="s">
        <v>43</v>
      </c>
      <c r="B5" s="68"/>
      <c r="C5" s="69" t="s">
        <v>17</v>
      </c>
      <c r="D5" s="70"/>
      <c r="E5" s="71" t="s">
        <v>9</v>
      </c>
      <c r="F5" s="71" t="s">
        <v>10</v>
      </c>
      <c r="G5" s="71" t="s">
        <v>44</v>
      </c>
      <c r="H5" s="71" t="s">
        <v>45</v>
      </c>
      <c r="I5" s="71" t="s">
        <v>46</v>
      </c>
      <c r="J5" s="71" t="s">
        <v>5</v>
      </c>
    </row>
    <row r="6" spans="1:10" s="67" customFormat="1" ht="19.5" customHeight="1" x14ac:dyDescent="0.15">
      <c r="A6" s="72" t="s">
        <v>47</v>
      </c>
      <c r="B6" s="73">
        <v>1907453</v>
      </c>
      <c r="C6" s="73">
        <v>159145</v>
      </c>
      <c r="D6" s="73">
        <v>6412396703</v>
      </c>
      <c r="E6" s="74" t="s">
        <v>48</v>
      </c>
      <c r="F6" s="74" t="s">
        <v>48</v>
      </c>
      <c r="G6" s="74" t="s">
        <v>48</v>
      </c>
      <c r="H6" s="74" t="s">
        <v>48</v>
      </c>
      <c r="I6" s="75" t="s">
        <v>48</v>
      </c>
      <c r="J6" s="75" t="s">
        <v>48</v>
      </c>
    </row>
    <row r="7" spans="1:10" s="67" customFormat="1" ht="19.5" customHeight="1" x14ac:dyDescent="0.15">
      <c r="A7" s="76" t="s">
        <v>49</v>
      </c>
      <c r="B7" s="73">
        <v>85456</v>
      </c>
      <c r="C7" s="73">
        <v>9201</v>
      </c>
      <c r="D7" s="73">
        <v>340309101</v>
      </c>
      <c r="E7" s="74" t="s">
        <v>48</v>
      </c>
      <c r="F7" s="74" t="s">
        <v>48</v>
      </c>
      <c r="G7" s="74" t="s">
        <v>48</v>
      </c>
      <c r="H7" s="74" t="s">
        <v>48</v>
      </c>
      <c r="I7" s="77" t="s">
        <v>48</v>
      </c>
      <c r="J7" s="77" t="s">
        <v>48</v>
      </c>
    </row>
    <row r="8" spans="1:10" s="67" customFormat="1" ht="19.5" customHeight="1" x14ac:dyDescent="0.15">
      <c r="A8" s="72" t="s">
        <v>50</v>
      </c>
      <c r="B8" s="73">
        <v>5518</v>
      </c>
      <c r="C8" s="73">
        <v>606</v>
      </c>
      <c r="D8" s="73">
        <v>20772065</v>
      </c>
      <c r="E8" s="74" t="s">
        <v>48</v>
      </c>
      <c r="F8" s="74" t="s">
        <v>48</v>
      </c>
      <c r="G8" s="74" t="s">
        <v>48</v>
      </c>
      <c r="H8" s="74" t="s">
        <v>48</v>
      </c>
      <c r="I8" s="77" t="s">
        <v>48</v>
      </c>
      <c r="J8" s="77" t="s">
        <v>48</v>
      </c>
    </row>
    <row r="9" spans="1:10" s="67" customFormat="1" ht="19.5" customHeight="1" x14ac:dyDescent="0.15">
      <c r="A9" s="72" t="s">
        <v>51</v>
      </c>
      <c r="B9" s="73">
        <v>277372</v>
      </c>
      <c r="C9" s="73">
        <v>29157</v>
      </c>
      <c r="D9" s="73">
        <v>600375439</v>
      </c>
      <c r="E9" s="74" t="s">
        <v>48</v>
      </c>
      <c r="F9" s="74" t="s">
        <v>48</v>
      </c>
      <c r="G9" s="74" t="s">
        <v>48</v>
      </c>
      <c r="H9" s="74" t="s">
        <v>48</v>
      </c>
      <c r="I9" s="78" t="s">
        <v>48</v>
      </c>
      <c r="J9" s="78" t="s">
        <v>48</v>
      </c>
    </row>
    <row r="10" spans="1:10" s="67" customFormat="1" ht="19.5" customHeight="1" x14ac:dyDescent="0.15">
      <c r="A10" s="72" t="s">
        <v>52</v>
      </c>
      <c r="B10" s="73">
        <v>25338</v>
      </c>
      <c r="C10" s="73">
        <v>749</v>
      </c>
      <c r="D10" s="73">
        <v>436291609</v>
      </c>
      <c r="E10" s="73">
        <v>178811464</v>
      </c>
      <c r="F10" s="73">
        <v>3088545</v>
      </c>
      <c r="G10" s="73">
        <v>72306717</v>
      </c>
      <c r="H10" s="73">
        <v>20756586</v>
      </c>
      <c r="I10" s="73">
        <v>3374164</v>
      </c>
      <c r="J10" s="73">
        <v>8081565</v>
      </c>
    </row>
    <row r="11" spans="1:10" s="67" customFormat="1" ht="19.5" customHeight="1" x14ac:dyDescent="0.15">
      <c r="A11" s="79" t="s">
        <v>7</v>
      </c>
      <c r="B11" s="73">
        <f t="shared" ref="B11:J11" si="0">SUM(B6:B10)</f>
        <v>2301137</v>
      </c>
      <c r="C11" s="73">
        <f t="shared" si="0"/>
        <v>198858</v>
      </c>
      <c r="D11" s="73">
        <f t="shared" si="0"/>
        <v>7810144917</v>
      </c>
      <c r="E11" s="73">
        <f t="shared" si="0"/>
        <v>178811464</v>
      </c>
      <c r="F11" s="73">
        <f t="shared" si="0"/>
        <v>3088545</v>
      </c>
      <c r="G11" s="73">
        <f t="shared" si="0"/>
        <v>72306717</v>
      </c>
      <c r="H11" s="73">
        <f t="shared" si="0"/>
        <v>20756586</v>
      </c>
      <c r="I11" s="73">
        <f t="shared" si="0"/>
        <v>3374164</v>
      </c>
      <c r="J11" s="73">
        <f t="shared" si="0"/>
        <v>8081565</v>
      </c>
    </row>
    <row r="12" spans="1:10" s="67" customFormat="1" ht="19.5" customHeight="1" x14ac:dyDescent="0.15">
      <c r="A12" s="80"/>
      <c r="B12" s="81"/>
      <c r="C12" s="82"/>
      <c r="D12" s="82"/>
      <c r="E12" s="82"/>
      <c r="F12" s="82"/>
      <c r="G12" s="82"/>
      <c r="H12" s="82"/>
      <c r="I12" s="81"/>
      <c r="J12" s="83"/>
    </row>
    <row r="13" spans="1:10" s="67" customFormat="1" ht="19.5" customHeight="1" x14ac:dyDescent="0.15">
      <c r="A13" s="7" t="s">
        <v>41</v>
      </c>
      <c r="B13" s="43" t="s">
        <v>53</v>
      </c>
      <c r="C13" s="41" t="s">
        <v>8</v>
      </c>
      <c r="D13" s="42"/>
      <c r="E13" s="42"/>
      <c r="F13" s="42"/>
      <c r="G13" s="42"/>
      <c r="H13" s="42"/>
      <c r="I13" s="84"/>
      <c r="J13" s="83"/>
    </row>
    <row r="14" spans="1:10" s="67" customFormat="1" ht="36.75" customHeight="1" x14ac:dyDescent="0.15">
      <c r="A14" s="9" t="s">
        <v>43</v>
      </c>
      <c r="B14" s="44"/>
      <c r="C14" s="85"/>
      <c r="D14" s="30" t="s">
        <v>9</v>
      </c>
      <c r="E14" s="31" t="s">
        <v>10</v>
      </c>
      <c r="F14" s="31" t="s">
        <v>24</v>
      </c>
      <c r="G14" s="32" t="s">
        <v>25</v>
      </c>
      <c r="H14" s="32" t="s">
        <v>26</v>
      </c>
      <c r="I14" s="32" t="s">
        <v>5</v>
      </c>
      <c r="J14" s="83"/>
    </row>
    <row r="15" spans="1:10" s="67" customFormat="1" ht="19.5" customHeight="1" x14ac:dyDescent="0.15">
      <c r="A15" s="72" t="s">
        <v>47</v>
      </c>
      <c r="B15" s="86">
        <v>2386378268</v>
      </c>
      <c r="C15" s="87">
        <v>4026018435</v>
      </c>
      <c r="D15" s="74" t="s">
        <v>48</v>
      </c>
      <c r="E15" s="74" t="s">
        <v>48</v>
      </c>
      <c r="F15" s="74" t="s">
        <v>48</v>
      </c>
      <c r="G15" s="74" t="s">
        <v>48</v>
      </c>
      <c r="H15" s="75" t="s">
        <v>48</v>
      </c>
      <c r="I15" s="75" t="s">
        <v>48</v>
      </c>
      <c r="J15" s="83"/>
    </row>
    <row r="16" spans="1:10" s="67" customFormat="1" ht="19.5" customHeight="1" x14ac:dyDescent="0.15">
      <c r="A16" s="76" t="s">
        <v>49</v>
      </c>
      <c r="B16" s="88">
        <v>108118646</v>
      </c>
      <c r="C16" s="89">
        <v>232190455</v>
      </c>
      <c r="D16" s="74" t="s">
        <v>48</v>
      </c>
      <c r="E16" s="74" t="s">
        <v>48</v>
      </c>
      <c r="F16" s="74" t="s">
        <v>48</v>
      </c>
      <c r="G16" s="74" t="s">
        <v>48</v>
      </c>
      <c r="H16" s="77" t="s">
        <v>48</v>
      </c>
      <c r="I16" s="77" t="s">
        <v>48</v>
      </c>
      <c r="J16" s="83"/>
    </row>
    <row r="17" spans="1:10" s="67" customFormat="1" ht="19.5" customHeight="1" x14ac:dyDescent="0.15">
      <c r="A17" s="72" t="s">
        <v>50</v>
      </c>
      <c r="B17" s="86">
        <v>8558398</v>
      </c>
      <c r="C17" s="87">
        <v>12213667</v>
      </c>
      <c r="D17" s="74" t="s">
        <v>48</v>
      </c>
      <c r="E17" s="74" t="s">
        <v>48</v>
      </c>
      <c r="F17" s="74" t="s">
        <v>48</v>
      </c>
      <c r="G17" s="74" t="s">
        <v>48</v>
      </c>
      <c r="H17" s="77" t="s">
        <v>48</v>
      </c>
      <c r="I17" s="77" t="s">
        <v>48</v>
      </c>
      <c r="J17" s="83"/>
    </row>
    <row r="18" spans="1:10" s="67" customFormat="1" ht="19.5" customHeight="1" x14ac:dyDescent="0.15">
      <c r="A18" s="72" t="s">
        <v>51</v>
      </c>
      <c r="B18" s="86">
        <v>281431616</v>
      </c>
      <c r="C18" s="87">
        <v>318943823</v>
      </c>
      <c r="D18" s="74" t="s">
        <v>48</v>
      </c>
      <c r="E18" s="74" t="s">
        <v>48</v>
      </c>
      <c r="F18" s="74" t="s">
        <v>48</v>
      </c>
      <c r="G18" s="74" t="s">
        <v>48</v>
      </c>
      <c r="H18" s="78" t="s">
        <v>48</v>
      </c>
      <c r="I18" s="78" t="s">
        <v>48</v>
      </c>
      <c r="J18" s="83"/>
    </row>
    <row r="19" spans="1:10" s="67" customFormat="1" ht="19.5" customHeight="1" x14ac:dyDescent="0.15">
      <c r="A19" s="72" t="s">
        <v>52</v>
      </c>
      <c r="B19" s="86">
        <v>35153748</v>
      </c>
      <c r="C19" s="87">
        <v>401137861</v>
      </c>
      <c r="D19" s="87">
        <v>176413110</v>
      </c>
      <c r="E19" s="87">
        <v>3030043</v>
      </c>
      <c r="F19" s="73">
        <v>72244650</v>
      </c>
      <c r="G19" s="73">
        <v>20607915</v>
      </c>
      <c r="H19" s="73">
        <v>3346683</v>
      </c>
      <c r="I19" s="73">
        <v>7912819</v>
      </c>
      <c r="J19" s="83"/>
    </row>
    <row r="20" spans="1:10" s="67" customFormat="1" ht="19.5" customHeight="1" x14ac:dyDescent="0.15">
      <c r="A20" s="90" t="s">
        <v>7</v>
      </c>
      <c r="B20" s="91">
        <f t="shared" ref="B20:I20" si="1">SUM(B15:B19)</f>
        <v>2819640676</v>
      </c>
      <c r="C20" s="91">
        <f t="shared" si="1"/>
        <v>4990504241</v>
      </c>
      <c r="D20" s="91">
        <f t="shared" si="1"/>
        <v>176413110</v>
      </c>
      <c r="E20" s="91">
        <f t="shared" si="1"/>
        <v>3030043</v>
      </c>
      <c r="F20" s="91">
        <f t="shared" si="1"/>
        <v>72244650</v>
      </c>
      <c r="G20" s="91">
        <f t="shared" si="1"/>
        <v>20607915</v>
      </c>
      <c r="H20" s="91">
        <f t="shared" si="1"/>
        <v>3346683</v>
      </c>
      <c r="I20" s="91">
        <f t="shared" si="1"/>
        <v>7912819</v>
      </c>
      <c r="J20" s="83"/>
    </row>
    <row r="21" spans="1:10" s="8" customFormat="1" ht="19.5" customHeight="1" x14ac:dyDescent="0.15">
      <c r="A21" s="11"/>
      <c r="B21" s="82"/>
      <c r="C21" s="82"/>
      <c r="D21" s="82"/>
      <c r="E21" s="82"/>
      <c r="F21" s="82"/>
      <c r="G21" s="82"/>
      <c r="H21" s="82"/>
      <c r="I21" s="82"/>
      <c r="J21" s="92"/>
    </row>
    <row r="22" spans="1:10" s="67" customFormat="1" ht="19.5" customHeight="1" x14ac:dyDescent="0.15">
      <c r="A22" s="7" t="s">
        <v>41</v>
      </c>
      <c r="B22" s="41" t="s">
        <v>11</v>
      </c>
      <c r="C22" s="42"/>
      <c r="D22" s="42"/>
      <c r="E22" s="42"/>
      <c r="F22" s="42"/>
      <c r="G22" s="42"/>
      <c r="H22" s="84"/>
      <c r="I22" s="81"/>
      <c r="J22" s="83"/>
    </row>
    <row r="23" spans="1:10" s="67" customFormat="1" ht="36.75" customHeight="1" x14ac:dyDescent="0.15">
      <c r="A23" s="9" t="s">
        <v>43</v>
      </c>
      <c r="B23" s="93"/>
      <c r="C23" s="30" t="s">
        <v>9</v>
      </c>
      <c r="D23" s="31" t="s">
        <v>10</v>
      </c>
      <c r="E23" s="31" t="s">
        <v>24</v>
      </c>
      <c r="F23" s="32" t="s">
        <v>25</v>
      </c>
      <c r="G23" s="32" t="s">
        <v>26</v>
      </c>
      <c r="H23" s="32" t="s">
        <v>5</v>
      </c>
      <c r="I23" s="81"/>
      <c r="J23" s="83"/>
    </row>
    <row r="24" spans="1:10" s="67" customFormat="1" ht="19.5" customHeight="1" x14ac:dyDescent="0.15">
      <c r="A24" s="72" t="s">
        <v>47</v>
      </c>
      <c r="B24" s="87">
        <v>115611258</v>
      </c>
      <c r="C24" s="74" t="s">
        <v>48</v>
      </c>
      <c r="D24" s="74" t="s">
        <v>48</v>
      </c>
      <c r="E24" s="74" t="s">
        <v>48</v>
      </c>
      <c r="F24" s="74" t="s">
        <v>48</v>
      </c>
      <c r="G24" s="75" t="s">
        <v>48</v>
      </c>
      <c r="H24" s="75" t="s">
        <v>48</v>
      </c>
      <c r="I24" s="83"/>
      <c r="J24" s="83"/>
    </row>
    <row r="25" spans="1:10" s="67" customFormat="1" ht="19.5" customHeight="1" x14ac:dyDescent="0.15">
      <c r="A25" s="76" t="s">
        <v>49</v>
      </c>
      <c r="B25" s="87">
        <v>6634102</v>
      </c>
      <c r="C25" s="74" t="s">
        <v>48</v>
      </c>
      <c r="D25" s="74" t="s">
        <v>48</v>
      </c>
      <c r="E25" s="74" t="s">
        <v>48</v>
      </c>
      <c r="F25" s="74" t="s">
        <v>48</v>
      </c>
      <c r="G25" s="77" t="s">
        <v>48</v>
      </c>
      <c r="H25" s="77" t="s">
        <v>48</v>
      </c>
      <c r="I25" s="83"/>
      <c r="J25" s="83"/>
    </row>
    <row r="26" spans="1:10" s="67" customFormat="1" ht="19.5" customHeight="1" x14ac:dyDescent="0.15">
      <c r="A26" s="72" t="s">
        <v>50</v>
      </c>
      <c r="B26" s="87">
        <v>478761</v>
      </c>
      <c r="C26" s="74" t="s">
        <v>48</v>
      </c>
      <c r="D26" s="74" t="s">
        <v>48</v>
      </c>
      <c r="E26" s="74" t="s">
        <v>48</v>
      </c>
      <c r="F26" s="74" t="s">
        <v>48</v>
      </c>
      <c r="G26" s="77" t="s">
        <v>48</v>
      </c>
      <c r="H26" s="77" t="s">
        <v>48</v>
      </c>
      <c r="I26" s="83"/>
      <c r="J26" s="83"/>
    </row>
    <row r="27" spans="1:10" s="67" customFormat="1" ht="19.5" customHeight="1" x14ac:dyDescent="0.15">
      <c r="A27" s="72" t="s">
        <v>51</v>
      </c>
      <c r="B27" s="87">
        <v>9320768</v>
      </c>
      <c r="C27" s="74" t="s">
        <v>48</v>
      </c>
      <c r="D27" s="74" t="s">
        <v>48</v>
      </c>
      <c r="E27" s="74" t="s">
        <v>48</v>
      </c>
      <c r="F27" s="74" t="s">
        <v>48</v>
      </c>
      <c r="G27" s="77" t="s">
        <v>48</v>
      </c>
      <c r="H27" s="77" t="s">
        <v>48</v>
      </c>
      <c r="I27" s="83"/>
      <c r="J27" s="83"/>
    </row>
    <row r="28" spans="1:10" s="67" customFormat="1" ht="19.5" customHeight="1" x14ac:dyDescent="0.15">
      <c r="A28" s="72" t="s">
        <v>52</v>
      </c>
      <c r="B28" s="87">
        <v>7088767</v>
      </c>
      <c r="C28" s="87">
        <v>2434156</v>
      </c>
      <c r="D28" s="87">
        <v>63386</v>
      </c>
      <c r="E28" s="88">
        <v>953248</v>
      </c>
      <c r="F28" s="94">
        <v>245077</v>
      </c>
      <c r="G28" s="94">
        <v>48148</v>
      </c>
      <c r="H28" s="94">
        <v>104307</v>
      </c>
      <c r="I28" s="83"/>
      <c r="J28" s="83"/>
    </row>
    <row r="29" spans="1:10" s="67" customFormat="1" ht="19.5" customHeight="1" x14ac:dyDescent="0.15">
      <c r="A29" s="90" t="s">
        <v>7</v>
      </c>
      <c r="B29" s="95">
        <f t="shared" ref="B29:H29" si="2">SUM(B24:B28)</f>
        <v>139133656</v>
      </c>
      <c r="C29" s="95">
        <f t="shared" si="2"/>
        <v>2434156</v>
      </c>
      <c r="D29" s="95">
        <f t="shared" si="2"/>
        <v>63386</v>
      </c>
      <c r="E29" s="95">
        <f t="shared" si="2"/>
        <v>953248</v>
      </c>
      <c r="F29" s="73">
        <f t="shared" si="2"/>
        <v>245077</v>
      </c>
      <c r="G29" s="73">
        <f t="shared" si="2"/>
        <v>48148</v>
      </c>
      <c r="H29" s="73">
        <f t="shared" si="2"/>
        <v>104307</v>
      </c>
      <c r="I29" s="83"/>
      <c r="J29" s="83"/>
    </row>
    <row r="30" spans="1:10" s="67" customFormat="1" ht="19.5" customHeight="1" x14ac:dyDescent="0.15">
      <c r="A30" s="11"/>
      <c r="B30" s="82"/>
      <c r="C30" s="82"/>
      <c r="D30" s="82"/>
      <c r="E30" s="96"/>
      <c r="F30" s="82"/>
      <c r="G30" s="97"/>
      <c r="H30" s="97"/>
      <c r="I30" s="97"/>
      <c r="J30" s="83"/>
    </row>
    <row r="31" spans="1:10" s="67" customFormat="1" ht="19.5" customHeight="1" x14ac:dyDescent="0.15">
      <c r="A31" s="7" t="s">
        <v>41</v>
      </c>
      <c r="B31" s="98" t="s">
        <v>12</v>
      </c>
      <c r="C31" s="98" t="s">
        <v>13</v>
      </c>
      <c r="D31" s="99" t="s">
        <v>14</v>
      </c>
      <c r="E31" s="99" t="s">
        <v>15</v>
      </c>
      <c r="F31" s="100" t="s">
        <v>16</v>
      </c>
      <c r="G31" s="101"/>
      <c r="H31" s="102"/>
      <c r="I31" s="83"/>
      <c r="J31" s="83"/>
    </row>
    <row r="32" spans="1:10" s="106" customFormat="1" ht="36.75" customHeight="1" x14ac:dyDescent="0.15">
      <c r="A32" s="9" t="s">
        <v>43</v>
      </c>
      <c r="B32" s="98"/>
      <c r="C32" s="98"/>
      <c r="D32" s="103"/>
      <c r="E32" s="103"/>
      <c r="F32" s="102"/>
      <c r="G32" s="29" t="s">
        <v>17</v>
      </c>
      <c r="H32" s="104"/>
      <c r="I32" s="105"/>
      <c r="J32" s="105"/>
    </row>
    <row r="33" spans="1:10" s="67" customFormat="1" ht="19.5" customHeight="1" x14ac:dyDescent="0.15">
      <c r="A33" s="72" t="s">
        <v>47</v>
      </c>
      <c r="B33" s="88">
        <v>9528874</v>
      </c>
      <c r="C33" s="88">
        <v>11825</v>
      </c>
      <c r="D33" s="88">
        <v>23444</v>
      </c>
      <c r="E33" s="88">
        <v>17826</v>
      </c>
      <c r="F33" s="73">
        <v>106018128</v>
      </c>
      <c r="G33" s="107">
        <v>4012829</v>
      </c>
      <c r="H33" s="108"/>
      <c r="I33" s="83"/>
      <c r="J33" s="83"/>
    </row>
    <row r="34" spans="1:10" s="67" customFormat="1" ht="19.5" customHeight="1" x14ac:dyDescent="0.15">
      <c r="A34" s="76" t="s">
        <v>49</v>
      </c>
      <c r="B34" s="86">
        <v>504895</v>
      </c>
      <c r="C34" s="86">
        <v>1283</v>
      </c>
      <c r="D34" s="86">
        <v>1667</v>
      </c>
      <c r="E34" s="86">
        <v>864</v>
      </c>
      <c r="F34" s="107">
        <v>6125042</v>
      </c>
      <c r="G34" s="107">
        <v>119832</v>
      </c>
      <c r="H34" s="108"/>
      <c r="I34" s="83"/>
      <c r="J34" s="83"/>
    </row>
    <row r="35" spans="1:10" s="67" customFormat="1" ht="19.5" customHeight="1" x14ac:dyDescent="0.15">
      <c r="A35" s="72" t="s">
        <v>50</v>
      </c>
      <c r="B35" s="86">
        <v>20165</v>
      </c>
      <c r="C35" s="86">
        <v>64</v>
      </c>
      <c r="D35" s="86">
        <v>99</v>
      </c>
      <c r="E35" s="86">
        <v>11</v>
      </c>
      <c r="F35" s="107">
        <v>458422</v>
      </c>
      <c r="G35" s="107">
        <v>7968</v>
      </c>
      <c r="H35" s="108"/>
      <c r="I35" s="83"/>
      <c r="J35" s="83"/>
    </row>
    <row r="36" spans="1:10" s="67" customFormat="1" ht="19.5" customHeight="1" x14ac:dyDescent="0.15">
      <c r="A36" s="72" t="s">
        <v>51</v>
      </c>
      <c r="B36" s="86">
        <v>658455</v>
      </c>
      <c r="C36" s="86">
        <v>1210</v>
      </c>
      <c r="D36" s="86">
        <v>32970</v>
      </c>
      <c r="E36" s="86">
        <v>6748</v>
      </c>
      <c r="F36" s="107">
        <v>8612738</v>
      </c>
      <c r="G36" s="107">
        <v>72782</v>
      </c>
      <c r="H36" s="108"/>
      <c r="I36" s="83"/>
      <c r="J36" s="83"/>
    </row>
    <row r="37" spans="1:10" s="67" customFormat="1" ht="19.5" customHeight="1" x14ac:dyDescent="0.15">
      <c r="A37" s="72" t="s">
        <v>52</v>
      </c>
      <c r="B37" s="86">
        <v>466588</v>
      </c>
      <c r="C37" s="86">
        <v>40</v>
      </c>
      <c r="D37" s="86">
        <v>82419</v>
      </c>
      <c r="E37" s="86">
        <v>117755</v>
      </c>
      <c r="F37" s="107">
        <v>6421465</v>
      </c>
      <c r="G37" s="107">
        <v>17344</v>
      </c>
      <c r="H37" s="108"/>
      <c r="I37" s="83"/>
      <c r="J37" s="83"/>
    </row>
    <row r="38" spans="1:10" s="67" customFormat="1" ht="19.5" customHeight="1" x14ac:dyDescent="0.15">
      <c r="A38" s="90" t="s">
        <v>7</v>
      </c>
      <c r="B38" s="91">
        <f t="shared" ref="B38:G38" si="3">SUM(B33:B37)</f>
        <v>11178977</v>
      </c>
      <c r="C38" s="91">
        <f t="shared" si="3"/>
        <v>14422</v>
      </c>
      <c r="D38" s="91">
        <f t="shared" si="3"/>
        <v>140599</v>
      </c>
      <c r="E38" s="91">
        <f t="shared" si="3"/>
        <v>143204</v>
      </c>
      <c r="F38" s="91">
        <f t="shared" si="3"/>
        <v>127635795</v>
      </c>
      <c r="G38" s="91">
        <f t="shared" si="3"/>
        <v>4230755</v>
      </c>
      <c r="H38" s="108"/>
      <c r="I38" s="83"/>
      <c r="J38" s="83"/>
    </row>
    <row r="39" spans="1:10" ht="19.5" customHeight="1" x14ac:dyDescent="0.15">
      <c r="A39" s="58" t="s">
        <v>18</v>
      </c>
      <c r="B39" s="109"/>
      <c r="C39" s="109"/>
      <c r="D39" s="109"/>
      <c r="E39" s="109"/>
      <c r="F39" s="109"/>
      <c r="G39" s="109"/>
      <c r="H39" s="109"/>
      <c r="I39" s="109"/>
      <c r="J39" s="109"/>
    </row>
  </sheetData>
  <mergeCells count="11">
    <mergeCell ref="B31:B32"/>
    <mergeCell ref="C31:C32"/>
    <mergeCell ref="D31:D32"/>
    <mergeCell ref="E31:E32"/>
    <mergeCell ref="F31:G31"/>
    <mergeCell ref="I3:J3"/>
    <mergeCell ref="B4:C4"/>
    <mergeCell ref="D4:J4"/>
    <mergeCell ref="B13:B14"/>
    <mergeCell ref="C13:I13"/>
    <mergeCell ref="B22:H22"/>
  </mergeCells>
  <phoneticPr fontId="2"/>
  <pageMargins left="0.59055118110236227" right="0.59055118110236227" top="0.59055118110236227" bottom="0.59055118110236227" header="0.31496062992125984" footer="0.31496062992125984"/>
  <pageSetup paperSize="9" scale="72" firstPageNumber="3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view="pageBreakPreview" zoomScale="90" zoomScaleNormal="55" zoomScaleSheetLayoutView="90" workbookViewId="0">
      <selection activeCell="F2" sqref="F2"/>
    </sheetView>
  </sheetViews>
  <sheetFormatPr defaultColWidth="11" defaultRowHeight="13.5" customHeight="1" x14ac:dyDescent="0.15"/>
  <cols>
    <col min="1" max="1" width="1.25" style="115" customWidth="1"/>
    <col min="2" max="2" width="8.125" style="115" customWidth="1"/>
    <col min="3" max="3" width="1.25" style="115" customWidth="1"/>
    <col min="4" max="5" width="10.875" style="113" customWidth="1"/>
    <col min="6" max="6" width="12.5" style="113" customWidth="1"/>
    <col min="7" max="8" width="11.75" style="113" customWidth="1"/>
    <col min="9" max="11" width="14.25" style="113" customWidth="1"/>
    <col min="12" max="12" width="13" style="113" customWidth="1"/>
    <col min="13" max="14" width="12.5" style="113" customWidth="1"/>
    <col min="15" max="16" width="10.75" style="113" bestFit="1" customWidth="1"/>
    <col min="17" max="17" width="13.75" style="113" bestFit="1" customWidth="1"/>
    <col min="18" max="19" width="13.75" style="113" customWidth="1"/>
    <col min="20" max="20" width="12.125" style="113" bestFit="1" customWidth="1"/>
    <col min="21" max="21" width="1.25" style="115" customWidth="1"/>
    <col min="22" max="22" width="8.125" style="115" customWidth="1"/>
    <col min="23" max="23" width="1.25" style="115" customWidth="1"/>
    <col min="24" max="24" width="12.5" style="113" customWidth="1"/>
    <col min="25" max="25" width="11.375" style="113" customWidth="1"/>
    <col min="26" max="26" width="11.5" style="113" customWidth="1"/>
    <col min="27" max="30" width="13.75" style="113" customWidth="1"/>
    <col min="31" max="34" width="9.875" style="113" customWidth="1"/>
    <col min="35" max="36" width="12.5" style="113" customWidth="1"/>
    <col min="37" max="16384" width="11" style="113"/>
  </cols>
  <sheetData>
    <row r="1" spans="1:36" ht="13.5" customHeight="1" x14ac:dyDescent="0.15">
      <c r="A1" s="111"/>
      <c r="B1" s="111"/>
      <c r="C1" s="111"/>
      <c r="D1" s="112"/>
      <c r="E1" s="112"/>
      <c r="F1" s="112"/>
      <c r="G1" s="112"/>
      <c r="H1" s="112"/>
      <c r="I1" s="112"/>
      <c r="J1" s="112"/>
      <c r="K1" s="112"/>
      <c r="L1" s="112"/>
      <c r="U1" s="111"/>
      <c r="V1" s="111"/>
      <c r="W1" s="111"/>
    </row>
    <row r="2" spans="1:36" ht="13.5" customHeight="1" x14ac:dyDescent="0.15">
      <c r="A2" s="114" t="s">
        <v>54</v>
      </c>
      <c r="C2" s="114"/>
      <c r="E2" s="114"/>
      <c r="F2" s="114"/>
      <c r="G2" s="114"/>
      <c r="H2" s="114"/>
      <c r="I2" s="114"/>
      <c r="J2" s="114"/>
      <c r="K2" s="114"/>
      <c r="U2" s="113" t="s">
        <v>55</v>
      </c>
      <c r="W2" s="114"/>
      <c r="AI2" s="116"/>
      <c r="AJ2" s="116"/>
    </row>
    <row r="3" spans="1:36" ht="13.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T3" s="117" t="s">
        <v>2</v>
      </c>
      <c r="U3" s="114"/>
      <c r="V3" s="114"/>
      <c r="W3" s="114"/>
      <c r="AI3" s="118"/>
      <c r="AJ3" s="117" t="s">
        <v>2</v>
      </c>
    </row>
    <row r="4" spans="1:36" ht="13.5" customHeight="1" x14ac:dyDescent="0.15">
      <c r="A4" s="39"/>
      <c r="B4" s="119" t="s">
        <v>56</v>
      </c>
      <c r="C4" s="40"/>
      <c r="D4" s="42" t="s">
        <v>57</v>
      </c>
      <c r="E4" s="42"/>
      <c r="F4" s="120" t="s">
        <v>58</v>
      </c>
      <c r="G4" s="121"/>
      <c r="H4" s="121"/>
      <c r="I4" s="121"/>
      <c r="J4" s="121"/>
      <c r="K4" s="121"/>
      <c r="L4" s="122"/>
      <c r="M4" s="43" t="s">
        <v>53</v>
      </c>
      <c r="N4" s="41" t="s">
        <v>8</v>
      </c>
      <c r="O4" s="42"/>
      <c r="P4" s="42"/>
      <c r="Q4" s="42"/>
      <c r="R4" s="42"/>
      <c r="S4" s="42"/>
      <c r="T4" s="84"/>
      <c r="U4" s="38"/>
      <c r="V4" s="123" t="s">
        <v>56</v>
      </c>
      <c r="W4" s="124"/>
      <c r="X4" s="42" t="s">
        <v>11</v>
      </c>
      <c r="Y4" s="42"/>
      <c r="Z4" s="42"/>
      <c r="AA4" s="42"/>
      <c r="AB4" s="42"/>
      <c r="AC4" s="42"/>
      <c r="AD4" s="84"/>
      <c r="AE4" s="125" t="s">
        <v>12</v>
      </c>
      <c r="AF4" s="126" t="s">
        <v>13</v>
      </c>
      <c r="AG4" s="127" t="s">
        <v>59</v>
      </c>
      <c r="AH4" s="128" t="s">
        <v>60</v>
      </c>
      <c r="AI4" s="129" t="s">
        <v>61</v>
      </c>
      <c r="AJ4" s="130"/>
    </row>
    <row r="5" spans="1:36" ht="36.75" customHeight="1" x14ac:dyDescent="0.15">
      <c r="A5" s="131"/>
      <c r="B5" s="132"/>
      <c r="C5" s="133"/>
      <c r="D5" s="82"/>
      <c r="E5" s="134" t="s">
        <v>62</v>
      </c>
      <c r="F5" s="28"/>
      <c r="G5" s="33" t="s">
        <v>63</v>
      </c>
      <c r="H5" s="33" t="s">
        <v>64</v>
      </c>
      <c r="I5" s="33" t="s">
        <v>65</v>
      </c>
      <c r="J5" s="33" t="s">
        <v>66</v>
      </c>
      <c r="K5" s="33" t="s">
        <v>67</v>
      </c>
      <c r="L5" s="33" t="s">
        <v>68</v>
      </c>
      <c r="M5" s="44"/>
      <c r="N5" s="85"/>
      <c r="O5" s="30" t="s">
        <v>9</v>
      </c>
      <c r="P5" s="31" t="s">
        <v>10</v>
      </c>
      <c r="Q5" s="31" t="s">
        <v>24</v>
      </c>
      <c r="R5" s="31" t="s">
        <v>69</v>
      </c>
      <c r="S5" s="31" t="s">
        <v>70</v>
      </c>
      <c r="T5" s="32" t="s">
        <v>5</v>
      </c>
      <c r="U5" s="135"/>
      <c r="V5" s="136"/>
      <c r="W5" s="137"/>
      <c r="X5" s="28"/>
      <c r="Y5" s="138" t="s">
        <v>71</v>
      </c>
      <c r="Z5" s="139" t="s">
        <v>72</v>
      </c>
      <c r="AA5" s="139" t="s">
        <v>73</v>
      </c>
      <c r="AB5" s="140" t="s">
        <v>74</v>
      </c>
      <c r="AC5" s="140" t="s">
        <v>75</v>
      </c>
      <c r="AD5" s="141" t="s">
        <v>76</v>
      </c>
      <c r="AE5" s="142"/>
      <c r="AF5" s="143"/>
      <c r="AG5" s="144"/>
      <c r="AH5" s="145"/>
      <c r="AI5" s="146"/>
      <c r="AJ5" s="29" t="s">
        <v>62</v>
      </c>
    </row>
    <row r="6" spans="1:36" s="116" customFormat="1" ht="13.5" customHeight="1" x14ac:dyDescent="0.15">
      <c r="A6" s="147"/>
      <c r="B6" s="148" t="s">
        <v>77</v>
      </c>
      <c r="C6" s="149"/>
      <c r="D6" s="150">
        <v>409507</v>
      </c>
      <c r="E6" s="151">
        <v>34821</v>
      </c>
      <c r="F6" s="152">
        <v>1372159086</v>
      </c>
      <c r="G6" s="152">
        <v>17106001</v>
      </c>
      <c r="H6" s="152">
        <v>224269</v>
      </c>
      <c r="I6" s="152">
        <v>8799471</v>
      </c>
      <c r="J6" s="152">
        <v>1112108</v>
      </c>
      <c r="K6" s="152">
        <v>252628</v>
      </c>
      <c r="L6" s="152">
        <v>1594359</v>
      </c>
      <c r="M6" s="153">
        <v>502746886</v>
      </c>
      <c r="N6" s="153">
        <v>869412200</v>
      </c>
      <c r="O6" s="153">
        <v>16738943</v>
      </c>
      <c r="P6" s="153">
        <v>219360</v>
      </c>
      <c r="Q6" s="154">
        <v>8789856</v>
      </c>
      <c r="R6" s="154">
        <v>1084892</v>
      </c>
      <c r="S6" s="154">
        <v>251687</v>
      </c>
      <c r="T6" s="154">
        <v>1570443</v>
      </c>
      <c r="U6" s="147"/>
      <c r="V6" s="155" t="s">
        <v>77</v>
      </c>
      <c r="W6" s="149"/>
      <c r="X6" s="152">
        <v>17085759</v>
      </c>
      <c r="Y6" s="152">
        <v>166958</v>
      </c>
      <c r="Z6" s="152">
        <v>3920</v>
      </c>
      <c r="AA6" s="152">
        <v>87899</v>
      </c>
      <c r="AB6" s="152">
        <v>10849</v>
      </c>
      <c r="AC6" s="152">
        <v>2517</v>
      </c>
      <c r="AD6" s="152">
        <v>15704</v>
      </c>
      <c r="AE6" s="152">
        <v>1316004</v>
      </c>
      <c r="AF6" s="152">
        <v>1492</v>
      </c>
      <c r="AG6" s="152">
        <v>17129</v>
      </c>
      <c r="AH6" s="152">
        <v>14974</v>
      </c>
      <c r="AI6" s="152">
        <v>15736057</v>
      </c>
      <c r="AJ6" s="152">
        <v>505063</v>
      </c>
    </row>
    <row r="7" spans="1:36" s="116" customFormat="1" ht="13.5" customHeight="1" x14ac:dyDescent="0.15">
      <c r="A7" s="156"/>
      <c r="B7" s="148" t="s">
        <v>78</v>
      </c>
      <c r="C7" s="157"/>
      <c r="D7" s="158">
        <v>765190</v>
      </c>
      <c r="E7" s="159">
        <v>49195</v>
      </c>
      <c r="F7" s="154">
        <v>2907040092</v>
      </c>
      <c r="G7" s="154">
        <v>92423398</v>
      </c>
      <c r="H7" s="154">
        <v>2134592</v>
      </c>
      <c r="I7" s="154">
        <v>40575204</v>
      </c>
      <c r="J7" s="154">
        <v>15813699</v>
      </c>
      <c r="K7" s="154">
        <v>1654874</v>
      </c>
      <c r="L7" s="154">
        <v>3932132</v>
      </c>
      <c r="M7" s="159">
        <v>945618088</v>
      </c>
      <c r="N7" s="159">
        <v>1961422004</v>
      </c>
      <c r="O7" s="159">
        <v>91742887</v>
      </c>
      <c r="P7" s="159">
        <v>2114504</v>
      </c>
      <c r="Q7" s="154">
        <v>40546730</v>
      </c>
      <c r="R7" s="154">
        <v>15753884</v>
      </c>
      <c r="S7" s="154">
        <v>1638488</v>
      </c>
      <c r="T7" s="154">
        <v>3860883</v>
      </c>
      <c r="U7" s="156"/>
      <c r="V7" s="148" t="s">
        <v>78</v>
      </c>
      <c r="W7" s="157"/>
      <c r="X7" s="154">
        <v>37665800</v>
      </c>
      <c r="Y7" s="154">
        <v>916859</v>
      </c>
      <c r="Z7" s="154">
        <v>34484</v>
      </c>
      <c r="AA7" s="154">
        <v>407189</v>
      </c>
      <c r="AB7" s="154">
        <v>158847</v>
      </c>
      <c r="AC7" s="154">
        <v>16500</v>
      </c>
      <c r="AD7" s="154">
        <v>38968</v>
      </c>
      <c r="AE7" s="154">
        <v>3098047</v>
      </c>
      <c r="AF7" s="154">
        <v>2005</v>
      </c>
      <c r="AG7" s="154">
        <v>70236</v>
      </c>
      <c r="AH7" s="154">
        <v>82545</v>
      </c>
      <c r="AI7" s="154">
        <v>34399106</v>
      </c>
      <c r="AJ7" s="154">
        <v>539152</v>
      </c>
    </row>
    <row r="8" spans="1:36" s="116" customFormat="1" ht="13.5" customHeight="1" x14ac:dyDescent="0.15">
      <c r="A8" s="156"/>
      <c r="B8" s="148" t="s">
        <v>79</v>
      </c>
      <c r="C8" s="157"/>
      <c r="D8" s="158">
        <v>43728</v>
      </c>
      <c r="E8" s="159">
        <v>3970</v>
      </c>
      <c r="F8" s="154">
        <v>126279691</v>
      </c>
      <c r="G8" s="154">
        <v>1057246</v>
      </c>
      <c r="H8" s="154">
        <v>2863</v>
      </c>
      <c r="I8" s="154">
        <v>147434</v>
      </c>
      <c r="J8" s="154">
        <v>78878</v>
      </c>
      <c r="K8" s="154">
        <v>14505</v>
      </c>
      <c r="L8" s="154">
        <v>208201</v>
      </c>
      <c r="M8" s="159">
        <v>51010658</v>
      </c>
      <c r="N8" s="159">
        <v>75269033</v>
      </c>
      <c r="O8" s="159">
        <v>1024078</v>
      </c>
      <c r="P8" s="159">
        <v>2861</v>
      </c>
      <c r="Q8" s="154">
        <v>145402</v>
      </c>
      <c r="R8" s="154">
        <v>78456</v>
      </c>
      <c r="S8" s="154">
        <v>13843</v>
      </c>
      <c r="T8" s="154">
        <v>204627</v>
      </c>
      <c r="U8" s="156"/>
      <c r="V8" s="148" t="s">
        <v>79</v>
      </c>
      <c r="W8" s="157"/>
      <c r="X8" s="154">
        <v>2979367</v>
      </c>
      <c r="Y8" s="154">
        <v>20229</v>
      </c>
      <c r="Z8" s="154">
        <v>103</v>
      </c>
      <c r="AA8" s="154">
        <v>2907</v>
      </c>
      <c r="AB8" s="154">
        <v>1570</v>
      </c>
      <c r="AC8" s="154">
        <v>277</v>
      </c>
      <c r="AD8" s="154">
        <v>4093</v>
      </c>
      <c r="AE8" s="154">
        <v>202532</v>
      </c>
      <c r="AF8" s="154">
        <v>497</v>
      </c>
      <c r="AG8" s="154">
        <v>1572</v>
      </c>
      <c r="AH8" s="154">
        <v>1163</v>
      </c>
      <c r="AI8" s="154">
        <v>2773518</v>
      </c>
      <c r="AJ8" s="154">
        <v>92518</v>
      </c>
    </row>
    <row r="9" spans="1:36" s="116" customFormat="1" ht="13.5" customHeight="1" x14ac:dyDescent="0.15">
      <c r="A9" s="156"/>
      <c r="B9" s="148" t="s">
        <v>80</v>
      </c>
      <c r="C9" s="157"/>
      <c r="D9" s="158">
        <v>133576</v>
      </c>
      <c r="E9" s="159">
        <v>13146</v>
      </c>
      <c r="F9" s="154">
        <v>451152019</v>
      </c>
      <c r="G9" s="154">
        <v>8157417</v>
      </c>
      <c r="H9" s="154">
        <v>123096</v>
      </c>
      <c r="I9" s="154">
        <v>4907953</v>
      </c>
      <c r="J9" s="154">
        <v>511685</v>
      </c>
      <c r="K9" s="154">
        <v>617992</v>
      </c>
      <c r="L9" s="154">
        <v>302883</v>
      </c>
      <c r="M9" s="159">
        <v>163790171</v>
      </c>
      <c r="N9" s="159">
        <v>287361848</v>
      </c>
      <c r="O9" s="159">
        <v>7980112</v>
      </c>
      <c r="P9" s="159">
        <v>118503</v>
      </c>
      <c r="Q9" s="154">
        <v>4903373</v>
      </c>
      <c r="R9" s="154">
        <v>501039</v>
      </c>
      <c r="S9" s="154">
        <v>616966</v>
      </c>
      <c r="T9" s="154">
        <v>290126</v>
      </c>
      <c r="U9" s="156"/>
      <c r="V9" s="148" t="s">
        <v>80</v>
      </c>
      <c r="W9" s="157"/>
      <c r="X9" s="154">
        <v>11207293</v>
      </c>
      <c r="Y9" s="154">
        <v>158685</v>
      </c>
      <c r="Z9" s="154">
        <v>4266</v>
      </c>
      <c r="AA9" s="154">
        <v>98067</v>
      </c>
      <c r="AB9" s="154">
        <v>10021</v>
      </c>
      <c r="AC9" s="154">
        <v>12339</v>
      </c>
      <c r="AD9" s="154">
        <v>5803</v>
      </c>
      <c r="AE9" s="154">
        <v>928952</v>
      </c>
      <c r="AF9" s="154">
        <v>1495</v>
      </c>
      <c r="AG9" s="154">
        <v>9504</v>
      </c>
      <c r="AH9" s="154">
        <v>7400</v>
      </c>
      <c r="AI9" s="154">
        <v>10259942</v>
      </c>
      <c r="AJ9" s="154">
        <v>366293</v>
      </c>
    </row>
    <row r="10" spans="1:36" s="116" customFormat="1" ht="13.5" customHeight="1" x14ac:dyDescent="0.15">
      <c r="A10" s="156"/>
      <c r="B10" s="148" t="s">
        <v>81</v>
      </c>
      <c r="C10" s="157"/>
      <c r="D10" s="158">
        <v>23461</v>
      </c>
      <c r="E10" s="160">
        <v>2400</v>
      </c>
      <c r="F10" s="154">
        <v>67968730</v>
      </c>
      <c r="G10" s="154">
        <v>584313</v>
      </c>
      <c r="H10" s="154">
        <v>5867</v>
      </c>
      <c r="I10" s="154">
        <v>4475</v>
      </c>
      <c r="J10" s="154">
        <v>44279</v>
      </c>
      <c r="K10" s="154">
        <v>19109</v>
      </c>
      <c r="L10" s="154">
        <v>42071</v>
      </c>
      <c r="M10" s="159">
        <v>27770944</v>
      </c>
      <c r="N10" s="159">
        <v>40197786</v>
      </c>
      <c r="O10" s="159">
        <v>561091</v>
      </c>
      <c r="P10" s="159">
        <v>5601</v>
      </c>
      <c r="Q10" s="154">
        <v>4473</v>
      </c>
      <c r="R10" s="154">
        <v>43631</v>
      </c>
      <c r="S10" s="154">
        <v>18633</v>
      </c>
      <c r="T10" s="154">
        <v>41190</v>
      </c>
      <c r="U10" s="156"/>
      <c r="V10" s="148" t="s">
        <v>81</v>
      </c>
      <c r="W10" s="157"/>
      <c r="X10" s="154">
        <v>1594509</v>
      </c>
      <c r="Y10" s="154">
        <v>11222</v>
      </c>
      <c r="Z10" s="154">
        <v>202</v>
      </c>
      <c r="AA10" s="154">
        <v>89</v>
      </c>
      <c r="AB10" s="154">
        <v>873</v>
      </c>
      <c r="AC10" s="154">
        <v>373</v>
      </c>
      <c r="AD10" s="154">
        <v>824</v>
      </c>
      <c r="AE10" s="154">
        <v>121569</v>
      </c>
      <c r="AF10" s="154">
        <v>355</v>
      </c>
      <c r="AG10" s="154">
        <v>758</v>
      </c>
      <c r="AH10" s="154">
        <v>404</v>
      </c>
      <c r="AI10" s="154">
        <v>1471402</v>
      </c>
      <c r="AJ10" s="154">
        <v>64179</v>
      </c>
    </row>
    <row r="11" spans="1:36" s="116" customFormat="1" ht="13.5" customHeight="1" x14ac:dyDescent="0.15">
      <c r="A11" s="161"/>
      <c r="B11" s="162" t="s">
        <v>82</v>
      </c>
      <c r="C11" s="163"/>
      <c r="D11" s="164">
        <v>53288</v>
      </c>
      <c r="E11" s="165">
        <v>5227</v>
      </c>
      <c r="F11" s="166">
        <v>162241760</v>
      </c>
      <c r="G11" s="166">
        <v>1719022</v>
      </c>
      <c r="H11" s="166">
        <v>31902</v>
      </c>
      <c r="I11" s="166">
        <v>2271415</v>
      </c>
      <c r="J11" s="166">
        <v>514467</v>
      </c>
      <c r="K11" s="166">
        <v>59328</v>
      </c>
      <c r="L11" s="166">
        <v>22290</v>
      </c>
      <c r="M11" s="165">
        <v>63319793</v>
      </c>
      <c r="N11" s="165">
        <v>98921967</v>
      </c>
      <c r="O11" s="165">
        <v>1665340</v>
      </c>
      <c r="P11" s="165">
        <v>30626</v>
      </c>
      <c r="Q11" s="166">
        <v>2271407</v>
      </c>
      <c r="R11" s="166">
        <v>513227</v>
      </c>
      <c r="S11" s="166">
        <v>59306</v>
      </c>
      <c r="T11" s="166">
        <v>18624</v>
      </c>
      <c r="U11" s="161"/>
      <c r="V11" s="162" t="s">
        <v>82</v>
      </c>
      <c r="W11" s="163"/>
      <c r="X11" s="166">
        <v>3865980</v>
      </c>
      <c r="Y11" s="166">
        <v>33089</v>
      </c>
      <c r="Z11" s="166">
        <v>1103</v>
      </c>
      <c r="AA11" s="166">
        <v>45428</v>
      </c>
      <c r="AB11" s="166">
        <v>10265</v>
      </c>
      <c r="AC11" s="166">
        <v>1186</v>
      </c>
      <c r="AD11" s="166">
        <v>372</v>
      </c>
      <c r="AE11" s="166">
        <v>300054</v>
      </c>
      <c r="AF11" s="166">
        <v>500</v>
      </c>
      <c r="AG11" s="166">
        <v>2701</v>
      </c>
      <c r="AH11" s="166">
        <v>1206</v>
      </c>
      <c r="AI11" s="166">
        <v>3561520</v>
      </c>
      <c r="AJ11" s="166">
        <v>140213</v>
      </c>
    </row>
    <row r="12" spans="1:36" s="116" customFormat="1" ht="13.5" customHeight="1" x14ac:dyDescent="0.15">
      <c r="A12" s="156"/>
      <c r="B12" s="148" t="s">
        <v>83</v>
      </c>
      <c r="C12" s="157"/>
      <c r="D12" s="158">
        <v>18080</v>
      </c>
      <c r="E12" s="159">
        <v>1550</v>
      </c>
      <c r="F12" s="154">
        <v>50665875</v>
      </c>
      <c r="G12" s="154">
        <v>318255</v>
      </c>
      <c r="H12" s="154">
        <v>17663</v>
      </c>
      <c r="I12" s="154">
        <v>84578</v>
      </c>
      <c r="J12" s="154">
        <v>36551</v>
      </c>
      <c r="K12" s="154">
        <v>28629</v>
      </c>
      <c r="L12" s="154">
        <v>20452</v>
      </c>
      <c r="M12" s="159">
        <v>20875346</v>
      </c>
      <c r="N12" s="159">
        <v>29790529</v>
      </c>
      <c r="O12" s="159">
        <v>305128</v>
      </c>
      <c r="P12" s="159">
        <v>17047</v>
      </c>
      <c r="Q12" s="154">
        <v>84578</v>
      </c>
      <c r="R12" s="154">
        <v>34983</v>
      </c>
      <c r="S12" s="154">
        <v>27779</v>
      </c>
      <c r="T12" s="154">
        <v>20450</v>
      </c>
      <c r="U12" s="156"/>
      <c r="V12" s="148" t="s">
        <v>83</v>
      </c>
      <c r="W12" s="157"/>
      <c r="X12" s="154">
        <v>1182095</v>
      </c>
      <c r="Y12" s="154">
        <v>6103</v>
      </c>
      <c r="Z12" s="154">
        <v>614</v>
      </c>
      <c r="AA12" s="154">
        <v>1692</v>
      </c>
      <c r="AB12" s="154">
        <v>700</v>
      </c>
      <c r="AC12" s="154">
        <v>556</v>
      </c>
      <c r="AD12" s="154">
        <v>409</v>
      </c>
      <c r="AE12" s="154">
        <v>77641</v>
      </c>
      <c r="AF12" s="154">
        <v>194</v>
      </c>
      <c r="AG12" s="154">
        <v>344</v>
      </c>
      <c r="AH12" s="154">
        <v>359</v>
      </c>
      <c r="AI12" s="154">
        <v>1103557</v>
      </c>
      <c r="AJ12" s="154">
        <v>35935</v>
      </c>
    </row>
    <row r="13" spans="1:36" s="116" customFormat="1" ht="13.5" customHeight="1" x14ac:dyDescent="0.15">
      <c r="A13" s="156"/>
      <c r="B13" s="148" t="s">
        <v>84</v>
      </c>
      <c r="C13" s="157"/>
      <c r="D13" s="158">
        <v>26398</v>
      </c>
      <c r="E13" s="159">
        <v>2602</v>
      </c>
      <c r="F13" s="154">
        <v>76379764</v>
      </c>
      <c r="G13" s="154">
        <v>1219416</v>
      </c>
      <c r="H13" s="154">
        <v>18636</v>
      </c>
      <c r="I13" s="154">
        <v>509264</v>
      </c>
      <c r="J13" s="154">
        <v>52535</v>
      </c>
      <c r="K13" s="154">
        <v>15241</v>
      </c>
      <c r="L13" s="154">
        <v>18431</v>
      </c>
      <c r="M13" s="159">
        <v>31824522</v>
      </c>
      <c r="N13" s="159">
        <v>44555242</v>
      </c>
      <c r="O13" s="159">
        <v>1171176</v>
      </c>
      <c r="P13" s="159">
        <v>18462</v>
      </c>
      <c r="Q13" s="154">
        <v>508594</v>
      </c>
      <c r="R13" s="154">
        <v>51611</v>
      </c>
      <c r="S13" s="154">
        <v>15241</v>
      </c>
      <c r="T13" s="154">
        <v>17434</v>
      </c>
      <c r="U13" s="156"/>
      <c r="V13" s="148" t="s">
        <v>84</v>
      </c>
      <c r="W13" s="157"/>
      <c r="X13" s="154">
        <v>1745372</v>
      </c>
      <c r="Y13" s="154">
        <v>23028</v>
      </c>
      <c r="Z13" s="154">
        <v>665</v>
      </c>
      <c r="AA13" s="154">
        <v>10172</v>
      </c>
      <c r="AB13" s="154">
        <v>1031</v>
      </c>
      <c r="AC13" s="154">
        <v>305</v>
      </c>
      <c r="AD13" s="154">
        <v>349</v>
      </c>
      <c r="AE13" s="154">
        <v>121824</v>
      </c>
      <c r="AF13" s="154">
        <v>127</v>
      </c>
      <c r="AG13" s="154">
        <v>1042</v>
      </c>
      <c r="AH13" s="154">
        <v>1067</v>
      </c>
      <c r="AI13" s="154">
        <v>1621312</v>
      </c>
      <c r="AJ13" s="154">
        <v>55933</v>
      </c>
    </row>
    <row r="14" spans="1:36" s="116" customFormat="1" ht="13.5" customHeight="1" x14ac:dyDescent="0.15">
      <c r="A14" s="156"/>
      <c r="B14" s="148" t="s">
        <v>85</v>
      </c>
      <c r="C14" s="157"/>
      <c r="D14" s="158">
        <v>25218</v>
      </c>
      <c r="E14" s="159">
        <v>2479</v>
      </c>
      <c r="F14" s="154">
        <v>70440813</v>
      </c>
      <c r="G14" s="154">
        <v>889912</v>
      </c>
      <c r="H14" s="154">
        <v>20993</v>
      </c>
      <c r="I14" s="154">
        <v>61518</v>
      </c>
      <c r="J14" s="154">
        <v>46130</v>
      </c>
      <c r="K14" s="154">
        <v>64362</v>
      </c>
      <c r="L14" s="154">
        <v>197020</v>
      </c>
      <c r="M14" s="159">
        <v>29826292</v>
      </c>
      <c r="N14" s="159">
        <v>40614521</v>
      </c>
      <c r="O14" s="159">
        <v>853973</v>
      </c>
      <c r="P14" s="159">
        <v>20991</v>
      </c>
      <c r="Q14" s="154">
        <v>61515</v>
      </c>
      <c r="R14" s="154">
        <v>45100</v>
      </c>
      <c r="S14" s="154">
        <v>64349</v>
      </c>
      <c r="T14" s="154">
        <v>196013</v>
      </c>
      <c r="U14" s="156"/>
      <c r="V14" s="148" t="s">
        <v>85</v>
      </c>
      <c r="W14" s="157"/>
      <c r="X14" s="154">
        <v>1600078</v>
      </c>
      <c r="Y14" s="154">
        <v>17079</v>
      </c>
      <c r="Z14" s="154">
        <v>756</v>
      </c>
      <c r="AA14" s="154">
        <v>1230</v>
      </c>
      <c r="AB14" s="154">
        <v>902</v>
      </c>
      <c r="AC14" s="154">
        <v>1287</v>
      </c>
      <c r="AD14" s="154">
        <v>3920</v>
      </c>
      <c r="AE14" s="154">
        <v>109387</v>
      </c>
      <c r="AF14" s="154">
        <v>317</v>
      </c>
      <c r="AG14" s="154">
        <v>1724</v>
      </c>
      <c r="AH14" s="154">
        <v>939</v>
      </c>
      <c r="AI14" s="154">
        <v>1487636</v>
      </c>
      <c r="AJ14" s="154">
        <v>52106</v>
      </c>
    </row>
    <row r="15" spans="1:36" s="116" customFormat="1" ht="13.5" customHeight="1" x14ac:dyDescent="0.15">
      <c r="A15" s="167"/>
      <c r="B15" s="168" t="s">
        <v>86</v>
      </c>
      <c r="C15" s="169"/>
      <c r="D15" s="170">
        <v>22531</v>
      </c>
      <c r="E15" s="160">
        <v>2425</v>
      </c>
      <c r="F15" s="171">
        <v>68171539</v>
      </c>
      <c r="G15" s="171">
        <v>1659914</v>
      </c>
      <c r="H15" s="171">
        <v>35845</v>
      </c>
      <c r="I15" s="171">
        <v>23772</v>
      </c>
      <c r="J15" s="171">
        <v>121828</v>
      </c>
      <c r="K15" s="171">
        <v>15997</v>
      </c>
      <c r="L15" s="171">
        <v>478932</v>
      </c>
      <c r="M15" s="160">
        <v>27108328</v>
      </c>
      <c r="N15" s="160">
        <v>41063211</v>
      </c>
      <c r="O15" s="160">
        <v>1618238</v>
      </c>
      <c r="P15" s="160">
        <v>35070</v>
      </c>
      <c r="Q15" s="171">
        <v>23269</v>
      </c>
      <c r="R15" s="171">
        <v>121812</v>
      </c>
      <c r="S15" s="171">
        <v>15986</v>
      </c>
      <c r="T15" s="171">
        <v>478494</v>
      </c>
      <c r="U15" s="167"/>
      <c r="V15" s="168" t="s">
        <v>86</v>
      </c>
      <c r="W15" s="169"/>
      <c r="X15" s="171">
        <v>1597231</v>
      </c>
      <c r="Y15" s="171">
        <v>32362</v>
      </c>
      <c r="Z15" s="171">
        <v>1263</v>
      </c>
      <c r="AA15" s="171">
        <v>465</v>
      </c>
      <c r="AB15" s="171">
        <v>2436</v>
      </c>
      <c r="AC15" s="171">
        <v>320</v>
      </c>
      <c r="AD15" s="171">
        <v>9570</v>
      </c>
      <c r="AE15" s="171">
        <v>130865</v>
      </c>
      <c r="AF15" s="171">
        <v>194</v>
      </c>
      <c r="AG15" s="171">
        <v>1414</v>
      </c>
      <c r="AH15" s="171">
        <v>2817</v>
      </c>
      <c r="AI15" s="171">
        <v>1461870</v>
      </c>
      <c r="AJ15" s="171">
        <v>65550</v>
      </c>
    </row>
    <row r="16" spans="1:36" s="116" customFormat="1" ht="13.5" customHeight="1" x14ac:dyDescent="0.15">
      <c r="A16" s="156"/>
      <c r="B16" s="148" t="s">
        <v>87</v>
      </c>
      <c r="C16" s="157"/>
      <c r="D16" s="158">
        <v>13436</v>
      </c>
      <c r="E16" s="165">
        <v>1205</v>
      </c>
      <c r="F16" s="154">
        <v>37608451</v>
      </c>
      <c r="G16" s="154">
        <v>474263</v>
      </c>
      <c r="H16" s="154">
        <v>8751</v>
      </c>
      <c r="I16" s="154">
        <v>40398</v>
      </c>
      <c r="J16" s="154">
        <v>45972</v>
      </c>
      <c r="K16" s="154">
        <v>27688</v>
      </c>
      <c r="L16" s="154">
        <v>24080</v>
      </c>
      <c r="M16" s="159">
        <v>15745345</v>
      </c>
      <c r="N16" s="159">
        <v>21863106</v>
      </c>
      <c r="O16" s="159">
        <v>459260</v>
      </c>
      <c r="P16" s="159">
        <v>8749</v>
      </c>
      <c r="Q16" s="154">
        <v>40395</v>
      </c>
      <c r="R16" s="154">
        <v>44851</v>
      </c>
      <c r="S16" s="154">
        <v>27679</v>
      </c>
      <c r="T16" s="154">
        <v>23411</v>
      </c>
      <c r="U16" s="156"/>
      <c r="V16" s="148" t="s">
        <v>87</v>
      </c>
      <c r="W16" s="157"/>
      <c r="X16" s="154">
        <v>862556</v>
      </c>
      <c r="Y16" s="154">
        <v>9164</v>
      </c>
      <c r="Z16" s="154">
        <v>315</v>
      </c>
      <c r="AA16" s="154">
        <v>808</v>
      </c>
      <c r="AB16" s="154">
        <v>897</v>
      </c>
      <c r="AC16" s="154">
        <v>554</v>
      </c>
      <c r="AD16" s="154">
        <v>468</v>
      </c>
      <c r="AE16" s="154">
        <v>59881</v>
      </c>
      <c r="AF16" s="154">
        <v>194</v>
      </c>
      <c r="AG16" s="154">
        <v>1111</v>
      </c>
      <c r="AH16" s="154">
        <v>2012</v>
      </c>
      <c r="AI16" s="154">
        <v>799358</v>
      </c>
      <c r="AJ16" s="154">
        <v>22133</v>
      </c>
    </row>
    <row r="17" spans="1:36" s="116" customFormat="1" ht="13.5" customHeight="1" x14ac:dyDescent="0.15">
      <c r="A17" s="156"/>
      <c r="B17" s="148" t="s">
        <v>88</v>
      </c>
      <c r="C17" s="157"/>
      <c r="D17" s="158">
        <v>32923</v>
      </c>
      <c r="E17" s="159">
        <v>3370</v>
      </c>
      <c r="F17" s="154">
        <v>100996034</v>
      </c>
      <c r="G17" s="154">
        <v>1199770</v>
      </c>
      <c r="H17" s="154">
        <v>13464</v>
      </c>
      <c r="I17" s="154">
        <v>27965</v>
      </c>
      <c r="J17" s="154">
        <v>93659</v>
      </c>
      <c r="K17" s="154">
        <v>11254</v>
      </c>
      <c r="L17" s="154">
        <v>45322</v>
      </c>
      <c r="M17" s="159">
        <v>39577958</v>
      </c>
      <c r="N17" s="159">
        <v>61418076</v>
      </c>
      <c r="O17" s="159">
        <v>1164233</v>
      </c>
      <c r="P17" s="159">
        <v>13462</v>
      </c>
      <c r="Q17" s="154">
        <v>27233</v>
      </c>
      <c r="R17" s="154">
        <v>92880</v>
      </c>
      <c r="S17" s="154">
        <v>11241</v>
      </c>
      <c r="T17" s="154">
        <v>42810</v>
      </c>
      <c r="U17" s="156"/>
      <c r="V17" s="148" t="s">
        <v>88</v>
      </c>
      <c r="W17" s="157"/>
      <c r="X17" s="154">
        <v>2429901</v>
      </c>
      <c r="Y17" s="154">
        <v>23285</v>
      </c>
      <c r="Z17" s="154">
        <v>485</v>
      </c>
      <c r="AA17" s="154">
        <v>545</v>
      </c>
      <c r="AB17" s="154">
        <v>1858</v>
      </c>
      <c r="AC17" s="154">
        <v>225</v>
      </c>
      <c r="AD17" s="154">
        <v>856</v>
      </c>
      <c r="AE17" s="154">
        <v>183582</v>
      </c>
      <c r="AF17" s="154">
        <v>353</v>
      </c>
      <c r="AG17" s="154">
        <v>807</v>
      </c>
      <c r="AH17" s="154">
        <v>1110</v>
      </c>
      <c r="AI17" s="154">
        <v>2244049</v>
      </c>
      <c r="AJ17" s="154">
        <v>102426</v>
      </c>
    </row>
    <row r="18" spans="1:36" s="116" customFormat="1" ht="13.5" customHeight="1" x14ac:dyDescent="0.15">
      <c r="A18" s="156"/>
      <c r="B18" s="148" t="s">
        <v>89</v>
      </c>
      <c r="C18" s="157"/>
      <c r="D18" s="158">
        <v>10300</v>
      </c>
      <c r="E18" s="159">
        <v>971</v>
      </c>
      <c r="F18" s="154">
        <v>28941338</v>
      </c>
      <c r="G18" s="154">
        <v>193608</v>
      </c>
      <c r="H18" s="154">
        <v>2466</v>
      </c>
      <c r="I18" s="154">
        <v>35837</v>
      </c>
      <c r="J18" s="154">
        <v>8944</v>
      </c>
      <c r="K18" s="154">
        <v>3600</v>
      </c>
      <c r="L18" s="154">
        <v>290</v>
      </c>
      <c r="M18" s="159">
        <v>12017752</v>
      </c>
      <c r="N18" s="159">
        <v>16923586</v>
      </c>
      <c r="O18" s="159">
        <v>183594</v>
      </c>
      <c r="P18" s="159">
        <v>2465</v>
      </c>
      <c r="Q18" s="154">
        <v>35835</v>
      </c>
      <c r="R18" s="154">
        <v>7510</v>
      </c>
      <c r="S18" s="154">
        <v>3389</v>
      </c>
      <c r="T18" s="154">
        <v>290</v>
      </c>
      <c r="U18" s="156"/>
      <c r="V18" s="148" t="s">
        <v>89</v>
      </c>
      <c r="W18" s="157"/>
      <c r="X18" s="154">
        <v>671896</v>
      </c>
      <c r="Y18" s="154">
        <v>3672</v>
      </c>
      <c r="Z18" s="154">
        <v>89</v>
      </c>
      <c r="AA18" s="154">
        <v>716</v>
      </c>
      <c r="AB18" s="154">
        <v>151</v>
      </c>
      <c r="AC18" s="154">
        <v>68</v>
      </c>
      <c r="AD18" s="154">
        <v>6</v>
      </c>
      <c r="AE18" s="154">
        <v>45424</v>
      </c>
      <c r="AF18" s="154">
        <v>95</v>
      </c>
      <c r="AG18" s="154">
        <v>186</v>
      </c>
      <c r="AH18" s="154">
        <v>115</v>
      </c>
      <c r="AI18" s="154">
        <v>626075</v>
      </c>
      <c r="AJ18" s="154">
        <v>25300</v>
      </c>
    </row>
    <row r="19" spans="1:36" s="116" customFormat="1" ht="13.5" customHeight="1" x14ac:dyDescent="0.15">
      <c r="A19" s="156"/>
      <c r="B19" s="148" t="s">
        <v>90</v>
      </c>
      <c r="C19" s="157"/>
      <c r="D19" s="158">
        <v>16241</v>
      </c>
      <c r="E19" s="159">
        <v>1635</v>
      </c>
      <c r="F19" s="154">
        <v>45586990</v>
      </c>
      <c r="G19" s="154">
        <v>486922</v>
      </c>
      <c r="H19" s="154">
        <v>4137</v>
      </c>
      <c r="I19" s="154">
        <v>496433</v>
      </c>
      <c r="J19" s="154">
        <v>25011</v>
      </c>
      <c r="K19" s="154">
        <v>6608</v>
      </c>
      <c r="L19" s="154">
        <v>24532</v>
      </c>
      <c r="M19" s="159">
        <v>19013148</v>
      </c>
      <c r="N19" s="159">
        <v>26573842</v>
      </c>
      <c r="O19" s="159">
        <v>465093</v>
      </c>
      <c r="P19" s="159">
        <v>3225</v>
      </c>
      <c r="Q19" s="154">
        <v>496429</v>
      </c>
      <c r="R19" s="154">
        <v>24512</v>
      </c>
      <c r="S19" s="154">
        <v>5074</v>
      </c>
      <c r="T19" s="154">
        <v>24529</v>
      </c>
      <c r="U19" s="156"/>
      <c r="V19" s="148" t="s">
        <v>90</v>
      </c>
      <c r="W19" s="157"/>
      <c r="X19" s="154">
        <v>1041953</v>
      </c>
      <c r="Y19" s="154">
        <v>9302</v>
      </c>
      <c r="Z19" s="154">
        <v>116</v>
      </c>
      <c r="AA19" s="154">
        <v>9929</v>
      </c>
      <c r="AB19" s="154">
        <v>490</v>
      </c>
      <c r="AC19" s="154">
        <v>101</v>
      </c>
      <c r="AD19" s="154">
        <v>491</v>
      </c>
      <c r="AE19" s="154">
        <v>75017</v>
      </c>
      <c r="AF19" s="154">
        <v>145</v>
      </c>
      <c r="AG19" s="154">
        <v>569</v>
      </c>
      <c r="AH19" s="154">
        <v>415</v>
      </c>
      <c r="AI19" s="154">
        <v>965807</v>
      </c>
      <c r="AJ19" s="154">
        <v>36586</v>
      </c>
    </row>
    <row r="20" spans="1:36" s="116" customFormat="1" ht="13.5" customHeight="1" x14ac:dyDescent="0.15">
      <c r="A20" s="156"/>
      <c r="B20" s="148" t="s">
        <v>91</v>
      </c>
      <c r="C20" s="157"/>
      <c r="D20" s="158">
        <v>26916</v>
      </c>
      <c r="E20" s="160">
        <v>3071</v>
      </c>
      <c r="F20" s="154">
        <v>88127919</v>
      </c>
      <c r="G20" s="154">
        <v>2096959</v>
      </c>
      <c r="H20" s="154">
        <v>19849</v>
      </c>
      <c r="I20" s="154">
        <v>910544</v>
      </c>
      <c r="J20" s="154">
        <v>131398</v>
      </c>
      <c r="K20" s="154">
        <v>40648</v>
      </c>
      <c r="L20" s="154">
        <v>46416</v>
      </c>
      <c r="M20" s="159">
        <v>33865771</v>
      </c>
      <c r="N20" s="159">
        <v>54262148</v>
      </c>
      <c r="O20" s="159">
        <v>2060604</v>
      </c>
      <c r="P20" s="159">
        <v>18279</v>
      </c>
      <c r="Q20" s="154">
        <v>909619</v>
      </c>
      <c r="R20" s="154">
        <v>130615</v>
      </c>
      <c r="S20" s="154">
        <v>40624</v>
      </c>
      <c r="T20" s="154">
        <v>42982</v>
      </c>
      <c r="U20" s="156"/>
      <c r="V20" s="148" t="s">
        <v>91</v>
      </c>
      <c r="W20" s="157"/>
      <c r="X20" s="154">
        <v>2106027</v>
      </c>
      <c r="Y20" s="154">
        <v>40515</v>
      </c>
      <c r="Z20" s="154">
        <v>658</v>
      </c>
      <c r="AA20" s="154">
        <v>18192</v>
      </c>
      <c r="AB20" s="154">
        <v>2612</v>
      </c>
      <c r="AC20" s="154">
        <v>812</v>
      </c>
      <c r="AD20" s="154">
        <v>860</v>
      </c>
      <c r="AE20" s="154">
        <v>186781</v>
      </c>
      <c r="AF20" s="154">
        <v>181</v>
      </c>
      <c r="AG20" s="154">
        <v>1707</v>
      </c>
      <c r="AH20" s="154">
        <v>723</v>
      </c>
      <c r="AI20" s="154">
        <v>1916620</v>
      </c>
      <c r="AJ20" s="154">
        <v>94547</v>
      </c>
    </row>
    <row r="21" spans="1:36" s="116" customFormat="1" ht="13.5" customHeight="1" x14ac:dyDescent="0.15">
      <c r="A21" s="161"/>
      <c r="B21" s="162" t="s">
        <v>92</v>
      </c>
      <c r="C21" s="163"/>
      <c r="D21" s="164">
        <v>49120</v>
      </c>
      <c r="E21" s="165">
        <v>5275</v>
      </c>
      <c r="F21" s="166">
        <v>168308228</v>
      </c>
      <c r="G21" s="166">
        <v>4334475</v>
      </c>
      <c r="H21" s="166">
        <v>11869</v>
      </c>
      <c r="I21" s="166">
        <v>3671443</v>
      </c>
      <c r="J21" s="166">
        <v>189613</v>
      </c>
      <c r="K21" s="166">
        <v>65265</v>
      </c>
      <c r="L21" s="166">
        <v>106553</v>
      </c>
      <c r="M21" s="165">
        <v>62018973</v>
      </c>
      <c r="N21" s="165">
        <v>106289255</v>
      </c>
      <c r="O21" s="165">
        <v>4280775</v>
      </c>
      <c r="P21" s="165">
        <v>10407</v>
      </c>
      <c r="Q21" s="166">
        <v>3670191</v>
      </c>
      <c r="R21" s="166">
        <v>189550</v>
      </c>
      <c r="S21" s="166">
        <v>64699</v>
      </c>
      <c r="T21" s="166">
        <v>100598</v>
      </c>
      <c r="U21" s="161"/>
      <c r="V21" s="162" t="s">
        <v>92</v>
      </c>
      <c r="W21" s="163"/>
      <c r="X21" s="166">
        <v>4085164</v>
      </c>
      <c r="Y21" s="166">
        <v>85367</v>
      </c>
      <c r="Z21" s="166">
        <v>375</v>
      </c>
      <c r="AA21" s="166">
        <v>73404</v>
      </c>
      <c r="AB21" s="166">
        <v>3791</v>
      </c>
      <c r="AC21" s="166">
        <v>1294</v>
      </c>
      <c r="AD21" s="166">
        <v>2012</v>
      </c>
      <c r="AE21" s="166">
        <v>360435</v>
      </c>
      <c r="AF21" s="166">
        <v>377</v>
      </c>
      <c r="AG21" s="166">
        <v>3242</v>
      </c>
      <c r="AH21" s="166">
        <v>2998</v>
      </c>
      <c r="AI21" s="166">
        <v>3717923</v>
      </c>
      <c r="AJ21" s="166">
        <v>169484</v>
      </c>
    </row>
    <row r="22" spans="1:36" s="116" customFormat="1" ht="13.5" customHeight="1" x14ac:dyDescent="0.15">
      <c r="A22" s="156"/>
      <c r="B22" s="148" t="s">
        <v>93</v>
      </c>
      <c r="C22" s="157"/>
      <c r="D22" s="158">
        <v>51778</v>
      </c>
      <c r="E22" s="159">
        <v>4605</v>
      </c>
      <c r="F22" s="154">
        <v>181265505</v>
      </c>
      <c r="G22" s="154">
        <v>3815153</v>
      </c>
      <c r="H22" s="154">
        <v>38192</v>
      </c>
      <c r="I22" s="154">
        <v>662643</v>
      </c>
      <c r="J22" s="154">
        <v>352602</v>
      </c>
      <c r="K22" s="154">
        <v>62515</v>
      </c>
      <c r="L22" s="154">
        <v>71645</v>
      </c>
      <c r="M22" s="159">
        <v>65759437</v>
      </c>
      <c r="N22" s="159">
        <v>115506068</v>
      </c>
      <c r="O22" s="159">
        <v>3761730</v>
      </c>
      <c r="P22" s="159">
        <v>37317</v>
      </c>
      <c r="Q22" s="154">
        <v>662626</v>
      </c>
      <c r="R22" s="154">
        <v>345328</v>
      </c>
      <c r="S22" s="154">
        <v>62077</v>
      </c>
      <c r="T22" s="154">
        <v>66902</v>
      </c>
      <c r="U22" s="156"/>
      <c r="V22" s="148" t="s">
        <v>93</v>
      </c>
      <c r="W22" s="157"/>
      <c r="X22" s="154">
        <v>4521847</v>
      </c>
      <c r="Y22" s="154">
        <v>74961</v>
      </c>
      <c r="Z22" s="154">
        <v>1343</v>
      </c>
      <c r="AA22" s="154">
        <v>13253</v>
      </c>
      <c r="AB22" s="154">
        <v>6907</v>
      </c>
      <c r="AC22" s="154">
        <v>1242</v>
      </c>
      <c r="AD22" s="154">
        <v>1338</v>
      </c>
      <c r="AE22" s="154">
        <v>381327</v>
      </c>
      <c r="AF22" s="154">
        <v>293</v>
      </c>
      <c r="AG22" s="154">
        <v>2918</v>
      </c>
      <c r="AH22" s="154">
        <v>2798</v>
      </c>
      <c r="AI22" s="154">
        <v>4134511</v>
      </c>
      <c r="AJ22" s="154">
        <v>148961</v>
      </c>
    </row>
    <row r="23" spans="1:36" s="116" customFormat="1" ht="13.5" customHeight="1" x14ac:dyDescent="0.15">
      <c r="A23" s="156"/>
      <c r="B23" s="148" t="s">
        <v>94</v>
      </c>
      <c r="C23" s="157"/>
      <c r="D23" s="158">
        <v>48687</v>
      </c>
      <c r="E23" s="159">
        <v>4756</v>
      </c>
      <c r="F23" s="154">
        <v>175883399</v>
      </c>
      <c r="G23" s="154">
        <v>5764627</v>
      </c>
      <c r="H23" s="154">
        <v>63673</v>
      </c>
      <c r="I23" s="154">
        <v>432914</v>
      </c>
      <c r="J23" s="154">
        <v>242374</v>
      </c>
      <c r="K23" s="154">
        <v>81783</v>
      </c>
      <c r="L23" s="154">
        <v>179329</v>
      </c>
      <c r="M23" s="159">
        <v>62087933</v>
      </c>
      <c r="N23" s="159">
        <v>113795466</v>
      </c>
      <c r="O23" s="159">
        <v>5721780</v>
      </c>
      <c r="P23" s="159">
        <v>62744</v>
      </c>
      <c r="Q23" s="154">
        <v>432563</v>
      </c>
      <c r="R23" s="154">
        <v>238703</v>
      </c>
      <c r="S23" s="154">
        <v>81745</v>
      </c>
      <c r="T23" s="154">
        <v>179097</v>
      </c>
      <c r="U23" s="156"/>
      <c r="V23" s="148" t="s">
        <v>94</v>
      </c>
      <c r="W23" s="157"/>
      <c r="X23" s="154">
        <v>4416002</v>
      </c>
      <c r="Y23" s="154">
        <v>114001</v>
      </c>
      <c r="Z23" s="154">
        <v>2259</v>
      </c>
      <c r="AA23" s="154">
        <v>8651</v>
      </c>
      <c r="AB23" s="154">
        <v>4774</v>
      </c>
      <c r="AC23" s="154">
        <v>1635</v>
      </c>
      <c r="AD23" s="154">
        <v>3582</v>
      </c>
      <c r="AE23" s="154">
        <v>367817</v>
      </c>
      <c r="AF23" s="154">
        <v>228</v>
      </c>
      <c r="AG23" s="154">
        <v>3253</v>
      </c>
      <c r="AH23" s="154">
        <v>4184</v>
      </c>
      <c r="AI23" s="154">
        <v>4036479</v>
      </c>
      <c r="AJ23" s="154">
        <v>156867</v>
      </c>
    </row>
    <row r="24" spans="1:36" s="116" customFormat="1" ht="13.5" customHeight="1" x14ac:dyDescent="0.15">
      <c r="A24" s="156"/>
      <c r="B24" s="148" t="s">
        <v>95</v>
      </c>
      <c r="C24" s="157"/>
      <c r="D24" s="158">
        <v>43452</v>
      </c>
      <c r="E24" s="159">
        <v>4647</v>
      </c>
      <c r="F24" s="154">
        <v>139829368</v>
      </c>
      <c r="G24" s="154">
        <v>2892580</v>
      </c>
      <c r="H24" s="154">
        <v>36806</v>
      </c>
      <c r="I24" s="154">
        <v>509012</v>
      </c>
      <c r="J24" s="154">
        <v>133404</v>
      </c>
      <c r="K24" s="154">
        <v>22646</v>
      </c>
      <c r="L24" s="154">
        <v>63189</v>
      </c>
      <c r="M24" s="159">
        <v>54075491</v>
      </c>
      <c r="N24" s="159">
        <v>85753877</v>
      </c>
      <c r="O24" s="159">
        <v>2848700</v>
      </c>
      <c r="P24" s="159">
        <v>34309</v>
      </c>
      <c r="Q24" s="154">
        <v>508335</v>
      </c>
      <c r="R24" s="154">
        <v>127418</v>
      </c>
      <c r="S24" s="154">
        <v>22587</v>
      </c>
      <c r="T24" s="154">
        <v>60854</v>
      </c>
      <c r="U24" s="156"/>
      <c r="V24" s="148" t="s">
        <v>95</v>
      </c>
      <c r="W24" s="157"/>
      <c r="X24" s="154">
        <v>3358491</v>
      </c>
      <c r="Y24" s="154">
        <v>56805</v>
      </c>
      <c r="Z24" s="154">
        <v>1235</v>
      </c>
      <c r="AA24" s="154">
        <v>10167</v>
      </c>
      <c r="AB24" s="154">
        <v>2548</v>
      </c>
      <c r="AC24" s="154">
        <v>452</v>
      </c>
      <c r="AD24" s="154">
        <v>1217</v>
      </c>
      <c r="AE24" s="154">
        <v>293666</v>
      </c>
      <c r="AF24" s="154">
        <v>357</v>
      </c>
      <c r="AG24" s="154">
        <v>1809</v>
      </c>
      <c r="AH24" s="154">
        <v>1253</v>
      </c>
      <c r="AI24" s="154">
        <v>3061406</v>
      </c>
      <c r="AJ24" s="154">
        <v>140474</v>
      </c>
    </row>
    <row r="25" spans="1:36" s="116" customFormat="1" ht="13.5" customHeight="1" x14ac:dyDescent="0.15">
      <c r="A25" s="167"/>
      <c r="B25" s="168" t="s">
        <v>96</v>
      </c>
      <c r="C25" s="169"/>
      <c r="D25" s="170">
        <v>32155</v>
      </c>
      <c r="E25" s="160">
        <v>3216</v>
      </c>
      <c r="F25" s="171">
        <v>108057238</v>
      </c>
      <c r="G25" s="171">
        <v>3429293</v>
      </c>
      <c r="H25" s="171">
        <v>22629</v>
      </c>
      <c r="I25" s="171">
        <v>311791</v>
      </c>
      <c r="J25" s="171">
        <v>175780</v>
      </c>
      <c r="K25" s="171">
        <v>24472</v>
      </c>
      <c r="L25" s="171">
        <v>19687</v>
      </c>
      <c r="M25" s="160">
        <v>40156754</v>
      </c>
      <c r="N25" s="160">
        <v>67900484</v>
      </c>
      <c r="O25" s="160">
        <v>3400926</v>
      </c>
      <c r="P25" s="160">
        <v>22132</v>
      </c>
      <c r="Q25" s="171">
        <v>311208</v>
      </c>
      <c r="R25" s="171">
        <v>173935</v>
      </c>
      <c r="S25" s="171">
        <v>24447</v>
      </c>
      <c r="T25" s="171">
        <v>18545</v>
      </c>
      <c r="U25" s="167"/>
      <c r="V25" s="168" t="s">
        <v>96</v>
      </c>
      <c r="W25" s="169"/>
      <c r="X25" s="171">
        <v>2635208</v>
      </c>
      <c r="Y25" s="171">
        <v>67232</v>
      </c>
      <c r="Z25" s="171">
        <v>797</v>
      </c>
      <c r="AA25" s="171">
        <v>6225</v>
      </c>
      <c r="AB25" s="171">
        <v>3478</v>
      </c>
      <c r="AC25" s="171">
        <v>489</v>
      </c>
      <c r="AD25" s="171">
        <v>372</v>
      </c>
      <c r="AE25" s="171">
        <v>214180</v>
      </c>
      <c r="AF25" s="171">
        <v>238</v>
      </c>
      <c r="AG25" s="171">
        <v>1836</v>
      </c>
      <c r="AH25" s="171">
        <v>1350</v>
      </c>
      <c r="AI25" s="171">
        <v>2416755</v>
      </c>
      <c r="AJ25" s="171">
        <v>98163</v>
      </c>
    </row>
    <row r="26" spans="1:36" s="116" customFormat="1" ht="13.5" customHeight="1" x14ac:dyDescent="0.15">
      <c r="A26" s="156"/>
      <c r="B26" s="148" t="s">
        <v>97</v>
      </c>
      <c r="C26" s="157"/>
      <c r="D26" s="158">
        <v>26996</v>
      </c>
      <c r="E26" s="165">
        <v>2937</v>
      </c>
      <c r="F26" s="154">
        <v>86201204</v>
      </c>
      <c r="G26" s="154">
        <v>2721916</v>
      </c>
      <c r="H26" s="154">
        <v>31008</v>
      </c>
      <c r="I26" s="154">
        <v>478516</v>
      </c>
      <c r="J26" s="154">
        <v>106946</v>
      </c>
      <c r="K26" s="154">
        <v>23113</v>
      </c>
      <c r="L26" s="154">
        <v>51990</v>
      </c>
      <c r="M26" s="159">
        <v>33016018</v>
      </c>
      <c r="N26" s="159">
        <v>53185186</v>
      </c>
      <c r="O26" s="159">
        <v>2689212</v>
      </c>
      <c r="P26" s="159">
        <v>28862</v>
      </c>
      <c r="Q26" s="154">
        <v>478501</v>
      </c>
      <c r="R26" s="154">
        <v>104436</v>
      </c>
      <c r="S26" s="154">
        <v>22699</v>
      </c>
      <c r="T26" s="154">
        <v>48410</v>
      </c>
      <c r="U26" s="156"/>
      <c r="V26" s="148" t="s">
        <v>97</v>
      </c>
      <c r="W26" s="157"/>
      <c r="X26" s="154">
        <v>2060306</v>
      </c>
      <c r="Y26" s="154">
        <v>53682</v>
      </c>
      <c r="Z26" s="154">
        <v>1020</v>
      </c>
      <c r="AA26" s="154">
        <v>9570</v>
      </c>
      <c r="AB26" s="154">
        <v>2089</v>
      </c>
      <c r="AC26" s="154">
        <v>454</v>
      </c>
      <c r="AD26" s="154">
        <v>968</v>
      </c>
      <c r="AE26" s="154">
        <v>174178</v>
      </c>
      <c r="AF26" s="154">
        <v>266</v>
      </c>
      <c r="AG26" s="154">
        <v>1647</v>
      </c>
      <c r="AH26" s="154">
        <v>1323</v>
      </c>
      <c r="AI26" s="154">
        <v>1882835</v>
      </c>
      <c r="AJ26" s="154">
        <v>88387</v>
      </c>
    </row>
    <row r="27" spans="1:36" s="116" customFormat="1" ht="13.5" customHeight="1" x14ac:dyDescent="0.15">
      <c r="A27" s="156"/>
      <c r="B27" s="148" t="s">
        <v>98</v>
      </c>
      <c r="C27" s="157"/>
      <c r="D27" s="158">
        <v>30053</v>
      </c>
      <c r="E27" s="159">
        <v>4395</v>
      </c>
      <c r="F27" s="154">
        <v>99292401</v>
      </c>
      <c r="G27" s="154">
        <v>2434887</v>
      </c>
      <c r="H27" s="154">
        <v>23648</v>
      </c>
      <c r="I27" s="154">
        <v>178693</v>
      </c>
      <c r="J27" s="154">
        <v>72401</v>
      </c>
      <c r="K27" s="154">
        <v>13926</v>
      </c>
      <c r="L27" s="154">
        <v>47902</v>
      </c>
      <c r="M27" s="159">
        <v>37832840</v>
      </c>
      <c r="N27" s="159">
        <v>61459561</v>
      </c>
      <c r="O27" s="159">
        <v>2384387</v>
      </c>
      <c r="P27" s="159">
        <v>22543</v>
      </c>
      <c r="Q27" s="154">
        <v>176075</v>
      </c>
      <c r="R27" s="154">
        <v>70685</v>
      </c>
      <c r="S27" s="154">
        <v>13900</v>
      </c>
      <c r="T27" s="154">
        <v>46930</v>
      </c>
      <c r="U27" s="156"/>
      <c r="V27" s="148" t="s">
        <v>98</v>
      </c>
      <c r="W27" s="157"/>
      <c r="X27" s="154">
        <v>2402738</v>
      </c>
      <c r="Y27" s="154">
        <v>47247</v>
      </c>
      <c r="Z27" s="154">
        <v>812</v>
      </c>
      <c r="AA27" s="154">
        <v>3522</v>
      </c>
      <c r="AB27" s="154">
        <v>1413</v>
      </c>
      <c r="AC27" s="154">
        <v>278</v>
      </c>
      <c r="AD27" s="154">
        <v>939</v>
      </c>
      <c r="AE27" s="154">
        <v>257456</v>
      </c>
      <c r="AF27" s="154">
        <v>148</v>
      </c>
      <c r="AG27" s="154">
        <v>1778</v>
      </c>
      <c r="AH27" s="154">
        <v>939</v>
      </c>
      <c r="AI27" s="154">
        <v>2142295</v>
      </c>
      <c r="AJ27" s="154">
        <v>159853</v>
      </c>
    </row>
    <row r="28" spans="1:36" s="116" customFormat="1" ht="13.5" customHeight="1" x14ac:dyDescent="0.15">
      <c r="A28" s="156"/>
      <c r="B28" s="148" t="s">
        <v>99</v>
      </c>
      <c r="C28" s="157"/>
      <c r="D28" s="158">
        <v>11858</v>
      </c>
      <c r="E28" s="159">
        <v>1129</v>
      </c>
      <c r="F28" s="154">
        <v>33198202</v>
      </c>
      <c r="G28" s="154">
        <v>258709</v>
      </c>
      <c r="H28" s="154">
        <v>5179</v>
      </c>
      <c r="I28" s="154">
        <v>1069388</v>
      </c>
      <c r="J28" s="154">
        <v>14915</v>
      </c>
      <c r="K28" s="154">
        <v>1915</v>
      </c>
      <c r="L28" s="154">
        <v>119</v>
      </c>
      <c r="M28" s="159">
        <v>14076113</v>
      </c>
      <c r="N28" s="159">
        <v>19122089</v>
      </c>
      <c r="O28" s="159">
        <v>241317</v>
      </c>
      <c r="P28" s="159">
        <v>5080</v>
      </c>
      <c r="Q28" s="154">
        <v>1069387</v>
      </c>
      <c r="R28" s="154">
        <v>14910</v>
      </c>
      <c r="S28" s="154">
        <v>1914</v>
      </c>
      <c r="T28" s="154">
        <v>119</v>
      </c>
      <c r="U28" s="156"/>
      <c r="V28" s="148" t="s">
        <v>99</v>
      </c>
      <c r="W28" s="157"/>
      <c r="X28" s="154">
        <v>738310</v>
      </c>
      <c r="Y28" s="154">
        <v>4826</v>
      </c>
      <c r="Z28" s="154">
        <v>183</v>
      </c>
      <c r="AA28" s="154">
        <v>21388</v>
      </c>
      <c r="AB28" s="154">
        <v>298</v>
      </c>
      <c r="AC28" s="154">
        <v>38</v>
      </c>
      <c r="AD28" s="154">
        <v>2</v>
      </c>
      <c r="AE28" s="154">
        <v>49247</v>
      </c>
      <c r="AF28" s="154">
        <v>143</v>
      </c>
      <c r="AG28" s="154">
        <v>206</v>
      </c>
      <c r="AH28" s="154">
        <v>195</v>
      </c>
      <c r="AI28" s="154">
        <v>688506</v>
      </c>
      <c r="AJ28" s="154">
        <v>23750</v>
      </c>
    </row>
    <row r="29" spans="1:36" s="116" customFormat="1" ht="13.5" customHeight="1" x14ac:dyDescent="0.15">
      <c r="A29" s="156"/>
      <c r="B29" s="148" t="s">
        <v>100</v>
      </c>
      <c r="C29" s="157"/>
      <c r="D29" s="158">
        <v>10981</v>
      </c>
      <c r="E29" s="159">
        <v>1071</v>
      </c>
      <c r="F29" s="154">
        <v>33409835</v>
      </c>
      <c r="G29" s="154">
        <v>677780</v>
      </c>
      <c r="H29" s="154">
        <v>0</v>
      </c>
      <c r="I29" s="154">
        <v>3085621</v>
      </c>
      <c r="J29" s="154">
        <v>5785</v>
      </c>
      <c r="K29" s="154">
        <v>1577</v>
      </c>
      <c r="L29" s="154">
        <v>6240</v>
      </c>
      <c r="M29" s="159">
        <v>12876594</v>
      </c>
      <c r="N29" s="159">
        <v>20533241</v>
      </c>
      <c r="O29" s="159">
        <v>660863</v>
      </c>
      <c r="P29" s="159">
        <v>0</v>
      </c>
      <c r="Q29" s="154">
        <v>3085620</v>
      </c>
      <c r="R29" s="154">
        <v>5780</v>
      </c>
      <c r="S29" s="154">
        <v>1571</v>
      </c>
      <c r="T29" s="154">
        <v>6216</v>
      </c>
      <c r="U29" s="156"/>
      <c r="V29" s="148" t="s">
        <v>100</v>
      </c>
      <c r="W29" s="157"/>
      <c r="X29" s="154">
        <v>746129</v>
      </c>
      <c r="Y29" s="154">
        <v>13217</v>
      </c>
      <c r="Z29" s="154">
        <v>0</v>
      </c>
      <c r="AA29" s="154">
        <v>61712</v>
      </c>
      <c r="AB29" s="154">
        <v>116</v>
      </c>
      <c r="AC29" s="154">
        <v>31</v>
      </c>
      <c r="AD29" s="154">
        <v>124</v>
      </c>
      <c r="AE29" s="154">
        <v>49602</v>
      </c>
      <c r="AF29" s="154">
        <v>77</v>
      </c>
      <c r="AG29" s="154">
        <v>93</v>
      </c>
      <c r="AH29" s="154">
        <v>330</v>
      </c>
      <c r="AI29" s="154">
        <v>695987</v>
      </c>
      <c r="AJ29" s="154">
        <v>26420</v>
      </c>
    </row>
    <row r="30" spans="1:36" s="116" customFormat="1" ht="13.5" customHeight="1" x14ac:dyDescent="0.15">
      <c r="A30" s="156"/>
      <c r="B30" s="148" t="s">
        <v>101</v>
      </c>
      <c r="C30" s="157"/>
      <c r="D30" s="158">
        <v>12678</v>
      </c>
      <c r="E30" s="160">
        <v>1190</v>
      </c>
      <c r="F30" s="154">
        <v>32390508</v>
      </c>
      <c r="G30" s="154">
        <v>181509</v>
      </c>
      <c r="H30" s="154">
        <v>2530</v>
      </c>
      <c r="I30" s="154">
        <v>4077</v>
      </c>
      <c r="J30" s="154">
        <v>20744</v>
      </c>
      <c r="K30" s="154">
        <v>1620</v>
      </c>
      <c r="L30" s="154">
        <v>42844</v>
      </c>
      <c r="M30" s="159">
        <v>14544121</v>
      </c>
      <c r="N30" s="159">
        <v>17846387</v>
      </c>
      <c r="O30" s="159">
        <v>169842</v>
      </c>
      <c r="P30" s="159">
        <v>2220</v>
      </c>
      <c r="Q30" s="154">
        <v>4075</v>
      </c>
      <c r="R30" s="154">
        <v>19939</v>
      </c>
      <c r="S30" s="154">
        <v>1617</v>
      </c>
      <c r="T30" s="154">
        <v>42842</v>
      </c>
      <c r="U30" s="156"/>
      <c r="V30" s="148" t="s">
        <v>101</v>
      </c>
      <c r="W30" s="157"/>
      <c r="X30" s="154">
        <v>708560</v>
      </c>
      <c r="Y30" s="154">
        <v>3397</v>
      </c>
      <c r="Z30" s="154">
        <v>80</v>
      </c>
      <c r="AA30" s="154">
        <v>82</v>
      </c>
      <c r="AB30" s="154">
        <v>399</v>
      </c>
      <c r="AC30" s="154">
        <v>32</v>
      </c>
      <c r="AD30" s="154">
        <v>857</v>
      </c>
      <c r="AE30" s="154">
        <v>49202</v>
      </c>
      <c r="AF30" s="154">
        <v>314</v>
      </c>
      <c r="AG30" s="154">
        <v>484</v>
      </c>
      <c r="AH30" s="154">
        <v>75</v>
      </c>
      <c r="AI30" s="154">
        <v>658481</v>
      </c>
      <c r="AJ30" s="154">
        <v>23855</v>
      </c>
    </row>
    <row r="31" spans="1:36" s="116" customFormat="1" ht="13.5" customHeight="1" x14ac:dyDescent="0.15">
      <c r="A31" s="161"/>
      <c r="B31" s="162" t="s">
        <v>102</v>
      </c>
      <c r="C31" s="163"/>
      <c r="D31" s="164">
        <v>22057</v>
      </c>
      <c r="E31" s="165">
        <v>2081</v>
      </c>
      <c r="F31" s="166">
        <v>62702855</v>
      </c>
      <c r="G31" s="166">
        <v>1194241</v>
      </c>
      <c r="H31" s="166">
        <v>17171</v>
      </c>
      <c r="I31" s="166">
        <v>147127</v>
      </c>
      <c r="J31" s="166">
        <v>48564</v>
      </c>
      <c r="K31" s="166">
        <v>68223</v>
      </c>
      <c r="L31" s="166">
        <v>31195</v>
      </c>
      <c r="M31" s="165">
        <v>26214701</v>
      </c>
      <c r="N31" s="165">
        <v>36488154</v>
      </c>
      <c r="O31" s="165">
        <v>1158133</v>
      </c>
      <c r="P31" s="165">
        <v>16542</v>
      </c>
      <c r="Q31" s="166">
        <v>147124</v>
      </c>
      <c r="R31" s="166">
        <v>47965</v>
      </c>
      <c r="S31" s="166">
        <v>68209</v>
      </c>
      <c r="T31" s="166">
        <v>31190</v>
      </c>
      <c r="U31" s="161"/>
      <c r="V31" s="162" t="s">
        <v>102</v>
      </c>
      <c r="W31" s="163"/>
      <c r="X31" s="166">
        <v>1429336</v>
      </c>
      <c r="Y31" s="166">
        <v>23007</v>
      </c>
      <c r="Z31" s="166">
        <v>596</v>
      </c>
      <c r="AA31" s="166">
        <v>2943</v>
      </c>
      <c r="AB31" s="166">
        <v>959</v>
      </c>
      <c r="AC31" s="166">
        <v>1364</v>
      </c>
      <c r="AD31" s="166">
        <v>624</v>
      </c>
      <c r="AE31" s="166">
        <v>94899</v>
      </c>
      <c r="AF31" s="166">
        <v>252</v>
      </c>
      <c r="AG31" s="166">
        <v>2129</v>
      </c>
      <c r="AH31" s="166">
        <v>872</v>
      </c>
      <c r="AI31" s="166">
        <v>1331142</v>
      </c>
      <c r="AJ31" s="166">
        <v>45949</v>
      </c>
    </row>
    <row r="32" spans="1:36" s="116" customFormat="1" ht="13.5" customHeight="1" x14ac:dyDescent="0.15">
      <c r="A32" s="156"/>
      <c r="B32" s="148" t="s">
        <v>103</v>
      </c>
      <c r="C32" s="157"/>
      <c r="D32" s="158">
        <v>14509</v>
      </c>
      <c r="E32" s="159">
        <v>1475</v>
      </c>
      <c r="F32" s="154">
        <v>39959968</v>
      </c>
      <c r="G32" s="154">
        <v>274222</v>
      </c>
      <c r="H32" s="154">
        <v>2377</v>
      </c>
      <c r="I32" s="154">
        <v>33946</v>
      </c>
      <c r="J32" s="154">
        <v>20981</v>
      </c>
      <c r="K32" s="154">
        <v>2118</v>
      </c>
      <c r="L32" s="154">
        <v>5280</v>
      </c>
      <c r="M32" s="159">
        <v>17329412</v>
      </c>
      <c r="N32" s="159">
        <v>22630556</v>
      </c>
      <c r="O32" s="159">
        <v>260381</v>
      </c>
      <c r="P32" s="159">
        <v>1778</v>
      </c>
      <c r="Q32" s="154">
        <v>33944</v>
      </c>
      <c r="R32" s="154">
        <v>20973</v>
      </c>
      <c r="S32" s="154">
        <v>2111</v>
      </c>
      <c r="T32" s="154">
        <v>5277</v>
      </c>
      <c r="U32" s="156"/>
      <c r="V32" s="148" t="s">
        <v>103</v>
      </c>
      <c r="W32" s="157"/>
      <c r="X32" s="154">
        <v>898148</v>
      </c>
      <c r="Y32" s="154">
        <v>5167</v>
      </c>
      <c r="Z32" s="154">
        <v>64</v>
      </c>
      <c r="AA32" s="154">
        <v>679</v>
      </c>
      <c r="AB32" s="154">
        <v>419</v>
      </c>
      <c r="AC32" s="154">
        <v>42</v>
      </c>
      <c r="AD32" s="154">
        <v>106</v>
      </c>
      <c r="AE32" s="154">
        <v>62678</v>
      </c>
      <c r="AF32" s="154">
        <v>165</v>
      </c>
      <c r="AG32" s="154">
        <v>304</v>
      </c>
      <c r="AH32" s="154">
        <v>218</v>
      </c>
      <c r="AI32" s="154">
        <v>834780</v>
      </c>
      <c r="AJ32" s="154">
        <v>32446</v>
      </c>
    </row>
    <row r="33" spans="1:36" s="116" customFormat="1" ht="13.5" customHeight="1" x14ac:dyDescent="0.15">
      <c r="A33" s="156"/>
      <c r="B33" s="148" t="s">
        <v>104</v>
      </c>
      <c r="C33" s="157"/>
      <c r="D33" s="158">
        <v>43645</v>
      </c>
      <c r="E33" s="159">
        <v>5393</v>
      </c>
      <c r="F33" s="154">
        <v>137358546</v>
      </c>
      <c r="G33" s="154">
        <v>4245901</v>
      </c>
      <c r="H33" s="154">
        <v>33889</v>
      </c>
      <c r="I33" s="154">
        <v>1131902</v>
      </c>
      <c r="J33" s="154">
        <v>193226</v>
      </c>
      <c r="K33" s="154">
        <v>23574</v>
      </c>
      <c r="L33" s="154">
        <v>125215</v>
      </c>
      <c r="M33" s="159">
        <v>53609632</v>
      </c>
      <c r="N33" s="159">
        <v>83748914</v>
      </c>
      <c r="O33" s="159">
        <v>4168807</v>
      </c>
      <c r="P33" s="159">
        <v>31961</v>
      </c>
      <c r="Q33" s="154">
        <v>1130807</v>
      </c>
      <c r="R33" s="154">
        <v>190817</v>
      </c>
      <c r="S33" s="154">
        <v>23354</v>
      </c>
      <c r="T33" s="154">
        <v>118557</v>
      </c>
      <c r="U33" s="156"/>
      <c r="V33" s="148" t="s">
        <v>104</v>
      </c>
      <c r="W33" s="157"/>
      <c r="X33" s="154">
        <v>3233138</v>
      </c>
      <c r="Y33" s="154">
        <v>81201</v>
      </c>
      <c r="Z33" s="154">
        <v>1084</v>
      </c>
      <c r="AA33" s="154">
        <v>22616</v>
      </c>
      <c r="AB33" s="154">
        <v>3816</v>
      </c>
      <c r="AC33" s="154">
        <v>468</v>
      </c>
      <c r="AD33" s="154">
        <v>2371</v>
      </c>
      <c r="AE33" s="154">
        <v>291453</v>
      </c>
      <c r="AF33" s="154">
        <v>521</v>
      </c>
      <c r="AG33" s="154">
        <v>1645</v>
      </c>
      <c r="AH33" s="154">
        <v>2850</v>
      </c>
      <c r="AI33" s="154">
        <v>2936648</v>
      </c>
      <c r="AJ33" s="154">
        <v>154201</v>
      </c>
    </row>
    <row r="34" spans="1:36" s="116" customFormat="1" ht="13.5" customHeight="1" x14ac:dyDescent="0.15">
      <c r="A34" s="156"/>
      <c r="B34" s="148" t="s">
        <v>105</v>
      </c>
      <c r="C34" s="157"/>
      <c r="D34" s="158">
        <v>22024</v>
      </c>
      <c r="E34" s="159">
        <v>2122</v>
      </c>
      <c r="F34" s="154">
        <v>71099671</v>
      </c>
      <c r="G34" s="154">
        <v>1364320</v>
      </c>
      <c r="H34" s="154">
        <v>17876</v>
      </c>
      <c r="I34" s="154">
        <v>55010</v>
      </c>
      <c r="J34" s="154">
        <v>70951</v>
      </c>
      <c r="K34" s="154">
        <v>9766</v>
      </c>
      <c r="L34" s="154">
        <v>29209</v>
      </c>
      <c r="M34" s="159">
        <v>27201278</v>
      </c>
      <c r="N34" s="159">
        <v>43898393</v>
      </c>
      <c r="O34" s="159">
        <v>1333517</v>
      </c>
      <c r="P34" s="159">
        <v>14093</v>
      </c>
      <c r="Q34" s="154">
        <v>54146</v>
      </c>
      <c r="R34" s="154">
        <v>69689</v>
      </c>
      <c r="S34" s="154">
        <v>9753</v>
      </c>
      <c r="T34" s="154">
        <v>26348</v>
      </c>
      <c r="U34" s="156"/>
      <c r="V34" s="148" t="s">
        <v>105</v>
      </c>
      <c r="W34" s="157"/>
      <c r="X34" s="154">
        <v>1725092</v>
      </c>
      <c r="Y34" s="154">
        <v>26670</v>
      </c>
      <c r="Z34" s="154">
        <v>507</v>
      </c>
      <c r="AA34" s="154">
        <v>1083</v>
      </c>
      <c r="AB34" s="154">
        <v>1394</v>
      </c>
      <c r="AC34" s="154">
        <v>195</v>
      </c>
      <c r="AD34" s="154">
        <v>527</v>
      </c>
      <c r="AE34" s="154">
        <v>133573</v>
      </c>
      <c r="AF34" s="154">
        <v>249</v>
      </c>
      <c r="AG34" s="154">
        <v>536</v>
      </c>
      <c r="AH34" s="154">
        <v>250</v>
      </c>
      <c r="AI34" s="154">
        <v>1590484</v>
      </c>
      <c r="AJ34" s="154">
        <v>60743</v>
      </c>
    </row>
    <row r="35" spans="1:36" s="116" customFormat="1" ht="13.5" customHeight="1" x14ac:dyDescent="0.15">
      <c r="A35" s="167"/>
      <c r="B35" s="168" t="s">
        <v>106</v>
      </c>
      <c r="C35" s="169"/>
      <c r="D35" s="170">
        <v>16169</v>
      </c>
      <c r="E35" s="160">
        <v>1775</v>
      </c>
      <c r="F35" s="171">
        <v>47516803</v>
      </c>
      <c r="G35" s="171">
        <v>1177078</v>
      </c>
      <c r="H35" s="171">
        <v>8796</v>
      </c>
      <c r="I35" s="171">
        <v>57051</v>
      </c>
      <c r="J35" s="171">
        <v>23162</v>
      </c>
      <c r="K35" s="171">
        <v>1028</v>
      </c>
      <c r="L35" s="171">
        <v>18087</v>
      </c>
      <c r="M35" s="160">
        <v>19428239</v>
      </c>
      <c r="N35" s="160">
        <v>28088564</v>
      </c>
      <c r="O35" s="160">
        <v>1162077</v>
      </c>
      <c r="P35" s="160">
        <v>8796</v>
      </c>
      <c r="Q35" s="171">
        <v>57051</v>
      </c>
      <c r="R35" s="171">
        <v>22586</v>
      </c>
      <c r="S35" s="171">
        <v>1028</v>
      </c>
      <c r="T35" s="171">
        <v>14486</v>
      </c>
      <c r="U35" s="167"/>
      <c r="V35" s="168" t="s">
        <v>106</v>
      </c>
      <c r="W35" s="169"/>
      <c r="X35" s="171">
        <v>1097574</v>
      </c>
      <c r="Y35" s="171">
        <v>23124</v>
      </c>
      <c r="Z35" s="171">
        <v>317</v>
      </c>
      <c r="AA35" s="171">
        <v>1141</v>
      </c>
      <c r="AB35" s="171">
        <v>452</v>
      </c>
      <c r="AC35" s="171">
        <v>20</v>
      </c>
      <c r="AD35" s="171">
        <v>290</v>
      </c>
      <c r="AE35" s="171">
        <v>88406</v>
      </c>
      <c r="AF35" s="171">
        <v>236</v>
      </c>
      <c r="AG35" s="171">
        <v>256</v>
      </c>
      <c r="AH35" s="171">
        <v>109</v>
      </c>
      <c r="AI35" s="171">
        <v>1008087</v>
      </c>
      <c r="AJ35" s="171">
        <v>48404</v>
      </c>
    </row>
    <row r="36" spans="1:36" s="116" customFormat="1" ht="13.5" customHeight="1" x14ac:dyDescent="0.15">
      <c r="A36" s="156"/>
      <c r="B36" s="148" t="s">
        <v>107</v>
      </c>
      <c r="C36" s="157"/>
      <c r="D36" s="158">
        <v>14233</v>
      </c>
      <c r="E36" s="165">
        <v>1359</v>
      </c>
      <c r="F36" s="154">
        <v>43658009</v>
      </c>
      <c r="G36" s="154">
        <v>734433</v>
      </c>
      <c r="H36" s="154">
        <v>0</v>
      </c>
      <c r="I36" s="154">
        <v>24594</v>
      </c>
      <c r="J36" s="154">
        <v>30566</v>
      </c>
      <c r="K36" s="154">
        <v>5039</v>
      </c>
      <c r="L36" s="154">
        <v>5124</v>
      </c>
      <c r="M36" s="159">
        <v>17387830</v>
      </c>
      <c r="N36" s="159">
        <v>26270179</v>
      </c>
      <c r="O36" s="159">
        <v>719247</v>
      </c>
      <c r="P36" s="159">
        <v>0</v>
      </c>
      <c r="Q36" s="154">
        <v>24137</v>
      </c>
      <c r="R36" s="154">
        <v>29318</v>
      </c>
      <c r="S36" s="154">
        <v>5039</v>
      </c>
      <c r="T36" s="154">
        <v>2878</v>
      </c>
      <c r="U36" s="156"/>
      <c r="V36" s="148" t="s">
        <v>107</v>
      </c>
      <c r="W36" s="157"/>
      <c r="X36" s="154">
        <v>1034588</v>
      </c>
      <c r="Y36" s="154">
        <v>14376</v>
      </c>
      <c r="Z36" s="154">
        <v>0</v>
      </c>
      <c r="AA36" s="154">
        <v>483</v>
      </c>
      <c r="AB36" s="154">
        <v>586</v>
      </c>
      <c r="AC36" s="154">
        <v>101</v>
      </c>
      <c r="AD36" s="154">
        <v>58</v>
      </c>
      <c r="AE36" s="154">
        <v>81214</v>
      </c>
      <c r="AF36" s="154">
        <v>186</v>
      </c>
      <c r="AG36" s="154">
        <v>294</v>
      </c>
      <c r="AH36" s="154">
        <v>288</v>
      </c>
      <c r="AI36" s="154">
        <v>952582</v>
      </c>
      <c r="AJ36" s="154">
        <v>38807</v>
      </c>
    </row>
    <row r="37" spans="1:36" s="116" customFormat="1" ht="13.5" customHeight="1" x14ac:dyDescent="0.15">
      <c r="A37" s="156"/>
      <c r="B37" s="148" t="s">
        <v>108</v>
      </c>
      <c r="C37" s="157"/>
      <c r="D37" s="158">
        <v>21157</v>
      </c>
      <c r="E37" s="159">
        <v>2017</v>
      </c>
      <c r="F37" s="154">
        <v>69521297</v>
      </c>
      <c r="G37" s="154">
        <v>1602716</v>
      </c>
      <c r="H37" s="154">
        <v>20994</v>
      </c>
      <c r="I37" s="154">
        <v>745541</v>
      </c>
      <c r="J37" s="154">
        <v>51187</v>
      </c>
      <c r="K37" s="154">
        <v>23185</v>
      </c>
      <c r="L37" s="154">
        <v>15843</v>
      </c>
      <c r="M37" s="159">
        <v>25958389</v>
      </c>
      <c r="N37" s="159">
        <v>43562908</v>
      </c>
      <c r="O37" s="159">
        <v>1587167</v>
      </c>
      <c r="P37" s="159">
        <v>18580</v>
      </c>
      <c r="Q37" s="154">
        <v>745541</v>
      </c>
      <c r="R37" s="154">
        <v>48617</v>
      </c>
      <c r="S37" s="154">
        <v>23185</v>
      </c>
      <c r="T37" s="154">
        <v>14825</v>
      </c>
      <c r="U37" s="156"/>
      <c r="V37" s="148" t="s">
        <v>108</v>
      </c>
      <c r="W37" s="157"/>
      <c r="X37" s="154">
        <v>1692913</v>
      </c>
      <c r="Y37" s="154">
        <v>31488</v>
      </c>
      <c r="Z37" s="154">
        <v>669</v>
      </c>
      <c r="AA37" s="154">
        <v>14911</v>
      </c>
      <c r="AB37" s="154">
        <v>972</v>
      </c>
      <c r="AC37" s="154">
        <v>463</v>
      </c>
      <c r="AD37" s="154">
        <v>296</v>
      </c>
      <c r="AE37" s="154">
        <v>136159</v>
      </c>
      <c r="AF37" s="154">
        <v>134</v>
      </c>
      <c r="AG37" s="154">
        <v>1113</v>
      </c>
      <c r="AH37" s="154">
        <v>638</v>
      </c>
      <c r="AI37" s="154">
        <v>1554831</v>
      </c>
      <c r="AJ37" s="154">
        <v>57224</v>
      </c>
    </row>
    <row r="38" spans="1:36" s="116" customFormat="1" ht="13.5" customHeight="1" x14ac:dyDescent="0.15">
      <c r="A38" s="156"/>
      <c r="B38" s="148" t="s">
        <v>109</v>
      </c>
      <c r="C38" s="157"/>
      <c r="D38" s="158">
        <v>12648</v>
      </c>
      <c r="E38" s="159">
        <v>1706</v>
      </c>
      <c r="F38" s="154">
        <v>38744261</v>
      </c>
      <c r="G38" s="154">
        <v>1275895</v>
      </c>
      <c r="H38" s="154">
        <v>381</v>
      </c>
      <c r="I38" s="154">
        <v>131468</v>
      </c>
      <c r="J38" s="154">
        <v>18421</v>
      </c>
      <c r="K38" s="154">
        <v>8387</v>
      </c>
      <c r="L38" s="154">
        <v>4918</v>
      </c>
      <c r="M38" s="159">
        <v>15285513</v>
      </c>
      <c r="N38" s="159">
        <v>23458748</v>
      </c>
      <c r="O38" s="159">
        <v>1255212</v>
      </c>
      <c r="P38" s="159">
        <v>0</v>
      </c>
      <c r="Q38" s="154">
        <v>130985</v>
      </c>
      <c r="R38" s="154">
        <v>18421</v>
      </c>
      <c r="S38" s="154">
        <v>8387</v>
      </c>
      <c r="T38" s="154">
        <v>4918</v>
      </c>
      <c r="U38" s="156"/>
      <c r="V38" s="148" t="s">
        <v>109</v>
      </c>
      <c r="W38" s="157"/>
      <c r="X38" s="154">
        <v>909467</v>
      </c>
      <c r="Y38" s="154">
        <v>25102</v>
      </c>
      <c r="Z38" s="154">
        <v>0</v>
      </c>
      <c r="AA38" s="154">
        <v>2619</v>
      </c>
      <c r="AB38" s="154">
        <v>369</v>
      </c>
      <c r="AC38" s="154">
        <v>168</v>
      </c>
      <c r="AD38" s="154">
        <v>99</v>
      </c>
      <c r="AE38" s="154">
        <v>83365</v>
      </c>
      <c r="AF38" s="154">
        <v>163</v>
      </c>
      <c r="AG38" s="154">
        <v>367</v>
      </c>
      <c r="AH38" s="154">
        <v>387</v>
      </c>
      <c r="AI38" s="154">
        <v>825185</v>
      </c>
      <c r="AJ38" s="154">
        <v>51277</v>
      </c>
    </row>
    <row r="39" spans="1:36" s="116" customFormat="1" ht="13.5" customHeight="1" x14ac:dyDescent="0.15">
      <c r="A39" s="156"/>
      <c r="B39" s="148" t="s">
        <v>110</v>
      </c>
      <c r="C39" s="157"/>
      <c r="D39" s="158">
        <v>15093</v>
      </c>
      <c r="E39" s="159">
        <v>1563</v>
      </c>
      <c r="F39" s="154">
        <v>56777909</v>
      </c>
      <c r="G39" s="154">
        <v>1260864</v>
      </c>
      <c r="H39" s="154">
        <v>8763</v>
      </c>
      <c r="I39" s="154">
        <v>37218</v>
      </c>
      <c r="J39" s="154">
        <v>39794</v>
      </c>
      <c r="K39" s="154">
        <v>21520</v>
      </c>
      <c r="L39" s="154">
        <v>14040</v>
      </c>
      <c r="M39" s="159">
        <v>20107658</v>
      </c>
      <c r="N39" s="159">
        <v>36670251</v>
      </c>
      <c r="O39" s="159">
        <v>1249184</v>
      </c>
      <c r="P39" s="159">
        <v>7729</v>
      </c>
      <c r="Q39" s="154">
        <v>36746</v>
      </c>
      <c r="R39" s="154">
        <v>38676</v>
      </c>
      <c r="S39" s="154">
        <v>21401</v>
      </c>
      <c r="T39" s="154">
        <v>14021</v>
      </c>
      <c r="U39" s="156"/>
      <c r="V39" s="148" t="s">
        <v>110</v>
      </c>
      <c r="W39" s="157"/>
      <c r="X39" s="154">
        <v>1438907</v>
      </c>
      <c r="Y39" s="154">
        <v>24954</v>
      </c>
      <c r="Z39" s="154">
        <v>278</v>
      </c>
      <c r="AA39" s="154">
        <v>735</v>
      </c>
      <c r="AB39" s="154">
        <v>773</v>
      </c>
      <c r="AC39" s="154">
        <v>428</v>
      </c>
      <c r="AD39" s="154">
        <v>281</v>
      </c>
      <c r="AE39" s="154">
        <v>128074</v>
      </c>
      <c r="AF39" s="154">
        <v>39</v>
      </c>
      <c r="AG39" s="154">
        <v>720</v>
      </c>
      <c r="AH39" s="154">
        <v>855</v>
      </c>
      <c r="AI39" s="154">
        <v>1309219</v>
      </c>
      <c r="AJ39" s="154">
        <v>54359</v>
      </c>
    </row>
    <row r="40" spans="1:36" s="116" customFormat="1" ht="13.5" customHeight="1" x14ac:dyDescent="0.15">
      <c r="A40" s="156"/>
      <c r="B40" s="148" t="s">
        <v>111</v>
      </c>
      <c r="C40" s="157"/>
      <c r="D40" s="158">
        <v>4135</v>
      </c>
      <c r="E40" s="160">
        <v>633</v>
      </c>
      <c r="F40" s="154">
        <v>14701499</v>
      </c>
      <c r="G40" s="154">
        <v>1454828</v>
      </c>
      <c r="H40" s="154">
        <v>1055</v>
      </c>
      <c r="I40" s="154">
        <v>0</v>
      </c>
      <c r="J40" s="154">
        <v>1336</v>
      </c>
      <c r="K40" s="154">
        <v>866</v>
      </c>
      <c r="L40" s="154">
        <v>23489</v>
      </c>
      <c r="M40" s="159">
        <v>5194892</v>
      </c>
      <c r="N40" s="159">
        <v>9506607</v>
      </c>
      <c r="O40" s="159">
        <v>1447652</v>
      </c>
      <c r="P40" s="159">
        <v>1055</v>
      </c>
      <c r="Q40" s="154">
        <v>0</v>
      </c>
      <c r="R40" s="154">
        <v>1333</v>
      </c>
      <c r="S40" s="154">
        <v>865</v>
      </c>
      <c r="T40" s="154">
        <v>23488</v>
      </c>
      <c r="U40" s="156"/>
      <c r="V40" s="148" t="s">
        <v>111</v>
      </c>
      <c r="W40" s="157"/>
      <c r="X40" s="154">
        <v>350793</v>
      </c>
      <c r="Y40" s="154">
        <v>28953</v>
      </c>
      <c r="Z40" s="154">
        <v>38</v>
      </c>
      <c r="AA40" s="154">
        <v>0</v>
      </c>
      <c r="AB40" s="154">
        <v>27</v>
      </c>
      <c r="AC40" s="154">
        <v>17</v>
      </c>
      <c r="AD40" s="154">
        <v>470</v>
      </c>
      <c r="AE40" s="154">
        <v>33021</v>
      </c>
      <c r="AF40" s="154">
        <v>22</v>
      </c>
      <c r="AG40" s="154">
        <v>68</v>
      </c>
      <c r="AH40" s="154">
        <v>9</v>
      </c>
      <c r="AI40" s="154">
        <v>317673</v>
      </c>
      <c r="AJ40" s="154">
        <v>20232</v>
      </c>
    </row>
    <row r="41" spans="1:36" s="116" customFormat="1" ht="13.5" customHeight="1" x14ac:dyDescent="0.15">
      <c r="A41" s="161"/>
      <c r="B41" s="162" t="s">
        <v>112</v>
      </c>
      <c r="C41" s="163"/>
      <c r="D41" s="164">
        <v>23818</v>
      </c>
      <c r="E41" s="165">
        <v>2164</v>
      </c>
      <c r="F41" s="166">
        <v>81107305</v>
      </c>
      <c r="G41" s="166">
        <v>2748317</v>
      </c>
      <c r="H41" s="166">
        <v>2221</v>
      </c>
      <c r="I41" s="166">
        <v>323767</v>
      </c>
      <c r="J41" s="166">
        <v>96636</v>
      </c>
      <c r="K41" s="166">
        <v>12737</v>
      </c>
      <c r="L41" s="166">
        <v>16994</v>
      </c>
      <c r="M41" s="165">
        <v>29647591</v>
      </c>
      <c r="N41" s="165">
        <v>51459714</v>
      </c>
      <c r="O41" s="165">
        <v>2730791</v>
      </c>
      <c r="P41" s="165">
        <v>1471</v>
      </c>
      <c r="Q41" s="166">
        <v>321805</v>
      </c>
      <c r="R41" s="166">
        <v>95468</v>
      </c>
      <c r="S41" s="166">
        <v>12725</v>
      </c>
      <c r="T41" s="166">
        <v>12976</v>
      </c>
      <c r="U41" s="161"/>
      <c r="V41" s="162" t="s">
        <v>112</v>
      </c>
      <c r="W41" s="163"/>
      <c r="X41" s="166">
        <v>1993624</v>
      </c>
      <c r="Y41" s="166">
        <v>54345</v>
      </c>
      <c r="Z41" s="166">
        <v>53</v>
      </c>
      <c r="AA41" s="166">
        <v>6436</v>
      </c>
      <c r="AB41" s="166">
        <v>1909</v>
      </c>
      <c r="AC41" s="166">
        <v>254</v>
      </c>
      <c r="AD41" s="166">
        <v>260</v>
      </c>
      <c r="AE41" s="166">
        <v>155134</v>
      </c>
      <c r="AF41" s="166">
        <v>199</v>
      </c>
      <c r="AG41" s="166">
        <v>742</v>
      </c>
      <c r="AH41" s="166">
        <v>1192</v>
      </c>
      <c r="AI41" s="166">
        <v>1836357</v>
      </c>
      <c r="AJ41" s="166">
        <v>71887</v>
      </c>
    </row>
    <row r="42" spans="1:36" s="116" customFormat="1" ht="13.5" customHeight="1" x14ac:dyDescent="0.15">
      <c r="A42" s="156"/>
      <c r="B42" s="148" t="s">
        <v>113</v>
      </c>
      <c r="C42" s="157"/>
      <c r="D42" s="158">
        <v>5700</v>
      </c>
      <c r="E42" s="159">
        <v>523</v>
      </c>
      <c r="F42" s="154">
        <v>16864457</v>
      </c>
      <c r="G42" s="154">
        <v>173692</v>
      </c>
      <c r="H42" s="154">
        <v>0</v>
      </c>
      <c r="I42" s="154">
        <v>2500</v>
      </c>
      <c r="J42" s="154">
        <v>11213</v>
      </c>
      <c r="K42" s="154">
        <v>4124</v>
      </c>
      <c r="L42" s="154">
        <v>2700</v>
      </c>
      <c r="M42" s="159">
        <v>6807071</v>
      </c>
      <c r="N42" s="159">
        <v>10057386</v>
      </c>
      <c r="O42" s="159">
        <v>167161</v>
      </c>
      <c r="P42" s="159">
        <v>0</v>
      </c>
      <c r="Q42" s="154">
        <v>2500</v>
      </c>
      <c r="R42" s="154">
        <v>11168</v>
      </c>
      <c r="S42" s="154">
        <v>4121</v>
      </c>
      <c r="T42" s="154">
        <v>2699</v>
      </c>
      <c r="U42" s="156"/>
      <c r="V42" s="148" t="s">
        <v>113</v>
      </c>
      <c r="W42" s="157"/>
      <c r="X42" s="154">
        <v>398542</v>
      </c>
      <c r="Y42" s="154">
        <v>3343</v>
      </c>
      <c r="Z42" s="154">
        <v>0</v>
      </c>
      <c r="AA42" s="154">
        <v>50</v>
      </c>
      <c r="AB42" s="154">
        <v>223</v>
      </c>
      <c r="AC42" s="154">
        <v>82</v>
      </c>
      <c r="AD42" s="154">
        <v>54</v>
      </c>
      <c r="AE42" s="154">
        <v>26175</v>
      </c>
      <c r="AF42" s="154">
        <v>78</v>
      </c>
      <c r="AG42" s="154">
        <v>108</v>
      </c>
      <c r="AH42" s="154">
        <v>60</v>
      </c>
      <c r="AI42" s="154">
        <v>372030</v>
      </c>
      <c r="AJ42" s="154">
        <v>13008</v>
      </c>
    </row>
    <row r="43" spans="1:36" s="116" customFormat="1" ht="13.5" customHeight="1" x14ac:dyDescent="0.15">
      <c r="A43" s="156"/>
      <c r="B43" s="148" t="s">
        <v>114</v>
      </c>
      <c r="C43" s="157"/>
      <c r="D43" s="158">
        <v>11753</v>
      </c>
      <c r="E43" s="159">
        <v>1322</v>
      </c>
      <c r="F43" s="154">
        <v>33493475</v>
      </c>
      <c r="G43" s="154">
        <v>382210</v>
      </c>
      <c r="H43" s="154">
        <v>16632</v>
      </c>
      <c r="I43" s="154">
        <v>148573</v>
      </c>
      <c r="J43" s="154">
        <v>3189</v>
      </c>
      <c r="K43" s="154">
        <v>4753</v>
      </c>
      <c r="L43" s="154">
        <v>8650</v>
      </c>
      <c r="M43" s="159">
        <v>13812519</v>
      </c>
      <c r="N43" s="159">
        <v>19680956</v>
      </c>
      <c r="O43" s="159">
        <v>369282</v>
      </c>
      <c r="P43" s="159">
        <v>16631</v>
      </c>
      <c r="Q43" s="154">
        <v>148073</v>
      </c>
      <c r="R43" s="154">
        <v>2673</v>
      </c>
      <c r="S43" s="154">
        <v>4749</v>
      </c>
      <c r="T43" s="154">
        <v>8647</v>
      </c>
      <c r="U43" s="156"/>
      <c r="V43" s="148" t="s">
        <v>114</v>
      </c>
      <c r="W43" s="157"/>
      <c r="X43" s="154">
        <v>776018</v>
      </c>
      <c r="Y43" s="154">
        <v>7386</v>
      </c>
      <c r="Z43" s="154">
        <v>599</v>
      </c>
      <c r="AA43" s="154">
        <v>2961</v>
      </c>
      <c r="AB43" s="154">
        <v>53</v>
      </c>
      <c r="AC43" s="154">
        <v>95</v>
      </c>
      <c r="AD43" s="154">
        <v>173</v>
      </c>
      <c r="AE43" s="154">
        <v>59326</v>
      </c>
      <c r="AF43" s="154">
        <v>57</v>
      </c>
      <c r="AG43" s="154">
        <v>311</v>
      </c>
      <c r="AH43" s="154">
        <v>141</v>
      </c>
      <c r="AI43" s="154">
        <v>716183</v>
      </c>
      <c r="AJ43" s="154">
        <v>38451</v>
      </c>
    </row>
    <row r="44" spans="1:36" s="116" customFormat="1" ht="13.5" customHeight="1" x14ac:dyDescent="0.15">
      <c r="A44" s="156"/>
      <c r="B44" s="148" t="s">
        <v>115</v>
      </c>
      <c r="C44" s="157"/>
      <c r="D44" s="158">
        <v>13427</v>
      </c>
      <c r="E44" s="159">
        <v>1582</v>
      </c>
      <c r="F44" s="154">
        <v>41318509</v>
      </c>
      <c r="G44" s="154">
        <v>480937</v>
      </c>
      <c r="H44" s="154">
        <v>8294</v>
      </c>
      <c r="I44" s="154">
        <v>10828</v>
      </c>
      <c r="J44" s="154">
        <v>10889</v>
      </c>
      <c r="K44" s="154">
        <v>7798</v>
      </c>
      <c r="L44" s="154">
        <v>25032</v>
      </c>
      <c r="M44" s="159">
        <v>16661691</v>
      </c>
      <c r="N44" s="159">
        <v>24656818</v>
      </c>
      <c r="O44" s="159">
        <v>462616</v>
      </c>
      <c r="P44" s="159">
        <v>7426</v>
      </c>
      <c r="Q44" s="154">
        <v>10828</v>
      </c>
      <c r="R44" s="154">
        <v>10271</v>
      </c>
      <c r="S44" s="154">
        <v>7791</v>
      </c>
      <c r="T44" s="154">
        <v>25027</v>
      </c>
      <c r="U44" s="156"/>
      <c r="V44" s="148" t="s">
        <v>115</v>
      </c>
      <c r="W44" s="157"/>
      <c r="X44" s="154">
        <v>975352</v>
      </c>
      <c r="Y44" s="154">
        <v>9252</v>
      </c>
      <c r="Z44" s="154">
        <v>267</v>
      </c>
      <c r="AA44" s="154">
        <v>217</v>
      </c>
      <c r="AB44" s="154">
        <v>205</v>
      </c>
      <c r="AC44" s="154">
        <v>156</v>
      </c>
      <c r="AD44" s="154">
        <v>501</v>
      </c>
      <c r="AE44" s="154">
        <v>84673</v>
      </c>
      <c r="AF44" s="154">
        <v>89</v>
      </c>
      <c r="AG44" s="154">
        <v>450</v>
      </c>
      <c r="AH44" s="154">
        <v>102</v>
      </c>
      <c r="AI44" s="154">
        <v>890038</v>
      </c>
      <c r="AJ44" s="154">
        <v>47489</v>
      </c>
    </row>
    <row r="45" spans="1:36" s="116" customFormat="1" ht="13.5" customHeight="1" x14ac:dyDescent="0.15">
      <c r="A45" s="167"/>
      <c r="B45" s="168" t="s">
        <v>116</v>
      </c>
      <c r="C45" s="169"/>
      <c r="D45" s="170">
        <v>8430</v>
      </c>
      <c r="E45" s="160">
        <v>986</v>
      </c>
      <c r="F45" s="171">
        <v>24736995</v>
      </c>
      <c r="G45" s="171">
        <v>321988</v>
      </c>
      <c r="H45" s="171">
        <v>4631</v>
      </c>
      <c r="I45" s="171">
        <v>34144</v>
      </c>
      <c r="J45" s="171">
        <v>9273</v>
      </c>
      <c r="K45" s="171">
        <v>374</v>
      </c>
      <c r="L45" s="171">
        <v>28349</v>
      </c>
      <c r="M45" s="160">
        <v>10223367</v>
      </c>
      <c r="N45" s="160">
        <v>14513628</v>
      </c>
      <c r="O45" s="160">
        <v>302062</v>
      </c>
      <c r="P45" s="160">
        <v>4631</v>
      </c>
      <c r="Q45" s="171">
        <v>34142</v>
      </c>
      <c r="R45" s="171">
        <v>9269</v>
      </c>
      <c r="S45" s="171">
        <v>372</v>
      </c>
      <c r="T45" s="171">
        <v>27687</v>
      </c>
      <c r="U45" s="167"/>
      <c r="V45" s="168" t="s">
        <v>116</v>
      </c>
      <c r="W45" s="169"/>
      <c r="X45" s="171">
        <v>573056</v>
      </c>
      <c r="Y45" s="171">
        <v>6041</v>
      </c>
      <c r="Z45" s="171">
        <v>167</v>
      </c>
      <c r="AA45" s="171">
        <v>683</v>
      </c>
      <c r="AB45" s="171">
        <v>185</v>
      </c>
      <c r="AC45" s="171">
        <v>7</v>
      </c>
      <c r="AD45" s="171">
        <v>554</v>
      </c>
      <c r="AE45" s="171">
        <v>44013</v>
      </c>
      <c r="AF45" s="171">
        <v>27</v>
      </c>
      <c r="AG45" s="171">
        <v>106</v>
      </c>
      <c r="AH45" s="171">
        <v>25</v>
      </c>
      <c r="AI45" s="171">
        <v>528848</v>
      </c>
      <c r="AJ45" s="171">
        <v>25081</v>
      </c>
    </row>
    <row r="46" spans="1:36" s="116" customFormat="1" ht="13.5" customHeight="1" x14ac:dyDescent="0.15">
      <c r="A46" s="156"/>
      <c r="B46" s="148" t="s">
        <v>117</v>
      </c>
      <c r="C46" s="157"/>
      <c r="D46" s="158">
        <v>2837</v>
      </c>
      <c r="E46" s="165">
        <v>208</v>
      </c>
      <c r="F46" s="154">
        <v>7627732</v>
      </c>
      <c r="G46" s="154">
        <v>27718</v>
      </c>
      <c r="H46" s="154">
        <v>1198</v>
      </c>
      <c r="I46" s="154">
        <v>11020</v>
      </c>
      <c r="J46" s="154">
        <v>5</v>
      </c>
      <c r="K46" s="154">
        <v>4</v>
      </c>
      <c r="L46" s="154">
        <v>1272</v>
      </c>
      <c r="M46" s="159">
        <v>3279822</v>
      </c>
      <c r="N46" s="159">
        <v>4347910</v>
      </c>
      <c r="O46" s="159">
        <v>24607</v>
      </c>
      <c r="P46" s="159">
        <v>1198</v>
      </c>
      <c r="Q46" s="154">
        <v>11020</v>
      </c>
      <c r="R46" s="154">
        <v>5</v>
      </c>
      <c r="S46" s="154">
        <v>4</v>
      </c>
      <c r="T46" s="154">
        <v>1272</v>
      </c>
      <c r="U46" s="156"/>
      <c r="V46" s="148" t="s">
        <v>117</v>
      </c>
      <c r="W46" s="157"/>
      <c r="X46" s="154">
        <v>173059</v>
      </c>
      <c r="Y46" s="154">
        <v>492</v>
      </c>
      <c r="Z46" s="154">
        <v>43</v>
      </c>
      <c r="AA46" s="154">
        <v>220</v>
      </c>
      <c r="AB46" s="154">
        <v>1</v>
      </c>
      <c r="AC46" s="154">
        <v>1</v>
      </c>
      <c r="AD46" s="154">
        <v>25</v>
      </c>
      <c r="AE46" s="154">
        <v>12947</v>
      </c>
      <c r="AF46" s="154">
        <v>2</v>
      </c>
      <c r="AG46" s="154">
        <v>185</v>
      </c>
      <c r="AH46" s="154">
        <v>0</v>
      </c>
      <c r="AI46" s="154">
        <v>159925</v>
      </c>
      <c r="AJ46" s="154">
        <v>1923</v>
      </c>
    </row>
    <row r="47" spans="1:36" s="116" customFormat="1" ht="13.5" customHeight="1" x14ac:dyDescent="0.15">
      <c r="A47" s="156"/>
      <c r="B47" s="148" t="s">
        <v>118</v>
      </c>
      <c r="C47" s="157"/>
      <c r="D47" s="158">
        <v>6114</v>
      </c>
      <c r="E47" s="159">
        <v>592</v>
      </c>
      <c r="F47" s="154">
        <v>16967741</v>
      </c>
      <c r="G47" s="154">
        <v>260903</v>
      </c>
      <c r="H47" s="154">
        <v>0</v>
      </c>
      <c r="I47" s="154">
        <v>2543</v>
      </c>
      <c r="J47" s="154">
        <v>14211</v>
      </c>
      <c r="K47" s="154">
        <v>7587</v>
      </c>
      <c r="L47" s="154">
        <v>69435</v>
      </c>
      <c r="M47" s="159">
        <v>7237332</v>
      </c>
      <c r="N47" s="159">
        <v>9730409</v>
      </c>
      <c r="O47" s="159">
        <v>253095</v>
      </c>
      <c r="P47" s="159">
        <v>0</v>
      </c>
      <c r="Q47" s="154">
        <v>2543</v>
      </c>
      <c r="R47" s="154">
        <v>13569</v>
      </c>
      <c r="S47" s="154">
        <v>7111</v>
      </c>
      <c r="T47" s="154">
        <v>68206</v>
      </c>
      <c r="U47" s="156"/>
      <c r="V47" s="148" t="s">
        <v>118</v>
      </c>
      <c r="W47" s="157"/>
      <c r="X47" s="154">
        <v>382077</v>
      </c>
      <c r="Y47" s="154">
        <v>5062</v>
      </c>
      <c r="Z47" s="154">
        <v>0</v>
      </c>
      <c r="AA47" s="154">
        <v>51</v>
      </c>
      <c r="AB47" s="154">
        <v>271</v>
      </c>
      <c r="AC47" s="154">
        <v>142</v>
      </c>
      <c r="AD47" s="154">
        <v>1364</v>
      </c>
      <c r="AE47" s="154">
        <v>26696</v>
      </c>
      <c r="AF47" s="154">
        <v>7</v>
      </c>
      <c r="AG47" s="154">
        <v>227</v>
      </c>
      <c r="AH47" s="154">
        <v>190</v>
      </c>
      <c r="AI47" s="154">
        <v>354957</v>
      </c>
      <c r="AJ47" s="154">
        <v>13750</v>
      </c>
    </row>
    <row r="48" spans="1:36" s="116" customFormat="1" ht="13.5" customHeight="1" x14ac:dyDescent="0.15">
      <c r="A48" s="156"/>
      <c r="B48" s="148" t="s">
        <v>119</v>
      </c>
      <c r="C48" s="157"/>
      <c r="D48" s="158">
        <v>5305</v>
      </c>
      <c r="E48" s="159">
        <v>564</v>
      </c>
      <c r="F48" s="154">
        <v>14380824</v>
      </c>
      <c r="G48" s="154">
        <v>182584</v>
      </c>
      <c r="H48" s="154">
        <v>26</v>
      </c>
      <c r="I48" s="154">
        <v>0</v>
      </c>
      <c r="J48" s="154">
        <v>829</v>
      </c>
      <c r="K48" s="154">
        <v>4291</v>
      </c>
      <c r="L48" s="154">
        <v>1263</v>
      </c>
      <c r="M48" s="159">
        <v>6215568</v>
      </c>
      <c r="N48" s="159">
        <v>8165256</v>
      </c>
      <c r="O48" s="159">
        <v>176834</v>
      </c>
      <c r="P48" s="159">
        <v>26</v>
      </c>
      <c r="Q48" s="154">
        <v>0</v>
      </c>
      <c r="R48" s="154">
        <v>826</v>
      </c>
      <c r="S48" s="154">
        <v>4290</v>
      </c>
      <c r="T48" s="154">
        <v>1263</v>
      </c>
      <c r="U48" s="156"/>
      <c r="V48" s="148" t="s">
        <v>119</v>
      </c>
      <c r="W48" s="157"/>
      <c r="X48" s="154">
        <v>322731</v>
      </c>
      <c r="Y48" s="154">
        <v>3537</v>
      </c>
      <c r="Z48" s="154">
        <v>1</v>
      </c>
      <c r="AA48" s="154">
        <v>0</v>
      </c>
      <c r="AB48" s="154">
        <v>17</v>
      </c>
      <c r="AC48" s="154">
        <v>86</v>
      </c>
      <c r="AD48" s="154">
        <v>25</v>
      </c>
      <c r="AE48" s="154">
        <v>24815</v>
      </c>
      <c r="AF48" s="154">
        <v>143</v>
      </c>
      <c r="AG48" s="154">
        <v>155</v>
      </c>
      <c r="AH48" s="154">
        <v>23</v>
      </c>
      <c r="AI48" s="154">
        <v>297595</v>
      </c>
      <c r="AJ48" s="154">
        <v>13209</v>
      </c>
    </row>
    <row r="49" spans="1:36" s="116" customFormat="1" ht="13.5" customHeight="1" x14ac:dyDescent="0.15">
      <c r="A49" s="156"/>
      <c r="B49" s="148" t="s">
        <v>120</v>
      </c>
      <c r="C49" s="157"/>
      <c r="D49" s="158">
        <v>13374</v>
      </c>
      <c r="E49" s="159">
        <v>1675</v>
      </c>
      <c r="F49" s="154">
        <v>38342320</v>
      </c>
      <c r="G49" s="154">
        <v>696030</v>
      </c>
      <c r="H49" s="154">
        <v>1895</v>
      </c>
      <c r="I49" s="154">
        <v>746</v>
      </c>
      <c r="J49" s="154">
        <v>17377</v>
      </c>
      <c r="K49" s="154">
        <v>597</v>
      </c>
      <c r="L49" s="154">
        <v>5497</v>
      </c>
      <c r="M49" s="159">
        <v>16087582</v>
      </c>
      <c r="N49" s="159">
        <v>22254738</v>
      </c>
      <c r="O49" s="159">
        <v>662924</v>
      </c>
      <c r="P49" s="159">
        <v>1514</v>
      </c>
      <c r="Q49" s="154">
        <v>745</v>
      </c>
      <c r="R49" s="154">
        <v>17368</v>
      </c>
      <c r="S49" s="154">
        <v>595</v>
      </c>
      <c r="T49" s="154">
        <v>5495</v>
      </c>
      <c r="U49" s="156"/>
      <c r="V49" s="148" t="s">
        <v>120</v>
      </c>
      <c r="W49" s="157"/>
      <c r="X49" s="154">
        <v>875878</v>
      </c>
      <c r="Y49" s="154">
        <v>13258</v>
      </c>
      <c r="Z49" s="154">
        <v>55</v>
      </c>
      <c r="AA49" s="154">
        <v>15</v>
      </c>
      <c r="AB49" s="154">
        <v>347</v>
      </c>
      <c r="AC49" s="154">
        <v>12</v>
      </c>
      <c r="AD49" s="154">
        <v>110</v>
      </c>
      <c r="AE49" s="154">
        <v>71442</v>
      </c>
      <c r="AF49" s="154">
        <v>161</v>
      </c>
      <c r="AG49" s="154">
        <v>225</v>
      </c>
      <c r="AH49" s="154">
        <v>172</v>
      </c>
      <c r="AI49" s="154">
        <v>803878</v>
      </c>
      <c r="AJ49" s="154">
        <v>47051</v>
      </c>
    </row>
    <row r="50" spans="1:36" s="116" customFormat="1" ht="13.5" customHeight="1" x14ac:dyDescent="0.15">
      <c r="A50" s="156"/>
      <c r="B50" s="148" t="s">
        <v>121</v>
      </c>
      <c r="C50" s="157"/>
      <c r="D50" s="158">
        <v>640</v>
      </c>
      <c r="E50" s="160">
        <v>63</v>
      </c>
      <c r="F50" s="154">
        <v>1681142</v>
      </c>
      <c r="G50" s="154">
        <v>32764</v>
      </c>
      <c r="H50" s="154">
        <v>0</v>
      </c>
      <c r="I50" s="154">
        <v>0</v>
      </c>
      <c r="J50" s="154">
        <v>1414</v>
      </c>
      <c r="K50" s="154">
        <v>605</v>
      </c>
      <c r="L50" s="154">
        <v>0</v>
      </c>
      <c r="M50" s="159">
        <v>792160</v>
      </c>
      <c r="N50" s="159">
        <v>888982</v>
      </c>
      <c r="O50" s="159">
        <v>31601</v>
      </c>
      <c r="P50" s="159">
        <v>0</v>
      </c>
      <c r="Q50" s="154">
        <v>0</v>
      </c>
      <c r="R50" s="154">
        <v>1342</v>
      </c>
      <c r="S50" s="154">
        <v>604</v>
      </c>
      <c r="T50" s="154">
        <v>0</v>
      </c>
      <c r="U50" s="156"/>
      <c r="V50" s="148" t="s">
        <v>121</v>
      </c>
      <c r="W50" s="157"/>
      <c r="X50" s="154">
        <v>34861</v>
      </c>
      <c r="Y50" s="154">
        <v>632</v>
      </c>
      <c r="Z50" s="154">
        <v>0</v>
      </c>
      <c r="AA50" s="154">
        <v>0</v>
      </c>
      <c r="AB50" s="154">
        <v>27</v>
      </c>
      <c r="AC50" s="154">
        <v>12</v>
      </c>
      <c r="AD50" s="154">
        <v>0</v>
      </c>
      <c r="AE50" s="154">
        <v>1946</v>
      </c>
      <c r="AF50" s="154">
        <v>9</v>
      </c>
      <c r="AG50" s="154">
        <v>10</v>
      </c>
      <c r="AH50" s="154">
        <v>0</v>
      </c>
      <c r="AI50" s="154">
        <v>32896</v>
      </c>
      <c r="AJ50" s="154">
        <v>557</v>
      </c>
    </row>
    <row r="51" spans="1:36" s="116" customFormat="1" ht="13.5" customHeight="1" x14ac:dyDescent="0.15">
      <c r="A51" s="161"/>
      <c r="B51" s="162" t="s">
        <v>122</v>
      </c>
      <c r="C51" s="163"/>
      <c r="D51" s="164">
        <v>7061</v>
      </c>
      <c r="E51" s="165">
        <v>869</v>
      </c>
      <c r="F51" s="166">
        <v>19885027</v>
      </c>
      <c r="G51" s="166">
        <v>636831</v>
      </c>
      <c r="H51" s="166">
        <v>935</v>
      </c>
      <c r="I51" s="166">
        <v>17753</v>
      </c>
      <c r="J51" s="166">
        <v>2651</v>
      </c>
      <c r="K51" s="166">
        <v>602</v>
      </c>
      <c r="L51" s="166">
        <v>4153</v>
      </c>
      <c r="M51" s="165">
        <v>8342687</v>
      </c>
      <c r="N51" s="165">
        <v>11542340</v>
      </c>
      <c r="O51" s="165">
        <v>621187</v>
      </c>
      <c r="P51" s="165">
        <v>459</v>
      </c>
      <c r="Q51" s="166">
        <v>14598</v>
      </c>
      <c r="R51" s="166">
        <v>2148</v>
      </c>
      <c r="S51" s="166">
        <v>599</v>
      </c>
      <c r="T51" s="166">
        <v>4150</v>
      </c>
      <c r="U51" s="161"/>
      <c r="V51" s="162" t="s">
        <v>122</v>
      </c>
      <c r="W51" s="163"/>
      <c r="X51" s="166">
        <v>448533</v>
      </c>
      <c r="Y51" s="166">
        <v>12413</v>
      </c>
      <c r="Z51" s="166">
        <v>17</v>
      </c>
      <c r="AA51" s="166">
        <v>292</v>
      </c>
      <c r="AB51" s="166">
        <v>43</v>
      </c>
      <c r="AC51" s="166">
        <v>12</v>
      </c>
      <c r="AD51" s="166">
        <v>83</v>
      </c>
      <c r="AE51" s="166">
        <v>38216</v>
      </c>
      <c r="AF51" s="166">
        <v>85</v>
      </c>
      <c r="AG51" s="166">
        <v>98</v>
      </c>
      <c r="AH51" s="166">
        <v>52</v>
      </c>
      <c r="AI51" s="166">
        <v>410082</v>
      </c>
      <c r="AJ51" s="166">
        <v>23303</v>
      </c>
    </row>
    <row r="52" spans="1:36" s="116" customFormat="1" ht="13.5" customHeight="1" x14ac:dyDescent="0.15">
      <c r="A52" s="156"/>
      <c r="B52" s="148" t="s">
        <v>123</v>
      </c>
      <c r="C52" s="157"/>
      <c r="D52" s="158">
        <v>6088</v>
      </c>
      <c r="E52" s="159">
        <v>667</v>
      </c>
      <c r="F52" s="154">
        <v>16788698</v>
      </c>
      <c r="G52" s="154">
        <v>55387</v>
      </c>
      <c r="H52" s="154">
        <v>0</v>
      </c>
      <c r="I52" s="154">
        <v>14674</v>
      </c>
      <c r="J52" s="154">
        <v>31251</v>
      </c>
      <c r="K52" s="154">
        <v>1781</v>
      </c>
      <c r="L52" s="154">
        <v>8497</v>
      </c>
      <c r="M52" s="159">
        <v>7316697</v>
      </c>
      <c r="N52" s="159">
        <v>9472001</v>
      </c>
      <c r="O52" s="159">
        <v>53083</v>
      </c>
      <c r="P52" s="159">
        <v>0</v>
      </c>
      <c r="Q52" s="154">
        <v>14674</v>
      </c>
      <c r="R52" s="154">
        <v>29386</v>
      </c>
      <c r="S52" s="154">
        <v>1781</v>
      </c>
      <c r="T52" s="154">
        <v>7557</v>
      </c>
      <c r="U52" s="156"/>
      <c r="V52" s="148" t="s">
        <v>123</v>
      </c>
      <c r="W52" s="157"/>
      <c r="X52" s="154">
        <v>376498</v>
      </c>
      <c r="Y52" s="154">
        <v>1061</v>
      </c>
      <c r="Z52" s="154">
        <v>0</v>
      </c>
      <c r="AA52" s="154">
        <v>293</v>
      </c>
      <c r="AB52" s="154">
        <v>588</v>
      </c>
      <c r="AC52" s="154">
        <v>36</v>
      </c>
      <c r="AD52" s="154">
        <v>151</v>
      </c>
      <c r="AE52" s="154">
        <v>29638</v>
      </c>
      <c r="AF52" s="154">
        <v>28</v>
      </c>
      <c r="AG52" s="154">
        <v>156</v>
      </c>
      <c r="AH52" s="154">
        <v>330</v>
      </c>
      <c r="AI52" s="154">
        <v>346346</v>
      </c>
      <c r="AJ52" s="154">
        <v>16244</v>
      </c>
    </row>
    <row r="53" spans="1:36" s="116" customFormat="1" ht="13.5" customHeight="1" x14ac:dyDescent="0.15">
      <c r="A53" s="156"/>
      <c r="B53" s="148" t="s">
        <v>124</v>
      </c>
      <c r="C53" s="157"/>
      <c r="D53" s="158">
        <v>8602</v>
      </c>
      <c r="E53" s="159">
        <v>972</v>
      </c>
      <c r="F53" s="154">
        <v>24867066</v>
      </c>
      <c r="G53" s="154">
        <v>568208</v>
      </c>
      <c r="H53" s="154">
        <v>5951</v>
      </c>
      <c r="I53" s="154">
        <v>42069</v>
      </c>
      <c r="J53" s="154">
        <v>4927</v>
      </c>
      <c r="K53" s="154">
        <v>766</v>
      </c>
      <c r="L53" s="154">
        <v>2323</v>
      </c>
      <c r="M53" s="159">
        <v>10246223</v>
      </c>
      <c r="N53" s="159">
        <v>14620843</v>
      </c>
      <c r="O53" s="159">
        <v>557256</v>
      </c>
      <c r="P53" s="159">
        <v>5950</v>
      </c>
      <c r="Q53" s="154">
        <v>42068</v>
      </c>
      <c r="R53" s="154">
        <v>4767</v>
      </c>
      <c r="S53" s="154">
        <v>761</v>
      </c>
      <c r="T53" s="154">
        <v>2321</v>
      </c>
      <c r="U53" s="156"/>
      <c r="V53" s="148" t="s">
        <v>124</v>
      </c>
      <c r="W53" s="157"/>
      <c r="X53" s="154">
        <v>572286</v>
      </c>
      <c r="Y53" s="154">
        <v>11121</v>
      </c>
      <c r="Z53" s="154">
        <v>214</v>
      </c>
      <c r="AA53" s="154">
        <v>841</v>
      </c>
      <c r="AB53" s="154">
        <v>95</v>
      </c>
      <c r="AC53" s="154">
        <v>15</v>
      </c>
      <c r="AD53" s="154">
        <v>46</v>
      </c>
      <c r="AE53" s="154">
        <v>43077</v>
      </c>
      <c r="AF53" s="154">
        <v>188</v>
      </c>
      <c r="AG53" s="154">
        <v>363</v>
      </c>
      <c r="AH53" s="154">
        <v>135</v>
      </c>
      <c r="AI53" s="154">
        <v>528227</v>
      </c>
      <c r="AJ53" s="154">
        <v>25011</v>
      </c>
    </row>
    <row r="54" spans="1:36" s="116" customFormat="1" ht="13.5" customHeight="1" x14ac:dyDescent="0.15">
      <c r="A54" s="156"/>
      <c r="B54" s="148" t="s">
        <v>125</v>
      </c>
      <c r="C54" s="157"/>
      <c r="D54" s="158">
        <v>3829</v>
      </c>
      <c r="E54" s="159">
        <v>330</v>
      </c>
      <c r="F54" s="154">
        <v>10072311</v>
      </c>
      <c r="G54" s="154">
        <v>59743</v>
      </c>
      <c r="H54" s="154">
        <v>0</v>
      </c>
      <c r="I54" s="154">
        <v>0</v>
      </c>
      <c r="J54" s="154">
        <v>2487</v>
      </c>
      <c r="K54" s="154">
        <v>1747</v>
      </c>
      <c r="L54" s="154">
        <v>3</v>
      </c>
      <c r="M54" s="159">
        <v>4413640</v>
      </c>
      <c r="N54" s="159">
        <v>5658671</v>
      </c>
      <c r="O54" s="159">
        <v>59343</v>
      </c>
      <c r="P54" s="159">
        <v>0</v>
      </c>
      <c r="Q54" s="154">
        <v>0</v>
      </c>
      <c r="R54" s="154">
        <v>2486</v>
      </c>
      <c r="S54" s="154">
        <v>1746</v>
      </c>
      <c r="T54" s="154">
        <v>2</v>
      </c>
      <c r="U54" s="156"/>
      <c r="V54" s="148" t="s">
        <v>125</v>
      </c>
      <c r="W54" s="157"/>
      <c r="X54" s="154">
        <v>224920</v>
      </c>
      <c r="Y54" s="154">
        <v>1187</v>
      </c>
      <c r="Z54" s="154">
        <v>0</v>
      </c>
      <c r="AA54" s="154">
        <v>0</v>
      </c>
      <c r="AB54" s="154">
        <v>50</v>
      </c>
      <c r="AC54" s="154">
        <v>35</v>
      </c>
      <c r="AD54" s="154">
        <v>0</v>
      </c>
      <c r="AE54" s="154">
        <v>13796</v>
      </c>
      <c r="AF54" s="154">
        <v>38</v>
      </c>
      <c r="AG54" s="154">
        <v>108</v>
      </c>
      <c r="AH54" s="154">
        <v>80</v>
      </c>
      <c r="AI54" s="154">
        <v>210898</v>
      </c>
      <c r="AJ54" s="154">
        <v>6609</v>
      </c>
    </row>
    <row r="55" spans="1:36" s="116" customFormat="1" ht="13.5" customHeight="1" x14ac:dyDescent="0.15">
      <c r="A55" s="167"/>
      <c r="B55" s="168" t="s">
        <v>126</v>
      </c>
      <c r="C55" s="169"/>
      <c r="D55" s="170">
        <v>3133</v>
      </c>
      <c r="E55" s="160">
        <v>235</v>
      </c>
      <c r="F55" s="171">
        <v>8030848</v>
      </c>
      <c r="G55" s="171">
        <v>45897</v>
      </c>
      <c r="H55" s="171">
        <v>0</v>
      </c>
      <c r="I55" s="171">
        <v>7177</v>
      </c>
      <c r="J55" s="171">
        <v>6140</v>
      </c>
      <c r="K55" s="171">
        <v>205</v>
      </c>
      <c r="L55" s="171">
        <v>1281</v>
      </c>
      <c r="M55" s="160">
        <v>3593032</v>
      </c>
      <c r="N55" s="160">
        <v>4437816</v>
      </c>
      <c r="O55" s="160">
        <v>45430</v>
      </c>
      <c r="P55" s="160">
        <v>0</v>
      </c>
      <c r="Q55" s="171">
        <v>7177</v>
      </c>
      <c r="R55" s="171">
        <v>6138</v>
      </c>
      <c r="S55" s="171">
        <v>204</v>
      </c>
      <c r="T55" s="171">
        <v>1280</v>
      </c>
      <c r="U55" s="167"/>
      <c r="V55" s="168" t="s">
        <v>126</v>
      </c>
      <c r="W55" s="169"/>
      <c r="X55" s="171">
        <v>176177</v>
      </c>
      <c r="Y55" s="171">
        <v>909</v>
      </c>
      <c r="Z55" s="171">
        <v>0</v>
      </c>
      <c r="AA55" s="171">
        <v>143</v>
      </c>
      <c r="AB55" s="171">
        <v>123</v>
      </c>
      <c r="AC55" s="171">
        <v>4</v>
      </c>
      <c r="AD55" s="171">
        <v>26</v>
      </c>
      <c r="AE55" s="171">
        <v>9116</v>
      </c>
      <c r="AF55" s="171">
        <v>12</v>
      </c>
      <c r="AG55" s="171">
        <v>152</v>
      </c>
      <c r="AH55" s="171">
        <v>110</v>
      </c>
      <c r="AI55" s="171">
        <v>166786</v>
      </c>
      <c r="AJ55" s="171">
        <v>2933</v>
      </c>
    </row>
    <row r="56" spans="1:36" s="116" customFormat="1" ht="13.5" customHeight="1" x14ac:dyDescent="0.15">
      <c r="A56" s="156"/>
      <c r="B56" s="148" t="s">
        <v>127</v>
      </c>
      <c r="C56" s="157"/>
      <c r="D56" s="158">
        <v>2898</v>
      </c>
      <c r="E56" s="165">
        <v>263</v>
      </c>
      <c r="F56" s="154">
        <v>7720480</v>
      </c>
      <c r="G56" s="154">
        <v>9804</v>
      </c>
      <c r="H56" s="154">
        <v>0</v>
      </c>
      <c r="I56" s="154">
        <v>490</v>
      </c>
      <c r="J56" s="154">
        <v>3583</v>
      </c>
      <c r="K56" s="154">
        <v>2951</v>
      </c>
      <c r="L56" s="154">
        <v>1868</v>
      </c>
      <c r="M56" s="159">
        <v>3346417</v>
      </c>
      <c r="N56" s="159">
        <v>4374063</v>
      </c>
      <c r="O56" s="159">
        <v>7459</v>
      </c>
      <c r="P56" s="159">
        <v>0</v>
      </c>
      <c r="Q56" s="154">
        <v>490</v>
      </c>
      <c r="R56" s="154">
        <v>3580</v>
      </c>
      <c r="S56" s="154">
        <v>2950</v>
      </c>
      <c r="T56" s="154">
        <v>1680</v>
      </c>
      <c r="U56" s="156"/>
      <c r="V56" s="148" t="s">
        <v>127</v>
      </c>
      <c r="W56" s="157"/>
      <c r="X56" s="154">
        <v>174523</v>
      </c>
      <c r="Y56" s="154">
        <v>149</v>
      </c>
      <c r="Z56" s="154">
        <v>0</v>
      </c>
      <c r="AA56" s="154">
        <v>10</v>
      </c>
      <c r="AB56" s="154">
        <v>71</v>
      </c>
      <c r="AC56" s="154">
        <v>59</v>
      </c>
      <c r="AD56" s="154">
        <v>34</v>
      </c>
      <c r="AE56" s="154">
        <v>11136</v>
      </c>
      <c r="AF56" s="154">
        <v>21</v>
      </c>
      <c r="AG56" s="154">
        <v>112</v>
      </c>
      <c r="AH56" s="154">
        <v>72</v>
      </c>
      <c r="AI56" s="154">
        <v>163165</v>
      </c>
      <c r="AJ56" s="154">
        <v>5060</v>
      </c>
    </row>
    <row r="57" spans="1:36" s="116" customFormat="1" ht="13.5" customHeight="1" x14ac:dyDescent="0.15">
      <c r="A57" s="156"/>
      <c r="B57" s="148" t="s">
        <v>128</v>
      </c>
      <c r="C57" s="157"/>
      <c r="D57" s="158">
        <v>4964</v>
      </c>
      <c r="E57" s="159">
        <v>372</v>
      </c>
      <c r="F57" s="154">
        <v>12378226</v>
      </c>
      <c r="G57" s="154">
        <v>25712</v>
      </c>
      <c r="H57" s="154">
        <v>0</v>
      </c>
      <c r="I57" s="154">
        <v>0</v>
      </c>
      <c r="J57" s="154">
        <v>3818</v>
      </c>
      <c r="K57" s="154">
        <v>1175</v>
      </c>
      <c r="L57" s="154">
        <v>0</v>
      </c>
      <c r="M57" s="159">
        <v>5566181</v>
      </c>
      <c r="N57" s="159">
        <v>6812045</v>
      </c>
      <c r="O57" s="159">
        <v>22550</v>
      </c>
      <c r="P57" s="159">
        <v>0</v>
      </c>
      <c r="Q57" s="154">
        <v>0</v>
      </c>
      <c r="R57" s="154">
        <v>3816</v>
      </c>
      <c r="S57" s="154">
        <v>1171</v>
      </c>
      <c r="T57" s="154">
        <v>0</v>
      </c>
      <c r="U57" s="156"/>
      <c r="V57" s="148" t="s">
        <v>128</v>
      </c>
      <c r="W57" s="157"/>
      <c r="X57" s="154">
        <v>271931</v>
      </c>
      <c r="Y57" s="154">
        <v>451</v>
      </c>
      <c r="Z57" s="154">
        <v>0</v>
      </c>
      <c r="AA57" s="154">
        <v>0</v>
      </c>
      <c r="AB57" s="154">
        <v>76</v>
      </c>
      <c r="AC57" s="154">
        <v>23</v>
      </c>
      <c r="AD57" s="154">
        <v>0</v>
      </c>
      <c r="AE57" s="154">
        <v>16220</v>
      </c>
      <c r="AF57" s="154">
        <v>83</v>
      </c>
      <c r="AG57" s="154">
        <v>83</v>
      </c>
      <c r="AH57" s="154">
        <v>106</v>
      </c>
      <c r="AI57" s="154">
        <v>255439</v>
      </c>
      <c r="AJ57" s="154">
        <v>5528</v>
      </c>
    </row>
    <row r="58" spans="1:36" s="116" customFormat="1" ht="13.5" customHeight="1" x14ac:dyDescent="0.15">
      <c r="A58" s="156"/>
      <c r="B58" s="148" t="s">
        <v>129</v>
      </c>
      <c r="C58" s="157"/>
      <c r="D58" s="158">
        <v>1759</v>
      </c>
      <c r="E58" s="159">
        <v>142</v>
      </c>
      <c r="F58" s="154">
        <v>4653190</v>
      </c>
      <c r="G58" s="154">
        <v>58811</v>
      </c>
      <c r="H58" s="154">
        <v>3028</v>
      </c>
      <c r="I58" s="154">
        <v>0</v>
      </c>
      <c r="J58" s="154">
        <v>973</v>
      </c>
      <c r="K58" s="154">
        <v>104</v>
      </c>
      <c r="L58" s="154">
        <v>0</v>
      </c>
      <c r="M58" s="159">
        <v>2018163</v>
      </c>
      <c r="N58" s="159">
        <v>2635027</v>
      </c>
      <c r="O58" s="159">
        <v>53157</v>
      </c>
      <c r="P58" s="159">
        <v>3028</v>
      </c>
      <c r="Q58" s="154">
        <v>0</v>
      </c>
      <c r="R58" s="154">
        <v>972</v>
      </c>
      <c r="S58" s="154">
        <v>103</v>
      </c>
      <c r="T58" s="154">
        <v>0</v>
      </c>
      <c r="U58" s="156"/>
      <c r="V58" s="148" t="s">
        <v>129</v>
      </c>
      <c r="W58" s="157"/>
      <c r="X58" s="154">
        <v>104144</v>
      </c>
      <c r="Y58" s="154">
        <v>975</v>
      </c>
      <c r="Z58" s="154">
        <v>109</v>
      </c>
      <c r="AA58" s="154">
        <v>0</v>
      </c>
      <c r="AB58" s="154">
        <v>19</v>
      </c>
      <c r="AC58" s="154">
        <v>2</v>
      </c>
      <c r="AD58" s="154">
        <v>0</v>
      </c>
      <c r="AE58" s="154">
        <v>5804</v>
      </c>
      <c r="AF58" s="154">
        <v>172</v>
      </c>
      <c r="AG58" s="154">
        <v>2</v>
      </c>
      <c r="AH58" s="154">
        <v>0</v>
      </c>
      <c r="AI58" s="154">
        <v>98166</v>
      </c>
      <c r="AJ58" s="154">
        <v>2505</v>
      </c>
    </row>
    <row r="59" spans="1:36" s="116" customFormat="1" ht="13.5" customHeight="1" x14ac:dyDescent="0.15">
      <c r="A59" s="156"/>
      <c r="B59" s="148" t="s">
        <v>130</v>
      </c>
      <c r="C59" s="157"/>
      <c r="D59" s="158">
        <v>979</v>
      </c>
      <c r="E59" s="159">
        <v>78</v>
      </c>
      <c r="F59" s="154">
        <v>2446567</v>
      </c>
      <c r="G59" s="154">
        <v>15880</v>
      </c>
      <c r="H59" s="154">
        <v>0</v>
      </c>
      <c r="I59" s="154">
        <v>0</v>
      </c>
      <c r="J59" s="154">
        <v>0</v>
      </c>
      <c r="K59" s="154">
        <v>58</v>
      </c>
      <c r="L59" s="154">
        <v>0</v>
      </c>
      <c r="M59" s="159">
        <v>1129583</v>
      </c>
      <c r="N59" s="159">
        <v>1316984</v>
      </c>
      <c r="O59" s="159">
        <v>15880</v>
      </c>
      <c r="P59" s="159">
        <v>0</v>
      </c>
      <c r="Q59" s="154">
        <v>0</v>
      </c>
      <c r="R59" s="154">
        <v>0</v>
      </c>
      <c r="S59" s="154">
        <v>57</v>
      </c>
      <c r="T59" s="154">
        <v>0</v>
      </c>
      <c r="U59" s="156"/>
      <c r="V59" s="148" t="s">
        <v>130</v>
      </c>
      <c r="W59" s="157"/>
      <c r="X59" s="154">
        <v>52322</v>
      </c>
      <c r="Y59" s="154">
        <v>318</v>
      </c>
      <c r="Z59" s="154">
        <v>0</v>
      </c>
      <c r="AA59" s="154">
        <v>0</v>
      </c>
      <c r="AB59" s="154">
        <v>0</v>
      </c>
      <c r="AC59" s="154">
        <v>1</v>
      </c>
      <c r="AD59" s="154">
        <v>0</v>
      </c>
      <c r="AE59" s="154">
        <v>3365</v>
      </c>
      <c r="AF59" s="154">
        <v>62</v>
      </c>
      <c r="AG59" s="154">
        <v>1</v>
      </c>
      <c r="AH59" s="154">
        <v>0</v>
      </c>
      <c r="AI59" s="154">
        <v>48894</v>
      </c>
      <c r="AJ59" s="154">
        <v>1730</v>
      </c>
    </row>
    <row r="60" spans="1:36" s="116" customFormat="1" ht="13.5" customHeight="1" x14ac:dyDescent="0.15">
      <c r="A60" s="156"/>
      <c r="B60" s="148" t="s">
        <v>131</v>
      </c>
      <c r="C60" s="157"/>
      <c r="D60" s="158">
        <v>7533</v>
      </c>
      <c r="E60" s="160">
        <v>642</v>
      </c>
      <c r="F60" s="154">
        <v>19831225</v>
      </c>
      <c r="G60" s="154">
        <v>128025</v>
      </c>
      <c r="H60" s="154">
        <v>18826</v>
      </c>
      <c r="I60" s="154">
        <v>592</v>
      </c>
      <c r="J60" s="154">
        <v>475</v>
      </c>
      <c r="K60" s="154">
        <v>1799</v>
      </c>
      <c r="L60" s="154">
        <v>48</v>
      </c>
      <c r="M60" s="159">
        <v>8718005</v>
      </c>
      <c r="N60" s="159">
        <v>11113220</v>
      </c>
      <c r="O60" s="159">
        <v>119982</v>
      </c>
      <c r="P60" s="159">
        <v>18677</v>
      </c>
      <c r="Q60" s="154">
        <v>592</v>
      </c>
      <c r="R60" s="154">
        <v>473</v>
      </c>
      <c r="S60" s="154">
        <v>1797</v>
      </c>
      <c r="T60" s="154">
        <v>47</v>
      </c>
      <c r="U60" s="156"/>
      <c r="V60" s="148" t="s">
        <v>131</v>
      </c>
      <c r="W60" s="157"/>
      <c r="X60" s="154">
        <v>441689</v>
      </c>
      <c r="Y60" s="154">
        <v>2400</v>
      </c>
      <c r="Z60" s="154">
        <v>672</v>
      </c>
      <c r="AA60" s="154">
        <v>12</v>
      </c>
      <c r="AB60" s="154">
        <v>9</v>
      </c>
      <c r="AC60" s="154">
        <v>36</v>
      </c>
      <c r="AD60" s="154">
        <v>1</v>
      </c>
      <c r="AE60" s="154">
        <v>29412</v>
      </c>
      <c r="AF60" s="154">
        <v>109</v>
      </c>
      <c r="AG60" s="154">
        <v>81</v>
      </c>
      <c r="AH60" s="154">
        <v>110</v>
      </c>
      <c r="AI60" s="154">
        <v>411914</v>
      </c>
      <c r="AJ60" s="154">
        <v>13177</v>
      </c>
    </row>
    <row r="61" spans="1:36" s="116" customFormat="1" ht="13.5" customHeight="1" x14ac:dyDescent="0.15">
      <c r="A61" s="161"/>
      <c r="B61" s="162" t="s">
        <v>132</v>
      </c>
      <c r="C61" s="163"/>
      <c r="D61" s="164">
        <v>17963</v>
      </c>
      <c r="E61" s="165">
        <v>1227</v>
      </c>
      <c r="F61" s="166">
        <v>56577496</v>
      </c>
      <c r="G61" s="166">
        <v>741007</v>
      </c>
      <c r="H61" s="166">
        <v>8535</v>
      </c>
      <c r="I61" s="166">
        <v>589</v>
      </c>
      <c r="J61" s="166">
        <v>30823</v>
      </c>
      <c r="K61" s="166">
        <v>8770</v>
      </c>
      <c r="L61" s="166">
        <v>25549</v>
      </c>
      <c r="M61" s="165">
        <v>21513173</v>
      </c>
      <c r="N61" s="165">
        <v>35064323</v>
      </c>
      <c r="O61" s="165">
        <v>721349</v>
      </c>
      <c r="P61" s="165">
        <v>8535</v>
      </c>
      <c r="Q61" s="166">
        <v>589</v>
      </c>
      <c r="R61" s="166">
        <v>30823</v>
      </c>
      <c r="S61" s="166">
        <v>5955</v>
      </c>
      <c r="T61" s="166">
        <v>24909</v>
      </c>
      <c r="U61" s="161"/>
      <c r="V61" s="162" t="s">
        <v>132</v>
      </c>
      <c r="W61" s="163"/>
      <c r="X61" s="166">
        <v>1385977</v>
      </c>
      <c r="Y61" s="166">
        <v>14280</v>
      </c>
      <c r="Z61" s="166">
        <v>308</v>
      </c>
      <c r="AA61" s="166">
        <v>12</v>
      </c>
      <c r="AB61" s="166">
        <v>618</v>
      </c>
      <c r="AC61" s="166">
        <v>120</v>
      </c>
      <c r="AD61" s="166">
        <v>498</v>
      </c>
      <c r="AE61" s="166">
        <v>99188</v>
      </c>
      <c r="AF61" s="166">
        <v>168</v>
      </c>
      <c r="AG61" s="166">
        <v>416</v>
      </c>
      <c r="AH61" s="166">
        <v>478</v>
      </c>
      <c r="AI61" s="166">
        <v>1285727</v>
      </c>
      <c r="AJ61" s="166">
        <v>14807</v>
      </c>
    </row>
    <row r="62" spans="1:36" s="116" customFormat="1" ht="13.5" customHeight="1" x14ac:dyDescent="0.15">
      <c r="A62" s="156"/>
      <c r="B62" s="148" t="s">
        <v>133</v>
      </c>
      <c r="C62" s="157"/>
      <c r="D62" s="158">
        <v>7478</v>
      </c>
      <c r="E62" s="159">
        <v>670</v>
      </c>
      <c r="F62" s="154">
        <v>20205308</v>
      </c>
      <c r="G62" s="154">
        <v>223190</v>
      </c>
      <c r="H62" s="154">
        <v>0</v>
      </c>
      <c r="I62" s="154">
        <v>670</v>
      </c>
      <c r="J62" s="154">
        <v>28412</v>
      </c>
      <c r="K62" s="154">
        <v>4281</v>
      </c>
      <c r="L62" s="154">
        <v>4862</v>
      </c>
      <c r="M62" s="159">
        <v>8768279</v>
      </c>
      <c r="N62" s="159">
        <v>11437029</v>
      </c>
      <c r="O62" s="159">
        <v>219560</v>
      </c>
      <c r="P62" s="159">
        <v>0</v>
      </c>
      <c r="Q62" s="154">
        <v>670</v>
      </c>
      <c r="R62" s="154">
        <v>28409</v>
      </c>
      <c r="S62" s="154">
        <v>4276</v>
      </c>
      <c r="T62" s="154">
        <v>4860</v>
      </c>
      <c r="U62" s="156"/>
      <c r="V62" s="148" t="s">
        <v>133</v>
      </c>
      <c r="W62" s="157"/>
      <c r="X62" s="154">
        <v>452326</v>
      </c>
      <c r="Y62" s="154">
        <v>4391</v>
      </c>
      <c r="Z62" s="154">
        <v>0</v>
      </c>
      <c r="AA62" s="154">
        <v>13</v>
      </c>
      <c r="AB62" s="154">
        <v>568</v>
      </c>
      <c r="AC62" s="154">
        <v>86</v>
      </c>
      <c r="AD62" s="154">
        <v>97</v>
      </c>
      <c r="AE62" s="154">
        <v>27929</v>
      </c>
      <c r="AF62" s="154">
        <v>24</v>
      </c>
      <c r="AG62" s="154">
        <v>411</v>
      </c>
      <c r="AH62" s="154">
        <v>152</v>
      </c>
      <c r="AI62" s="154">
        <v>423810</v>
      </c>
      <c r="AJ62" s="154">
        <v>14641</v>
      </c>
    </row>
    <row r="63" spans="1:36" s="116" customFormat="1" ht="13.5" customHeight="1" x14ac:dyDescent="0.15">
      <c r="A63" s="156"/>
      <c r="B63" s="148" t="s">
        <v>134</v>
      </c>
      <c r="C63" s="157"/>
      <c r="D63" s="158">
        <v>2881</v>
      </c>
      <c r="E63" s="159">
        <v>293</v>
      </c>
      <c r="F63" s="154">
        <v>8183712</v>
      </c>
      <c r="G63" s="154">
        <v>45717</v>
      </c>
      <c r="H63" s="154">
        <v>0</v>
      </c>
      <c r="I63" s="154">
        <v>0</v>
      </c>
      <c r="J63" s="154">
        <v>14709</v>
      </c>
      <c r="K63" s="154">
        <v>9296</v>
      </c>
      <c r="L63" s="154">
        <v>0</v>
      </c>
      <c r="M63" s="159">
        <v>3442369</v>
      </c>
      <c r="N63" s="159">
        <v>4741343</v>
      </c>
      <c r="O63" s="159">
        <v>43019</v>
      </c>
      <c r="P63" s="159">
        <v>0</v>
      </c>
      <c r="Q63" s="154">
        <v>0</v>
      </c>
      <c r="R63" s="154">
        <v>14169</v>
      </c>
      <c r="S63" s="154">
        <v>9296</v>
      </c>
      <c r="T63" s="154">
        <v>0</v>
      </c>
      <c r="U63" s="156"/>
      <c r="V63" s="148" t="s">
        <v>134</v>
      </c>
      <c r="W63" s="157"/>
      <c r="X63" s="154">
        <v>188205</v>
      </c>
      <c r="Y63" s="154">
        <v>860</v>
      </c>
      <c r="Z63" s="154">
        <v>0</v>
      </c>
      <c r="AA63" s="154">
        <v>0</v>
      </c>
      <c r="AB63" s="154">
        <v>283</v>
      </c>
      <c r="AC63" s="154">
        <v>186</v>
      </c>
      <c r="AD63" s="154">
        <v>0</v>
      </c>
      <c r="AE63" s="154">
        <v>14660</v>
      </c>
      <c r="AF63" s="154">
        <v>21</v>
      </c>
      <c r="AG63" s="154">
        <v>299</v>
      </c>
      <c r="AH63" s="154">
        <v>375</v>
      </c>
      <c r="AI63" s="154">
        <v>172850</v>
      </c>
      <c r="AJ63" s="154">
        <v>6928</v>
      </c>
    </row>
    <row r="64" spans="1:36" s="116" customFormat="1" ht="13.5" customHeight="1" x14ac:dyDescent="0.15">
      <c r="A64" s="156"/>
      <c r="B64" s="148" t="s">
        <v>135</v>
      </c>
      <c r="C64" s="157"/>
      <c r="D64" s="158">
        <v>3127</v>
      </c>
      <c r="E64" s="159">
        <v>412</v>
      </c>
      <c r="F64" s="154">
        <v>8464042</v>
      </c>
      <c r="G64" s="154">
        <v>31563</v>
      </c>
      <c r="H64" s="154">
        <v>5144</v>
      </c>
      <c r="I64" s="154">
        <v>0</v>
      </c>
      <c r="J64" s="154">
        <v>2010</v>
      </c>
      <c r="K64" s="154">
        <v>0</v>
      </c>
      <c r="L64" s="154">
        <v>27450</v>
      </c>
      <c r="M64" s="159">
        <v>3737770</v>
      </c>
      <c r="N64" s="159">
        <v>4726272</v>
      </c>
      <c r="O64" s="159">
        <v>28966</v>
      </c>
      <c r="P64" s="159">
        <v>5144</v>
      </c>
      <c r="Q64" s="154">
        <v>0</v>
      </c>
      <c r="R64" s="154">
        <v>1316</v>
      </c>
      <c r="S64" s="154">
        <v>0</v>
      </c>
      <c r="T64" s="154">
        <v>27396</v>
      </c>
      <c r="U64" s="156"/>
      <c r="V64" s="148" t="s">
        <v>135</v>
      </c>
      <c r="W64" s="157"/>
      <c r="X64" s="154">
        <v>187746</v>
      </c>
      <c r="Y64" s="154">
        <v>579</v>
      </c>
      <c r="Z64" s="154">
        <v>185</v>
      </c>
      <c r="AA64" s="154">
        <v>0</v>
      </c>
      <c r="AB64" s="154">
        <v>26</v>
      </c>
      <c r="AC64" s="154">
        <v>0</v>
      </c>
      <c r="AD64" s="154">
        <v>548</v>
      </c>
      <c r="AE64" s="154">
        <v>14451</v>
      </c>
      <c r="AF64" s="154">
        <v>28</v>
      </c>
      <c r="AG64" s="154">
        <v>99</v>
      </c>
      <c r="AH64" s="154">
        <v>25</v>
      </c>
      <c r="AI64" s="154">
        <v>173143</v>
      </c>
      <c r="AJ64" s="154">
        <v>10140</v>
      </c>
    </row>
    <row r="65" spans="1:36" s="116" customFormat="1" ht="13.5" customHeight="1" x14ac:dyDescent="0.15">
      <c r="A65" s="156"/>
      <c r="B65" s="148" t="s">
        <v>136</v>
      </c>
      <c r="C65" s="157"/>
      <c r="D65" s="158">
        <v>7223</v>
      </c>
      <c r="E65" s="172">
        <v>595</v>
      </c>
      <c r="F65" s="154">
        <v>19883414</v>
      </c>
      <c r="G65" s="154">
        <v>176703</v>
      </c>
      <c r="H65" s="154">
        <v>0</v>
      </c>
      <c r="I65" s="154">
        <v>24366</v>
      </c>
      <c r="J65" s="154">
        <v>9395</v>
      </c>
      <c r="K65" s="154">
        <v>2758</v>
      </c>
      <c r="L65" s="154">
        <v>27030</v>
      </c>
      <c r="M65" s="172">
        <v>8450934</v>
      </c>
      <c r="N65" s="172">
        <v>11432480</v>
      </c>
      <c r="O65" s="172">
        <v>169257</v>
      </c>
      <c r="P65" s="172">
        <v>0</v>
      </c>
      <c r="Q65" s="154">
        <v>24366</v>
      </c>
      <c r="R65" s="154">
        <v>9391</v>
      </c>
      <c r="S65" s="154">
        <v>2752</v>
      </c>
      <c r="T65" s="154">
        <v>26538</v>
      </c>
      <c r="U65" s="156"/>
      <c r="V65" s="148" t="s">
        <v>136</v>
      </c>
      <c r="W65" s="157"/>
      <c r="X65" s="154">
        <v>452653</v>
      </c>
      <c r="Y65" s="154">
        <v>3385</v>
      </c>
      <c r="Z65" s="154">
        <v>0</v>
      </c>
      <c r="AA65" s="154">
        <v>487</v>
      </c>
      <c r="AB65" s="154">
        <v>188</v>
      </c>
      <c r="AC65" s="154">
        <v>55</v>
      </c>
      <c r="AD65" s="154">
        <v>531</v>
      </c>
      <c r="AE65" s="154">
        <v>28290</v>
      </c>
      <c r="AF65" s="154">
        <v>59</v>
      </c>
      <c r="AG65" s="154">
        <v>197</v>
      </c>
      <c r="AH65" s="154">
        <v>104</v>
      </c>
      <c r="AI65" s="154">
        <v>424003</v>
      </c>
      <c r="AJ65" s="154">
        <v>11943</v>
      </c>
    </row>
    <row r="66" spans="1:36" s="116" customFormat="1" ht="13.5" customHeight="1" x14ac:dyDescent="0.15">
      <c r="A66" s="147"/>
      <c r="B66" s="173" t="s">
        <v>137</v>
      </c>
      <c r="C66" s="149"/>
      <c r="D66" s="150">
        <f>SUM(D6:D7)</f>
        <v>1174697</v>
      </c>
      <c r="E66" s="152">
        <f t="shared" ref="E66:P66" si="0">SUM(E6:E7)</f>
        <v>84016</v>
      </c>
      <c r="F66" s="152">
        <f t="shared" si="0"/>
        <v>4279199178</v>
      </c>
      <c r="G66" s="152">
        <f t="shared" si="0"/>
        <v>109529399</v>
      </c>
      <c r="H66" s="152">
        <f t="shared" si="0"/>
        <v>2358861</v>
      </c>
      <c r="I66" s="152">
        <f t="shared" si="0"/>
        <v>49374675</v>
      </c>
      <c r="J66" s="152">
        <f>SUM(J6:J7)</f>
        <v>16925807</v>
      </c>
      <c r="K66" s="152">
        <f>SUM(K6:K7)</f>
        <v>1907502</v>
      </c>
      <c r="L66" s="152">
        <f t="shared" si="0"/>
        <v>5526491</v>
      </c>
      <c r="M66" s="152">
        <f t="shared" si="0"/>
        <v>1448364974</v>
      </c>
      <c r="N66" s="152">
        <f t="shared" si="0"/>
        <v>2830834204</v>
      </c>
      <c r="O66" s="152">
        <f t="shared" si="0"/>
        <v>108481830</v>
      </c>
      <c r="P66" s="152">
        <f t="shared" si="0"/>
        <v>2333864</v>
      </c>
      <c r="Q66" s="152">
        <f>SUM(Q6:Q7)</f>
        <v>49336586</v>
      </c>
      <c r="R66" s="152">
        <f>SUM(R6:R7)</f>
        <v>16838776</v>
      </c>
      <c r="S66" s="152">
        <f>SUM(S6:S7)</f>
        <v>1890175</v>
      </c>
      <c r="T66" s="152">
        <f>SUM(T6:T7)</f>
        <v>5431326</v>
      </c>
      <c r="U66" s="147"/>
      <c r="V66" s="173" t="s">
        <v>137</v>
      </c>
      <c r="W66" s="149"/>
      <c r="X66" s="152">
        <f>SUM(X6:X7)</f>
        <v>54751559</v>
      </c>
      <c r="Y66" s="152">
        <f>SUM(Y6:Y7)</f>
        <v>1083817</v>
      </c>
      <c r="Z66" s="152">
        <f t="shared" ref="Z66:AI66" si="1">SUM(Z6:Z7)</f>
        <v>38404</v>
      </c>
      <c r="AA66" s="152">
        <f t="shared" si="1"/>
        <v>495088</v>
      </c>
      <c r="AB66" s="152">
        <f>SUM(AB6:AB7)</f>
        <v>169696</v>
      </c>
      <c r="AC66" s="152">
        <f>SUM(AC6:AC7)</f>
        <v>19017</v>
      </c>
      <c r="AD66" s="152">
        <f t="shared" si="1"/>
        <v>54672</v>
      </c>
      <c r="AE66" s="152">
        <f t="shared" si="1"/>
        <v>4414051</v>
      </c>
      <c r="AF66" s="152">
        <f t="shared" si="1"/>
        <v>3497</v>
      </c>
      <c r="AG66" s="152">
        <f t="shared" si="1"/>
        <v>87365</v>
      </c>
      <c r="AH66" s="152">
        <f t="shared" si="1"/>
        <v>97519</v>
      </c>
      <c r="AI66" s="152">
        <f t="shared" si="1"/>
        <v>50135163</v>
      </c>
      <c r="AJ66" s="152">
        <f>SUM(AJ6:AJ7)</f>
        <v>1044215</v>
      </c>
    </row>
    <row r="67" spans="1:36" s="116" customFormat="1" ht="13.5" customHeight="1" x14ac:dyDescent="0.15">
      <c r="A67" s="156"/>
      <c r="B67" s="148" t="s">
        <v>138</v>
      </c>
      <c r="C67" s="157"/>
      <c r="D67" s="158">
        <f>SUM(D8:D34)</f>
        <v>866089</v>
      </c>
      <c r="E67" s="158">
        <f t="shared" ref="E67:T67" si="2">SUM(E8:E34)</f>
        <v>88343</v>
      </c>
      <c r="F67" s="158">
        <f t="shared" si="2"/>
        <v>2743517851</v>
      </c>
      <c r="G67" s="158">
        <f t="shared" si="2"/>
        <v>53646630</v>
      </c>
      <c r="H67" s="158">
        <f t="shared" si="2"/>
        <v>612379</v>
      </c>
      <c r="I67" s="158">
        <f t="shared" si="2"/>
        <v>21293669</v>
      </c>
      <c r="J67" s="158">
        <f t="shared" si="2"/>
        <v>3359623</v>
      </c>
      <c r="K67" s="158">
        <f t="shared" si="2"/>
        <v>1327474</v>
      </c>
      <c r="L67" s="158">
        <f t="shared" si="2"/>
        <v>2211317</v>
      </c>
      <c r="M67" s="154">
        <f t="shared" si="2"/>
        <v>1056545325</v>
      </c>
      <c r="N67" s="158">
        <f t="shared" si="2"/>
        <v>1686972526</v>
      </c>
      <c r="O67" s="158">
        <f t="shared" si="2"/>
        <v>52592290</v>
      </c>
      <c r="P67" s="158">
        <f t="shared" si="2"/>
        <v>585329</v>
      </c>
      <c r="Q67" s="158">
        <f t="shared" si="2"/>
        <v>21276724</v>
      </c>
      <c r="R67" s="158">
        <f t="shared" si="2"/>
        <v>3310355</v>
      </c>
      <c r="S67" s="158">
        <f t="shared" si="2"/>
        <v>1320793</v>
      </c>
      <c r="T67" s="158">
        <f t="shared" si="2"/>
        <v>2152865</v>
      </c>
      <c r="U67" s="156"/>
      <c r="V67" s="148" t="s">
        <v>138</v>
      </c>
      <c r="W67" s="157"/>
      <c r="X67" s="154">
        <f>SUM(X8:X34)</f>
        <v>65842727</v>
      </c>
      <c r="Y67" s="154">
        <f t="shared" ref="Y67:AJ67" si="3">SUM(Y8:Y34)</f>
        <v>1044515</v>
      </c>
      <c r="Z67" s="154">
        <f t="shared" si="3"/>
        <v>20990</v>
      </c>
      <c r="AA67" s="154">
        <f t="shared" si="3"/>
        <v>425535</v>
      </c>
      <c r="AB67" s="154">
        <f t="shared" si="3"/>
        <v>66207</v>
      </c>
      <c r="AC67" s="154">
        <f t="shared" si="3"/>
        <v>26417</v>
      </c>
      <c r="AD67" s="154">
        <f t="shared" si="3"/>
        <v>43060</v>
      </c>
      <c r="AE67" s="154">
        <f t="shared" si="3"/>
        <v>5323222</v>
      </c>
      <c r="AF67" s="154">
        <f t="shared" si="3"/>
        <v>8275</v>
      </c>
      <c r="AG67" s="154">
        <f t="shared" si="3"/>
        <v>45319</v>
      </c>
      <c r="AH67" s="154">
        <f t="shared" si="3"/>
        <v>39365</v>
      </c>
      <c r="AI67" s="154">
        <f t="shared" si="3"/>
        <v>60420898</v>
      </c>
      <c r="AJ67" s="154">
        <f t="shared" si="3"/>
        <v>2483272</v>
      </c>
    </row>
    <row r="68" spans="1:36" s="116" customFormat="1" ht="13.5" customHeight="1" x14ac:dyDescent="0.15">
      <c r="A68" s="156"/>
      <c r="B68" s="148" t="s">
        <v>139</v>
      </c>
      <c r="C68" s="157"/>
      <c r="D68" s="158">
        <f>SUM(D35:D65)</f>
        <v>260351</v>
      </c>
      <c r="E68" s="158">
        <f t="shared" ref="E68:U68" si="4">SUM(E35:E65)</f>
        <v>26499</v>
      </c>
      <c r="F68" s="158">
        <f t="shared" si="4"/>
        <v>787427888</v>
      </c>
      <c r="G68" s="158">
        <f t="shared" si="4"/>
        <v>15635435</v>
      </c>
      <c r="H68" s="158">
        <f t="shared" si="4"/>
        <v>117305</v>
      </c>
      <c r="I68" s="158">
        <f t="shared" si="4"/>
        <v>1638373</v>
      </c>
      <c r="J68" s="158">
        <f t="shared" si="4"/>
        <v>471156</v>
      </c>
      <c r="K68" s="158">
        <f t="shared" si="4"/>
        <v>139188</v>
      </c>
      <c r="L68" s="158">
        <f t="shared" si="4"/>
        <v>343757</v>
      </c>
      <c r="M68" s="154">
        <f t="shared" si="4"/>
        <v>314730377</v>
      </c>
      <c r="N68" s="158">
        <f t="shared" si="4"/>
        <v>472697511</v>
      </c>
      <c r="O68" s="158">
        <f t="shared" si="4"/>
        <v>15338990</v>
      </c>
      <c r="P68" s="158">
        <f t="shared" si="4"/>
        <v>110850</v>
      </c>
      <c r="Q68" s="158">
        <f t="shared" si="4"/>
        <v>1631340</v>
      </c>
      <c r="R68" s="158">
        <f t="shared" si="4"/>
        <v>458784</v>
      </c>
      <c r="S68" s="158">
        <f t="shared" si="4"/>
        <v>135715</v>
      </c>
      <c r="T68" s="158">
        <f t="shared" si="4"/>
        <v>328628</v>
      </c>
      <c r="U68" s="174">
        <f t="shared" si="4"/>
        <v>0</v>
      </c>
      <c r="V68" s="148" t="s">
        <v>139</v>
      </c>
      <c r="W68" s="157"/>
      <c r="X68" s="154">
        <f>SUM(X35:X65)</f>
        <v>18539370</v>
      </c>
      <c r="Y68" s="154">
        <f t="shared" ref="Y68:AJ68" si="5">SUM(Y35:Y65)</f>
        <v>305824</v>
      </c>
      <c r="Z68" s="154">
        <f t="shared" si="5"/>
        <v>3992</v>
      </c>
      <c r="AA68" s="154">
        <f t="shared" si="5"/>
        <v>32625</v>
      </c>
      <c r="AB68" s="154">
        <f t="shared" si="5"/>
        <v>9174</v>
      </c>
      <c r="AC68" s="154">
        <f t="shared" si="5"/>
        <v>2714</v>
      </c>
      <c r="AD68" s="154">
        <f t="shared" si="5"/>
        <v>6575</v>
      </c>
      <c r="AE68" s="154">
        <f t="shared" si="5"/>
        <v>1441704</v>
      </c>
      <c r="AF68" s="154">
        <f t="shared" si="5"/>
        <v>2650</v>
      </c>
      <c r="AG68" s="154">
        <f t="shared" si="5"/>
        <v>7915</v>
      </c>
      <c r="AH68" s="154">
        <f t="shared" si="5"/>
        <v>6320</v>
      </c>
      <c r="AI68" s="154">
        <f t="shared" si="5"/>
        <v>17079734</v>
      </c>
      <c r="AJ68" s="154">
        <f t="shared" si="5"/>
        <v>703268</v>
      </c>
    </row>
    <row r="69" spans="1:36" s="116" customFormat="1" ht="13.5" customHeight="1" x14ac:dyDescent="0.15">
      <c r="A69" s="175"/>
      <c r="B69" s="176" t="s">
        <v>140</v>
      </c>
      <c r="C69" s="177"/>
      <c r="D69" s="178">
        <f>SUM(D6:D65)</f>
        <v>2301137</v>
      </c>
      <c r="E69" s="179">
        <f t="shared" ref="E69:P69" si="6">SUM(E6:E65)</f>
        <v>198858</v>
      </c>
      <c r="F69" s="179">
        <f t="shared" si="6"/>
        <v>7810144917</v>
      </c>
      <c r="G69" s="179">
        <f t="shared" si="6"/>
        <v>178811464</v>
      </c>
      <c r="H69" s="179">
        <f t="shared" si="6"/>
        <v>3088545</v>
      </c>
      <c r="I69" s="179">
        <f t="shared" si="6"/>
        <v>72306717</v>
      </c>
      <c r="J69" s="179">
        <f>SUM(J6:J65)</f>
        <v>20756586</v>
      </c>
      <c r="K69" s="179">
        <f>SUM(K6:K65)</f>
        <v>3374164</v>
      </c>
      <c r="L69" s="179">
        <f t="shared" si="6"/>
        <v>8081565</v>
      </c>
      <c r="M69" s="179">
        <f t="shared" si="6"/>
        <v>2819640676</v>
      </c>
      <c r="N69" s="179">
        <f t="shared" si="6"/>
        <v>4990504241</v>
      </c>
      <c r="O69" s="179">
        <f t="shared" si="6"/>
        <v>176413110</v>
      </c>
      <c r="P69" s="179">
        <f t="shared" si="6"/>
        <v>3030043</v>
      </c>
      <c r="Q69" s="179">
        <f>SUM(Q6:Q65)</f>
        <v>72244650</v>
      </c>
      <c r="R69" s="179">
        <f>SUM(R6:R65)</f>
        <v>20607915</v>
      </c>
      <c r="S69" s="179">
        <f>SUM(S6:S65)</f>
        <v>3346683</v>
      </c>
      <c r="T69" s="179">
        <f>SUM(T6:T65)</f>
        <v>7912819</v>
      </c>
      <c r="U69" s="175"/>
      <c r="V69" s="176" t="s">
        <v>140</v>
      </c>
      <c r="W69" s="177"/>
      <c r="X69" s="179">
        <f t="shared" ref="X69:AJ69" si="7">SUM(X6:X65)</f>
        <v>139133656</v>
      </c>
      <c r="Y69" s="179">
        <f>SUM(Y6:Y65)</f>
        <v>2434156</v>
      </c>
      <c r="Z69" s="179">
        <f t="shared" si="7"/>
        <v>63386</v>
      </c>
      <c r="AA69" s="179">
        <f t="shared" si="7"/>
        <v>953248</v>
      </c>
      <c r="AB69" s="179">
        <f>SUM(AB6:AB65)</f>
        <v>245077</v>
      </c>
      <c r="AC69" s="179">
        <f>SUM(AC6:AC65)</f>
        <v>48148</v>
      </c>
      <c r="AD69" s="179">
        <f t="shared" si="7"/>
        <v>104307</v>
      </c>
      <c r="AE69" s="179">
        <f t="shared" si="7"/>
        <v>11178977</v>
      </c>
      <c r="AF69" s="179">
        <f t="shared" si="7"/>
        <v>14422</v>
      </c>
      <c r="AG69" s="179">
        <f t="shared" si="7"/>
        <v>140599</v>
      </c>
      <c r="AH69" s="179">
        <f t="shared" si="7"/>
        <v>143204</v>
      </c>
      <c r="AI69" s="179">
        <f t="shared" si="7"/>
        <v>127635795</v>
      </c>
      <c r="AJ69" s="179">
        <f t="shared" si="7"/>
        <v>4230755</v>
      </c>
    </row>
  </sheetData>
  <mergeCells count="12">
    <mergeCell ref="X4:AD4"/>
    <mergeCell ref="AE4:AE5"/>
    <mergeCell ref="AF4:AF5"/>
    <mergeCell ref="AG4:AG5"/>
    <mergeCell ref="AH4:AH5"/>
    <mergeCell ref="AI4:AJ4"/>
    <mergeCell ref="B4:B5"/>
    <mergeCell ref="D4:E4"/>
    <mergeCell ref="F4:L4"/>
    <mergeCell ref="M4:M5"/>
    <mergeCell ref="N4:T4"/>
    <mergeCell ref="V4:V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38" orientation="portrait" useFirstPageNumber="1" r:id="rId1"/>
  <headerFooter alignWithMargins="0"/>
  <colBreaks count="2" manualBreakCount="2">
    <brk id="12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7(1)</vt:lpstr>
      <vt:lpstr>7(2)</vt:lpstr>
      <vt:lpstr>7(3)</vt:lpstr>
      <vt:lpstr>'7(1)'!Print_Area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2023-03-22T03:48:06Z</cp:lastPrinted>
  <dcterms:created xsi:type="dcterms:W3CDTF">2008-11-25T01:02:30Z</dcterms:created>
  <dcterms:modified xsi:type="dcterms:W3CDTF">2024-03-12T04:30:34Z</dcterms:modified>
</cp:coreProperties>
</file>