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60" yWindow="65476" windowWidth="11460" windowHeight="8040" activeTab="2"/>
  </bookViews>
  <sheets>
    <sheet name="月報(日本人)" sheetId="1" r:id="rId1"/>
    <sheet name="月報(外国人) " sheetId="2" r:id="rId2"/>
    <sheet name="月報(合計)" sheetId="3" r:id="rId3"/>
  </sheets>
  <definedNames>
    <definedName name="_xlnm.Print_Area" localSheetId="1">'月報(外国人) '!$B$8:$K$87</definedName>
    <definedName name="_xlnm.Print_Area" localSheetId="2">'月報(合計)'!$B$8:$K$87</definedName>
    <definedName name="_xlnm.Print_Area" localSheetId="0">'月報(日本人)'!$B$8:$K$87</definedName>
    <definedName name="_xlnm.Print_Titles" localSheetId="1">'月報(外国人) '!$2:$7</definedName>
    <definedName name="_xlnm.Print_Titles" localSheetId="2">'月報(合計)'!$2:$7</definedName>
    <definedName name="_xlnm.Print_Titles" localSheetId="0">'月報(日本人)'!$2:$7</definedName>
  </definedNames>
  <calcPr fullCalcOnLoad="1"/>
</workbook>
</file>

<file path=xl/sharedStrings.xml><?xml version="1.0" encoding="utf-8"?>
<sst xmlns="http://schemas.openxmlformats.org/spreadsheetml/2006/main" count="280" uniqueCount="104">
  <si>
    <t>男</t>
  </si>
  <si>
    <t>女</t>
  </si>
  <si>
    <t>前月</t>
  </si>
  <si>
    <t>計</t>
  </si>
  <si>
    <t>人口数</t>
  </si>
  <si>
    <t>世帯数</t>
  </si>
  <si>
    <t>人口増減</t>
  </si>
  <si>
    <t>世帯増減</t>
  </si>
  <si>
    <t>北九州市</t>
  </si>
  <si>
    <t>　門司区</t>
  </si>
  <si>
    <t>　小倉北区</t>
  </si>
  <si>
    <t>　小倉南区</t>
  </si>
  <si>
    <t>　若松区</t>
  </si>
  <si>
    <t>　八幡東区</t>
  </si>
  <si>
    <t>　八幡西区</t>
  </si>
  <si>
    <t>福岡市</t>
  </si>
  <si>
    <t>　東区</t>
  </si>
  <si>
    <t>　博多区</t>
  </si>
  <si>
    <t>　中央区</t>
  </si>
  <si>
    <t>　南区</t>
  </si>
  <si>
    <t>　城南区</t>
  </si>
  <si>
    <t>　早良区</t>
  </si>
  <si>
    <t>　西区</t>
  </si>
  <si>
    <t>大牟田市</t>
  </si>
  <si>
    <t>久留米市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</si>
  <si>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</si>
  <si>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</si>
  <si>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</si>
  <si>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</si>
  <si>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</si>
  <si>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</si>
  <si>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</si>
  <si>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</si>
  <si>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</si>
  <si>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</si>
  <si>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</si>
  <si>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</si>
  <si>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</si>
  <si>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</si>
  <si>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太宰府市</t>
  </si>
  <si>
    <t>古賀市</t>
  </si>
  <si>
    <t>那珂川町</t>
  </si>
  <si>
    <t>宇美町</t>
  </si>
  <si>
    <t>篠栗町</t>
  </si>
  <si>
    <t>志免町</t>
  </si>
  <si>
    <t>須恵町</t>
  </si>
  <si>
    <t>新宮町</t>
  </si>
  <si>
    <t>久山町</t>
  </si>
  <si>
    <t>粕屋町</t>
  </si>
  <si>
    <t>芦屋町</t>
  </si>
  <si>
    <t>水巻町</t>
  </si>
  <si>
    <t>岡垣町</t>
  </si>
  <si>
    <t>遠賀町</t>
  </si>
  <si>
    <t>小竹町</t>
  </si>
  <si>
    <t>鞍手町</t>
  </si>
  <si>
    <t>桂川町</t>
  </si>
  <si>
    <t>大刀洗町</t>
  </si>
  <si>
    <t>大木町</t>
  </si>
  <si>
    <t>広川町</t>
  </si>
  <si>
    <t>香春町</t>
  </si>
  <si>
    <t>添田町</t>
  </si>
  <si>
    <t>糸田町</t>
  </si>
  <si>
    <t>川崎町</t>
  </si>
  <si>
    <t>大任町</t>
  </si>
  <si>
    <t>赤村</t>
  </si>
  <si>
    <t>苅田町</t>
  </si>
  <si>
    <t>吉富町</t>
  </si>
  <si>
    <t>区分</t>
  </si>
  <si>
    <t>人　　　口</t>
  </si>
  <si>
    <t>宗像市</t>
  </si>
  <si>
    <t>市区町村名</t>
  </si>
  <si>
    <t>　戸畑区</t>
  </si>
  <si>
    <t>福津市</t>
  </si>
  <si>
    <t>町村計</t>
  </si>
  <si>
    <t>県計</t>
  </si>
  <si>
    <t>うきは市</t>
  </si>
  <si>
    <t>筑前町</t>
  </si>
  <si>
    <t>東峰村</t>
  </si>
  <si>
    <t>上毛町</t>
  </si>
  <si>
    <t>築上町</t>
  </si>
  <si>
    <t>宮若市</t>
  </si>
  <si>
    <t>市計</t>
  </si>
  <si>
    <t>嘉麻市</t>
  </si>
  <si>
    <t>朝倉市</t>
  </si>
  <si>
    <t>みやま市</t>
  </si>
  <si>
    <t>糸島市</t>
  </si>
  <si>
    <t>福智町</t>
  </si>
  <si>
    <t>みやこ町</t>
  </si>
  <si>
    <t>市区町村名</t>
  </si>
  <si>
    <t>福津市</t>
  </si>
  <si>
    <t>うきは市</t>
  </si>
  <si>
    <t>宮若市</t>
  </si>
  <si>
    <t>糸島市</t>
  </si>
  <si>
    <t>市計</t>
  </si>
  <si>
    <t>筑前町</t>
  </si>
  <si>
    <t>東峰村</t>
  </si>
  <si>
    <t>上毛町</t>
  </si>
  <si>
    <t>築上町</t>
  </si>
  <si>
    <t>町村計</t>
  </si>
  <si>
    <t>県計</t>
  </si>
  <si>
    <t>住民基本台帳【外国人住民】</t>
  </si>
  <si>
    <t>住民基本台帳【日本人住民】</t>
  </si>
  <si>
    <t>住民基本台帳【合計】</t>
  </si>
  <si>
    <t>平成29年5月末日現在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</si>
</sst>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2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>
      <alignment/>
      <protection/>
    </xf>
    <xf numFmtId="0" fontId="38" fillId="32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2" fillId="0" borderId="0" xfId="60" applyAlignment="1">
      <alignment/>
      <protection/>
    </xf>
    <xf numFmtId="0" fontId="2" fillId="0" borderId="0" xfId="60">
      <alignment/>
      <protection/>
    </xf>
    <xf numFmtId="0" fontId="2" fillId="0" borderId="0" xfId="60" applyNumberFormat="1" applyAlignment="1">
      <alignment/>
      <protection/>
    </xf>
    <xf numFmtId="0" fontId="2" fillId="0" borderId="0" xfId="60" applyFont="1" applyAlignment="1">
      <alignment/>
      <protection/>
    </xf>
    <xf numFmtId="0" fontId="2" fillId="0" borderId="0" xfId="60" applyFont="1">
      <alignment/>
      <protection/>
    </xf>
    <xf numFmtId="3" fontId="3" fillId="0" borderId="10" xfId="60" applyNumberFormat="1" applyFont="1" applyBorder="1" applyAlignment="1">
      <alignment horizontal="right"/>
      <protection/>
    </xf>
    <xf numFmtId="0" fontId="3" fillId="0" borderId="10" xfId="60" applyFont="1" applyBorder="1" applyAlignment="1">
      <alignment horizontal="center"/>
      <protection/>
    </xf>
    <xf numFmtId="3" fontId="3" fillId="0" borderId="10" xfId="60" applyNumberFormat="1" applyFont="1" applyBorder="1" applyAlignment="1">
      <alignment horizontal="center"/>
      <protection/>
    </xf>
    <xf numFmtId="3" fontId="3" fillId="0" borderId="11" xfId="60" applyNumberFormat="1" applyFont="1" applyBorder="1" applyAlignment="1">
      <alignment horizontal="center"/>
      <protection/>
    </xf>
    <xf numFmtId="3" fontId="3" fillId="0" borderId="12" xfId="60" applyNumberFormat="1" applyFont="1" applyBorder="1" applyAlignment="1">
      <alignment horizontal="centerContinuous"/>
      <protection/>
    </xf>
    <xf numFmtId="3" fontId="3" fillId="0" borderId="13" xfId="60" applyNumberFormat="1" applyFont="1" applyBorder="1" applyAlignment="1">
      <alignment horizontal="centerContinuous"/>
      <protection/>
    </xf>
    <xf numFmtId="3" fontId="3" fillId="0" borderId="14" xfId="60" applyNumberFormat="1" applyFont="1" applyBorder="1" applyAlignment="1">
      <alignment horizontal="centerContinuous"/>
      <protection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3" fontId="3" fillId="0" borderId="11" xfId="60" applyNumberFormat="1" applyFont="1" applyBorder="1" applyAlignment="1">
      <alignment horizontal="left"/>
      <protection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176" fontId="2" fillId="0" borderId="10" xfId="48" applyNumberFormat="1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0" xfId="60" applyFont="1">
      <alignment/>
      <protection/>
    </xf>
    <xf numFmtId="0" fontId="3" fillId="0" borderId="19" xfId="0" applyFont="1" applyFill="1" applyBorder="1" applyAlignment="1">
      <alignment vertical="center"/>
    </xf>
    <xf numFmtId="176" fontId="2" fillId="0" borderId="15" xfId="48" applyNumberFormat="1" applyFont="1" applyBorder="1" applyAlignment="1">
      <alignment vertical="center"/>
    </xf>
    <xf numFmtId="176" fontId="2" fillId="0" borderId="17" xfId="48" applyNumberFormat="1" applyFont="1" applyBorder="1" applyAlignment="1">
      <alignment vertical="center"/>
    </xf>
    <xf numFmtId="176" fontId="2" fillId="0" borderId="10" xfId="48" applyNumberFormat="1" applyFont="1" applyBorder="1" applyAlignment="1">
      <alignment vertical="center"/>
    </xf>
    <xf numFmtId="176" fontId="2" fillId="0" borderId="19" xfId="48" applyNumberFormat="1" applyFont="1" applyBorder="1" applyAlignment="1">
      <alignment vertical="center"/>
    </xf>
    <xf numFmtId="176" fontId="2" fillId="0" borderId="20" xfId="48" applyNumberFormat="1" applyFont="1" applyBorder="1" applyAlignment="1">
      <alignment vertical="center"/>
    </xf>
    <xf numFmtId="176" fontId="2" fillId="0" borderId="19" xfId="0" applyNumberFormat="1" applyFont="1" applyBorder="1" applyAlignment="1">
      <alignment vertical="center"/>
    </xf>
    <xf numFmtId="0" fontId="2" fillId="0" borderId="0" xfId="60" applyFont="1" applyAlignment="1">
      <alignment vertical="center"/>
      <protection/>
    </xf>
    <xf numFmtId="176" fontId="2" fillId="0" borderId="15" xfId="48" applyNumberFormat="1" applyFont="1" applyBorder="1" applyAlignment="1">
      <alignment vertical="center"/>
    </xf>
    <xf numFmtId="176" fontId="2" fillId="0" borderId="16" xfId="48" applyNumberFormat="1" applyFont="1" applyBorder="1" applyAlignment="1">
      <alignment vertical="center"/>
    </xf>
    <xf numFmtId="176" fontId="2" fillId="0" borderId="17" xfId="48" applyNumberFormat="1" applyFont="1" applyBorder="1" applyAlignment="1">
      <alignment vertical="center"/>
    </xf>
    <xf numFmtId="176" fontId="2" fillId="0" borderId="18" xfId="48" applyNumberFormat="1" applyFont="1" applyBorder="1" applyAlignment="1">
      <alignment vertical="center"/>
    </xf>
    <xf numFmtId="176" fontId="2" fillId="0" borderId="19" xfId="48" applyNumberFormat="1" applyFont="1" applyBorder="1" applyAlignment="1">
      <alignment vertical="center"/>
    </xf>
    <xf numFmtId="176" fontId="2" fillId="0" borderId="20" xfId="48" applyNumberFormat="1" applyFont="1" applyBorder="1" applyAlignment="1">
      <alignment vertical="center"/>
    </xf>
    <xf numFmtId="176" fontId="2" fillId="0" borderId="21" xfId="48" applyNumberFormat="1" applyFont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月報150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1" name="Line 1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2" name="Line 2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3" name="Line 5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4" name="Line 6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1" name="Line 1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2" name="Line 2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3" name="Line 5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4" name="Line 6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1" name="Line 1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2" name="Line 2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3" name="Line 5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4" name="Line 6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6"/>
  <sheetViews>
    <sheetView zoomScaleSheetLayoutView="100" zoomScalePageLayoutView="0" workbookViewId="0" topLeftCell="A1">
      <selection activeCell="G14" sqref="G14"/>
    </sheetView>
  </sheetViews>
  <sheetFormatPr defaultColWidth="9.00390625" defaultRowHeight="5.25" customHeight="1"/>
  <cols>
    <col min="1" max="1" width="9.00390625" style="2" customWidth="1"/>
    <col min="2" max="2" width="11.00390625" style="2" customWidth="1"/>
    <col min="3" max="4" width="11.125" style="2" bestFit="1" customWidth="1"/>
    <col min="5" max="5" width="11.50390625" style="2" bestFit="1" customWidth="1"/>
    <col min="6" max="6" width="9.75390625" style="2" customWidth="1"/>
    <col min="7" max="7" width="11.125" style="2" customWidth="1"/>
    <col min="8" max="8" width="9.75390625" style="2" customWidth="1"/>
    <col min="9" max="10" width="9.25390625" style="2" customWidth="1"/>
    <col min="11" max="11" width="4.25390625" style="2" bestFit="1" customWidth="1"/>
    <col min="12" max="16384" width="9.00390625" style="2" customWidth="1"/>
  </cols>
  <sheetData>
    <row r="1" spans="1:11" ht="15" customHeight="1">
      <c r="A1" s="4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>
      <c r="A2" s="1"/>
      <c r="B2" s="13" t="s">
        <v>101</v>
      </c>
      <c r="C2" s="13"/>
      <c r="E2" s="13" t="s">
        <v>103</v>
      </c>
      <c r="F2" s="14"/>
      <c r="G2" s="14"/>
      <c r="H2" s="14"/>
      <c r="I2" s="14"/>
      <c r="J2" s="14"/>
      <c r="K2" s="1"/>
    </row>
    <row r="3" spans="1:11" ht="15" customHeight="1">
      <c r="A3" s="1"/>
      <c r="B3" s="14"/>
      <c r="C3" s="14"/>
      <c r="D3" s="14"/>
      <c r="E3" s="14"/>
      <c r="F3" s="14"/>
      <c r="G3" s="14"/>
      <c r="H3" s="14"/>
      <c r="I3" s="14"/>
      <c r="J3" s="14"/>
      <c r="K3" s="1"/>
    </row>
    <row r="4" spans="1:11" ht="15" customHeight="1">
      <c r="A4" s="1"/>
      <c r="B4" s="14"/>
      <c r="C4" s="14"/>
      <c r="D4" s="14"/>
      <c r="E4" s="14"/>
      <c r="F4" s="14"/>
      <c r="G4" s="14"/>
      <c r="H4" s="14"/>
      <c r="I4" s="14"/>
      <c r="J4" s="14"/>
      <c r="K4" s="1"/>
    </row>
    <row r="5" spans="1:11" ht="15" customHeight="1">
      <c r="A5" s="1"/>
      <c r="B5" s="14"/>
      <c r="C5" s="14"/>
      <c r="D5" s="14"/>
      <c r="E5" s="14"/>
      <c r="F5" s="14"/>
      <c r="G5" s="14"/>
      <c r="H5" s="14"/>
      <c r="I5" s="14"/>
      <c r="J5" s="14"/>
      <c r="K5" s="1"/>
    </row>
    <row r="6" spans="1:10" ht="15" customHeight="1">
      <c r="A6" s="1"/>
      <c r="B6" s="6" t="s">
        <v>67</v>
      </c>
      <c r="C6" s="10" t="s">
        <v>68</v>
      </c>
      <c r="D6" s="11"/>
      <c r="E6" s="12"/>
      <c r="F6" s="7" t="s">
        <v>5</v>
      </c>
      <c r="G6" s="8" t="s">
        <v>2</v>
      </c>
      <c r="H6" s="8" t="s">
        <v>2</v>
      </c>
      <c r="I6" s="8" t="s">
        <v>2</v>
      </c>
      <c r="J6" s="8" t="s">
        <v>2</v>
      </c>
    </row>
    <row r="7" spans="1:10" ht="15" customHeight="1">
      <c r="A7" s="1"/>
      <c r="B7" s="15" t="s">
        <v>70</v>
      </c>
      <c r="C7" s="9" t="s">
        <v>0</v>
      </c>
      <c r="D7" s="9" t="s">
        <v>1</v>
      </c>
      <c r="E7" s="9" t="s">
        <v>3</v>
      </c>
      <c r="F7" s="9"/>
      <c r="G7" s="9" t="s">
        <v>4</v>
      </c>
      <c r="H7" s="9" t="s">
        <v>5</v>
      </c>
      <c r="I7" s="9" t="s">
        <v>6</v>
      </c>
      <c r="J7" s="9" t="s">
        <v>7</v>
      </c>
    </row>
    <row r="8" spans="1:10" ht="15" customHeight="1">
      <c r="A8" s="1"/>
      <c r="B8" s="16" t="s">
        <v>8</v>
      </c>
      <c r="C8" s="33">
        <v>449817</v>
      </c>
      <c r="D8" s="33">
        <v>500858</v>
      </c>
      <c r="E8" s="33">
        <v>950675</v>
      </c>
      <c r="F8" s="33">
        <v>469763</v>
      </c>
      <c r="G8" s="33">
        <v>950811</v>
      </c>
      <c r="H8" s="33">
        <v>469545</v>
      </c>
      <c r="I8" s="33">
        <v>-136</v>
      </c>
      <c r="J8" s="33">
        <v>218</v>
      </c>
    </row>
    <row r="9" spans="1:10" ht="15" customHeight="1">
      <c r="A9" s="1"/>
      <c r="B9" s="17" t="s">
        <v>9</v>
      </c>
      <c r="C9" s="34">
        <v>46036</v>
      </c>
      <c r="D9" s="34">
        <v>53773</v>
      </c>
      <c r="E9" s="34">
        <v>99809</v>
      </c>
      <c r="F9" s="34">
        <v>49946</v>
      </c>
      <c r="G9" s="34">
        <v>99965</v>
      </c>
      <c r="H9" s="34">
        <v>49982</v>
      </c>
      <c r="I9" s="34">
        <v>-156</v>
      </c>
      <c r="J9" s="34">
        <v>-36</v>
      </c>
    </row>
    <row r="10" spans="1:11" ht="15" customHeight="1">
      <c r="A10" s="1"/>
      <c r="B10" s="18" t="s">
        <v>12</v>
      </c>
      <c r="C10" s="35">
        <v>39255</v>
      </c>
      <c r="D10" s="35">
        <v>43658</v>
      </c>
      <c r="E10" s="35">
        <v>82913</v>
      </c>
      <c r="F10" s="35">
        <v>39009</v>
      </c>
      <c r="G10" s="35">
        <v>82914</v>
      </c>
      <c r="H10" s="35">
        <v>38979</v>
      </c>
      <c r="I10" s="35">
        <v>-1</v>
      </c>
      <c r="J10" s="35">
        <v>30</v>
      </c>
      <c r="K10" s="3"/>
    </row>
    <row r="11" spans="1:10" ht="15" customHeight="1">
      <c r="A11" s="1"/>
      <c r="B11" s="18" t="s">
        <v>71</v>
      </c>
      <c r="C11" s="35">
        <v>27713</v>
      </c>
      <c r="D11" s="35">
        <v>30261</v>
      </c>
      <c r="E11" s="35">
        <v>57974</v>
      </c>
      <c r="F11" s="35">
        <v>29592</v>
      </c>
      <c r="G11" s="35">
        <v>57994</v>
      </c>
      <c r="H11" s="35">
        <v>29571</v>
      </c>
      <c r="I11" s="35">
        <v>-20</v>
      </c>
      <c r="J11" s="35">
        <v>21</v>
      </c>
    </row>
    <row r="12" spans="1:10" ht="15" customHeight="1">
      <c r="A12" s="1"/>
      <c r="B12" s="18" t="s">
        <v>10</v>
      </c>
      <c r="C12" s="35">
        <v>83127</v>
      </c>
      <c r="D12" s="35">
        <v>93233</v>
      </c>
      <c r="E12" s="35">
        <v>176360</v>
      </c>
      <c r="F12" s="35">
        <v>96389</v>
      </c>
      <c r="G12" s="35">
        <v>176176</v>
      </c>
      <c r="H12" s="35">
        <v>96247</v>
      </c>
      <c r="I12" s="35">
        <v>184</v>
      </c>
      <c r="J12" s="35">
        <v>142</v>
      </c>
    </row>
    <row r="13" spans="1:10" ht="15" customHeight="1">
      <c r="A13" s="1"/>
      <c r="B13" s="18" t="s">
        <v>11</v>
      </c>
      <c r="C13" s="35">
        <v>101612</v>
      </c>
      <c r="D13" s="39">
        <v>110411</v>
      </c>
      <c r="E13" s="35">
        <v>212023</v>
      </c>
      <c r="F13" s="35">
        <v>99518</v>
      </c>
      <c r="G13" s="35">
        <v>212039</v>
      </c>
      <c r="H13" s="35">
        <v>99490</v>
      </c>
      <c r="I13" s="35">
        <v>-16</v>
      </c>
      <c r="J13" s="35">
        <v>28</v>
      </c>
    </row>
    <row r="14" spans="1:10" ht="15" customHeight="1">
      <c r="A14" s="1"/>
      <c r="B14" s="18" t="s">
        <v>13</v>
      </c>
      <c r="C14" s="35">
        <v>31562</v>
      </c>
      <c r="D14" s="39">
        <v>35981</v>
      </c>
      <c r="E14" s="35">
        <v>67543</v>
      </c>
      <c r="F14" s="35">
        <v>34691</v>
      </c>
      <c r="G14" s="35">
        <v>67597</v>
      </c>
      <c r="H14" s="35">
        <v>34686</v>
      </c>
      <c r="I14" s="35">
        <v>-54</v>
      </c>
      <c r="J14" s="35">
        <v>5</v>
      </c>
    </row>
    <row r="15" spans="1:10" ht="15" customHeight="1">
      <c r="A15" s="1"/>
      <c r="B15" s="19" t="s">
        <v>14</v>
      </c>
      <c r="C15" s="38">
        <v>120512</v>
      </c>
      <c r="D15" s="38">
        <v>133541</v>
      </c>
      <c r="E15" s="36">
        <v>254053</v>
      </c>
      <c r="F15" s="36">
        <v>120618</v>
      </c>
      <c r="G15" s="36">
        <v>254126</v>
      </c>
      <c r="H15" s="36">
        <v>120590</v>
      </c>
      <c r="I15" s="36">
        <v>-73</v>
      </c>
      <c r="J15" s="36">
        <v>28</v>
      </c>
    </row>
    <row r="16" spans="1:10" ht="15" customHeight="1">
      <c r="A16" s="1"/>
      <c r="B16" s="16" t="s">
        <v>15</v>
      </c>
      <c r="C16" s="33">
        <v>704412</v>
      </c>
      <c r="D16" s="33">
        <v>784589</v>
      </c>
      <c r="E16" s="33">
        <v>1489001</v>
      </c>
      <c r="F16" s="33">
        <v>748105</v>
      </c>
      <c r="G16" s="33">
        <v>1487757</v>
      </c>
      <c r="H16" s="33">
        <v>747057</v>
      </c>
      <c r="I16" s="33">
        <v>1244</v>
      </c>
      <c r="J16" s="33">
        <v>1048</v>
      </c>
    </row>
    <row r="17" spans="1:10" ht="15" customHeight="1">
      <c r="A17" s="1"/>
      <c r="B17" s="17" t="s">
        <v>16</v>
      </c>
      <c r="C17" s="34">
        <v>143925</v>
      </c>
      <c r="D17" s="34">
        <v>152632</v>
      </c>
      <c r="E17" s="34">
        <v>296557</v>
      </c>
      <c r="F17" s="34">
        <v>142022</v>
      </c>
      <c r="G17" s="34">
        <v>296335</v>
      </c>
      <c r="H17" s="34">
        <v>141810</v>
      </c>
      <c r="I17" s="34">
        <v>222</v>
      </c>
      <c r="J17" s="34">
        <v>212</v>
      </c>
    </row>
    <row r="18" spans="1:10" ht="15" customHeight="1">
      <c r="A18" s="1"/>
      <c r="B18" s="18" t="s">
        <v>17</v>
      </c>
      <c r="C18" s="35">
        <v>105519</v>
      </c>
      <c r="D18" s="39">
        <v>112423</v>
      </c>
      <c r="E18" s="35">
        <v>217942</v>
      </c>
      <c r="F18" s="35">
        <v>128316</v>
      </c>
      <c r="G18" s="35">
        <v>217426</v>
      </c>
      <c r="H18" s="35">
        <v>127977</v>
      </c>
      <c r="I18" s="35">
        <v>516</v>
      </c>
      <c r="J18" s="35">
        <v>339</v>
      </c>
    </row>
    <row r="19" spans="1:10" ht="15" customHeight="1">
      <c r="A19" s="1"/>
      <c r="B19" s="18" t="s">
        <v>18</v>
      </c>
      <c r="C19" s="35">
        <v>79753</v>
      </c>
      <c r="D19" s="39">
        <v>100667</v>
      </c>
      <c r="E19" s="35">
        <v>180420</v>
      </c>
      <c r="F19" s="35">
        <v>106128</v>
      </c>
      <c r="G19" s="35">
        <v>180229</v>
      </c>
      <c r="H19" s="35">
        <v>105939</v>
      </c>
      <c r="I19" s="35">
        <v>191</v>
      </c>
      <c r="J19" s="35">
        <v>189</v>
      </c>
    </row>
    <row r="20" spans="1:10" ht="15" customHeight="1">
      <c r="A20" s="1"/>
      <c r="B20" s="18" t="s">
        <v>19</v>
      </c>
      <c r="C20" s="35">
        <v>118500</v>
      </c>
      <c r="D20" s="39">
        <v>134596</v>
      </c>
      <c r="E20" s="35">
        <v>253096</v>
      </c>
      <c r="F20" s="35">
        <v>123344</v>
      </c>
      <c r="G20" s="35">
        <v>253020</v>
      </c>
      <c r="H20" s="35">
        <v>123243</v>
      </c>
      <c r="I20" s="35">
        <v>76</v>
      </c>
      <c r="J20" s="35">
        <v>101</v>
      </c>
    </row>
    <row r="21" spans="1:10" ht="15" customHeight="1">
      <c r="A21" s="1"/>
      <c r="B21" s="18" t="s">
        <v>22</v>
      </c>
      <c r="C21" s="35">
        <v>96896</v>
      </c>
      <c r="D21" s="39">
        <v>106247</v>
      </c>
      <c r="E21" s="35">
        <v>203143</v>
      </c>
      <c r="F21" s="35">
        <v>90861</v>
      </c>
      <c r="G21" s="35">
        <v>202897</v>
      </c>
      <c r="H21" s="35">
        <v>90708</v>
      </c>
      <c r="I21" s="35">
        <v>246</v>
      </c>
      <c r="J21" s="35">
        <v>153</v>
      </c>
    </row>
    <row r="22" spans="1:10" ht="15" customHeight="1">
      <c r="A22" s="1"/>
      <c r="B22" s="18" t="s">
        <v>20</v>
      </c>
      <c r="C22" s="35">
        <v>57919</v>
      </c>
      <c r="D22" s="39">
        <v>64812</v>
      </c>
      <c r="E22" s="35">
        <v>122731</v>
      </c>
      <c r="F22" s="35">
        <v>59802</v>
      </c>
      <c r="G22" s="35">
        <v>122782</v>
      </c>
      <c r="H22" s="35">
        <v>59797</v>
      </c>
      <c r="I22" s="35">
        <v>-51</v>
      </c>
      <c r="J22" s="35">
        <v>5</v>
      </c>
    </row>
    <row r="23" spans="1:10" ht="15" customHeight="1">
      <c r="A23" s="1"/>
      <c r="B23" s="19" t="s">
        <v>21</v>
      </c>
      <c r="C23" s="38">
        <v>101900</v>
      </c>
      <c r="D23" s="38">
        <v>113212</v>
      </c>
      <c r="E23" s="36">
        <v>215112</v>
      </c>
      <c r="F23" s="36">
        <v>97632</v>
      </c>
      <c r="G23" s="36">
        <v>215068</v>
      </c>
      <c r="H23" s="36">
        <v>97583</v>
      </c>
      <c r="I23" s="36">
        <v>44</v>
      </c>
      <c r="J23" s="36">
        <v>49</v>
      </c>
    </row>
    <row r="24" spans="1:10" ht="15" customHeight="1">
      <c r="A24" s="1"/>
      <c r="B24" s="16" t="s">
        <v>23</v>
      </c>
      <c r="C24" s="33">
        <v>53871</v>
      </c>
      <c r="D24" s="33">
        <v>62754</v>
      </c>
      <c r="E24" s="33">
        <v>116625</v>
      </c>
      <c r="F24" s="33">
        <v>56709</v>
      </c>
      <c r="G24" s="33">
        <v>116741</v>
      </c>
      <c r="H24" s="33">
        <v>56707</v>
      </c>
      <c r="I24" s="33">
        <v>-116</v>
      </c>
      <c r="J24" s="33">
        <v>2</v>
      </c>
    </row>
    <row r="25" spans="1:11" ht="15" customHeight="1">
      <c r="A25" s="1"/>
      <c r="B25" s="16" t="s">
        <v>24</v>
      </c>
      <c r="C25" s="33">
        <v>143854</v>
      </c>
      <c r="D25" s="33">
        <v>159157</v>
      </c>
      <c r="E25" s="33">
        <v>303011</v>
      </c>
      <c r="F25" s="33">
        <v>130467</v>
      </c>
      <c r="G25" s="33">
        <v>303145</v>
      </c>
      <c r="H25" s="33">
        <v>130404</v>
      </c>
      <c r="I25" s="33">
        <v>-134</v>
      </c>
      <c r="J25" s="33">
        <v>63</v>
      </c>
      <c r="K25" s="5"/>
    </row>
    <row r="26" spans="1:10" ht="15" customHeight="1">
      <c r="A26" s="1"/>
      <c r="B26" s="16" t="s">
        <v>25</v>
      </c>
      <c r="C26" s="33">
        <v>26703</v>
      </c>
      <c r="D26" s="33">
        <v>30112</v>
      </c>
      <c r="E26" s="33">
        <v>56815</v>
      </c>
      <c r="F26" s="33">
        <v>26583</v>
      </c>
      <c r="G26" s="33">
        <v>56867</v>
      </c>
      <c r="H26" s="33">
        <v>26601</v>
      </c>
      <c r="I26" s="33">
        <v>-52</v>
      </c>
      <c r="J26" s="33">
        <v>-18</v>
      </c>
    </row>
    <row r="27" spans="1:11" ht="15" customHeight="1">
      <c r="A27" s="1"/>
      <c r="B27" s="16" t="s">
        <v>26</v>
      </c>
      <c r="C27" s="33">
        <v>60887</v>
      </c>
      <c r="D27" s="33">
        <v>67849</v>
      </c>
      <c r="E27" s="33">
        <v>128736</v>
      </c>
      <c r="F27" s="33">
        <v>61100</v>
      </c>
      <c r="G27" s="33">
        <v>128776</v>
      </c>
      <c r="H27" s="33">
        <v>61069</v>
      </c>
      <c r="I27" s="33">
        <v>-40</v>
      </c>
      <c r="J27" s="33">
        <v>31</v>
      </c>
      <c r="K27" s="5"/>
    </row>
    <row r="28" spans="1:10" ht="15" customHeight="1">
      <c r="A28" s="1"/>
      <c r="B28" s="16" t="s">
        <v>27</v>
      </c>
      <c r="C28" s="33">
        <v>22484</v>
      </c>
      <c r="D28" s="33">
        <v>25997</v>
      </c>
      <c r="E28" s="33">
        <v>48481</v>
      </c>
      <c r="F28" s="33">
        <v>24198</v>
      </c>
      <c r="G28" s="33">
        <v>48510</v>
      </c>
      <c r="H28" s="33">
        <v>24193</v>
      </c>
      <c r="I28" s="33">
        <v>-29</v>
      </c>
      <c r="J28" s="33">
        <v>5</v>
      </c>
    </row>
    <row r="29" spans="1:10" ht="15" customHeight="1">
      <c r="A29" s="1"/>
      <c r="B29" s="16" t="s">
        <v>28</v>
      </c>
      <c r="C29" s="33">
        <v>31775</v>
      </c>
      <c r="D29" s="33">
        <v>35401</v>
      </c>
      <c r="E29" s="33">
        <v>67176</v>
      </c>
      <c r="F29" s="33">
        <v>25125</v>
      </c>
      <c r="G29" s="33">
        <v>67227</v>
      </c>
      <c r="H29" s="33">
        <v>25116</v>
      </c>
      <c r="I29" s="33">
        <v>-51</v>
      </c>
      <c r="J29" s="33">
        <v>9</v>
      </c>
    </row>
    <row r="30" spans="1:11" ht="15" customHeight="1">
      <c r="A30" s="1"/>
      <c r="B30" s="16" t="s">
        <v>29</v>
      </c>
      <c r="C30" s="33">
        <v>30489</v>
      </c>
      <c r="D30" s="33">
        <v>34079</v>
      </c>
      <c r="E30" s="33">
        <v>64568</v>
      </c>
      <c r="F30" s="33">
        <v>24356</v>
      </c>
      <c r="G30" s="33">
        <v>64602</v>
      </c>
      <c r="H30" s="33">
        <v>24341</v>
      </c>
      <c r="I30" s="33">
        <v>-34</v>
      </c>
      <c r="J30" s="33">
        <v>15</v>
      </c>
      <c r="K30" s="5"/>
    </row>
    <row r="31" spans="1:11" ht="15" customHeight="1">
      <c r="A31" s="1"/>
      <c r="B31" s="16" t="s">
        <v>30</v>
      </c>
      <c r="C31" s="33">
        <v>23477</v>
      </c>
      <c r="D31" s="33">
        <v>25329</v>
      </c>
      <c r="E31" s="33">
        <v>48806</v>
      </c>
      <c r="F31" s="33">
        <v>18650</v>
      </c>
      <c r="G31" s="33">
        <v>48803</v>
      </c>
      <c r="H31" s="33">
        <v>18633</v>
      </c>
      <c r="I31" s="33">
        <v>3</v>
      </c>
      <c r="J31" s="33">
        <v>17</v>
      </c>
      <c r="K31" s="5"/>
    </row>
    <row r="32" spans="1:10" ht="15" customHeight="1">
      <c r="A32" s="1"/>
      <c r="B32" s="16" t="s">
        <v>31</v>
      </c>
      <c r="C32" s="33">
        <v>16618</v>
      </c>
      <c r="D32" s="33">
        <v>18234</v>
      </c>
      <c r="E32" s="33">
        <v>34852</v>
      </c>
      <c r="F32" s="33">
        <v>13434</v>
      </c>
      <c r="G32" s="33">
        <v>34899</v>
      </c>
      <c r="H32" s="33">
        <v>13440</v>
      </c>
      <c r="I32" s="33">
        <v>-47</v>
      </c>
      <c r="J32" s="33">
        <v>-6</v>
      </c>
    </row>
    <row r="33" spans="1:10" ht="15" customHeight="1">
      <c r="A33" s="1"/>
      <c r="B33" s="16" t="s">
        <v>32</v>
      </c>
      <c r="C33" s="33">
        <v>34710</v>
      </c>
      <c r="D33" s="33">
        <v>37817</v>
      </c>
      <c r="E33" s="33">
        <v>72527</v>
      </c>
      <c r="F33" s="33">
        <v>31656</v>
      </c>
      <c r="G33" s="33">
        <v>72492</v>
      </c>
      <c r="H33" s="33">
        <v>31624</v>
      </c>
      <c r="I33" s="33">
        <v>35</v>
      </c>
      <c r="J33" s="33">
        <v>32</v>
      </c>
    </row>
    <row r="34" spans="1:10" ht="15" customHeight="1">
      <c r="A34" s="1"/>
      <c r="B34" s="16" t="s">
        <v>33</v>
      </c>
      <c r="C34" s="33">
        <v>12191</v>
      </c>
      <c r="D34" s="33">
        <v>13690</v>
      </c>
      <c r="E34" s="33">
        <v>25881</v>
      </c>
      <c r="F34" s="33">
        <v>11651</v>
      </c>
      <c r="G34" s="33">
        <v>25918</v>
      </c>
      <c r="H34" s="33">
        <v>11648</v>
      </c>
      <c r="I34" s="33">
        <v>-37</v>
      </c>
      <c r="J34" s="33">
        <v>3</v>
      </c>
    </row>
    <row r="35" spans="1:10" ht="15" customHeight="1">
      <c r="A35" s="1"/>
      <c r="B35" s="16" t="s">
        <v>34</v>
      </c>
      <c r="C35" s="33">
        <v>19789</v>
      </c>
      <c r="D35" s="33">
        <v>22767</v>
      </c>
      <c r="E35" s="33">
        <v>42556</v>
      </c>
      <c r="F35" s="33">
        <v>20445</v>
      </c>
      <c r="G35" s="33">
        <v>42566</v>
      </c>
      <c r="H35" s="33">
        <v>20438</v>
      </c>
      <c r="I35" s="33">
        <v>-10</v>
      </c>
      <c r="J35" s="33">
        <v>7</v>
      </c>
    </row>
    <row r="36" spans="1:10" ht="15" customHeight="1">
      <c r="A36" s="1"/>
      <c r="B36" s="16" t="s">
        <v>35</v>
      </c>
      <c r="C36" s="33">
        <v>27908</v>
      </c>
      <c r="D36" s="33">
        <v>30669</v>
      </c>
      <c r="E36" s="33">
        <v>58577</v>
      </c>
      <c r="F36" s="33">
        <v>23263</v>
      </c>
      <c r="G36" s="33">
        <v>58626</v>
      </c>
      <c r="H36" s="33">
        <v>23238</v>
      </c>
      <c r="I36" s="33">
        <v>-49</v>
      </c>
      <c r="J36" s="33">
        <v>25</v>
      </c>
    </row>
    <row r="37" spans="1:10" ht="15" customHeight="1">
      <c r="A37" s="1"/>
      <c r="B37" s="16" t="s">
        <v>36</v>
      </c>
      <c r="C37" s="33">
        <v>49157</v>
      </c>
      <c r="D37" s="33">
        <v>53784</v>
      </c>
      <c r="E37" s="33">
        <v>102941</v>
      </c>
      <c r="F37" s="33">
        <v>43639</v>
      </c>
      <c r="G37" s="33">
        <v>102890</v>
      </c>
      <c r="H37" s="33">
        <v>43578</v>
      </c>
      <c r="I37" s="33">
        <v>51</v>
      </c>
      <c r="J37" s="33">
        <v>61</v>
      </c>
    </row>
    <row r="38" spans="1:10" ht="15" customHeight="1">
      <c r="A38" s="1"/>
      <c r="B38" s="16" t="s">
        <v>37</v>
      </c>
      <c r="C38" s="33">
        <v>54484</v>
      </c>
      <c r="D38" s="33">
        <v>57831</v>
      </c>
      <c r="E38" s="33">
        <v>112315</v>
      </c>
      <c r="F38" s="33">
        <v>47676</v>
      </c>
      <c r="G38" s="33">
        <v>112317</v>
      </c>
      <c r="H38" s="33">
        <v>47665</v>
      </c>
      <c r="I38" s="33">
        <v>-2</v>
      </c>
      <c r="J38" s="33">
        <v>11</v>
      </c>
    </row>
    <row r="39" spans="1:10" ht="15" customHeight="1">
      <c r="A39" s="1"/>
      <c r="B39" s="16" t="s">
        <v>38</v>
      </c>
      <c r="C39" s="33">
        <v>47841</v>
      </c>
      <c r="D39" s="33">
        <v>51637</v>
      </c>
      <c r="E39" s="33">
        <v>99478</v>
      </c>
      <c r="F39" s="33">
        <v>42651</v>
      </c>
      <c r="G39" s="33">
        <v>99424</v>
      </c>
      <c r="H39" s="33">
        <v>42595</v>
      </c>
      <c r="I39" s="33">
        <v>54</v>
      </c>
      <c r="J39" s="33">
        <v>56</v>
      </c>
    </row>
    <row r="40" spans="1:10" ht="15" customHeight="1">
      <c r="A40" s="1"/>
      <c r="B40" s="16" t="s">
        <v>69</v>
      </c>
      <c r="C40" s="33">
        <v>45866</v>
      </c>
      <c r="D40" s="33">
        <v>50443</v>
      </c>
      <c r="E40" s="33">
        <v>96309</v>
      </c>
      <c r="F40" s="33">
        <v>41452</v>
      </c>
      <c r="G40" s="33">
        <v>96285</v>
      </c>
      <c r="H40" s="33">
        <v>41427</v>
      </c>
      <c r="I40" s="33">
        <v>24</v>
      </c>
      <c r="J40" s="33">
        <v>25</v>
      </c>
    </row>
    <row r="41" spans="1:10" ht="15" customHeight="1">
      <c r="A41" s="1"/>
      <c r="B41" s="16" t="s">
        <v>39</v>
      </c>
      <c r="C41" s="33">
        <v>34173</v>
      </c>
      <c r="D41" s="33">
        <v>37260</v>
      </c>
      <c r="E41" s="33">
        <v>71433</v>
      </c>
      <c r="F41" s="33">
        <v>30935</v>
      </c>
      <c r="G41" s="33">
        <v>71443</v>
      </c>
      <c r="H41" s="33">
        <v>30926</v>
      </c>
      <c r="I41" s="33">
        <v>-10</v>
      </c>
      <c r="J41" s="33">
        <v>9</v>
      </c>
    </row>
    <row r="42" spans="1:10" ht="15" customHeight="1">
      <c r="A42" s="1"/>
      <c r="B42" s="16" t="s">
        <v>40</v>
      </c>
      <c r="C42" s="22">
        <v>27792</v>
      </c>
      <c r="D42" s="22">
        <v>30209</v>
      </c>
      <c r="E42" s="22">
        <v>58001</v>
      </c>
      <c r="F42" s="22">
        <v>24281</v>
      </c>
      <c r="G42" s="22">
        <v>58035</v>
      </c>
      <c r="H42" s="22">
        <v>24257</v>
      </c>
      <c r="I42" s="22">
        <v>-34</v>
      </c>
      <c r="J42" s="33">
        <v>24</v>
      </c>
    </row>
    <row r="43" spans="1:10" ht="15" customHeight="1">
      <c r="A43" s="1"/>
      <c r="B43" s="20" t="s">
        <v>72</v>
      </c>
      <c r="C43" s="22">
        <v>29167</v>
      </c>
      <c r="D43" s="22">
        <v>32925</v>
      </c>
      <c r="E43" s="22">
        <v>62092</v>
      </c>
      <c r="F43" s="22">
        <v>25887</v>
      </c>
      <c r="G43" s="22">
        <v>61991</v>
      </c>
      <c r="H43" s="22">
        <v>25845</v>
      </c>
      <c r="I43" s="22">
        <v>101</v>
      </c>
      <c r="J43" s="33">
        <v>42</v>
      </c>
    </row>
    <row r="44" spans="1:10" ht="15" customHeight="1">
      <c r="A44" s="1"/>
      <c r="B44" s="20" t="s">
        <v>75</v>
      </c>
      <c r="C44" s="33">
        <v>14357</v>
      </c>
      <c r="D44" s="33">
        <v>15874</v>
      </c>
      <c r="E44" s="33">
        <v>30231</v>
      </c>
      <c r="F44" s="33">
        <v>10883</v>
      </c>
      <c r="G44" s="33">
        <v>30235</v>
      </c>
      <c r="H44" s="33">
        <v>10885</v>
      </c>
      <c r="I44" s="33">
        <v>-4</v>
      </c>
      <c r="J44" s="33">
        <v>-2</v>
      </c>
    </row>
    <row r="45" spans="1:10" ht="15" customHeight="1">
      <c r="A45" s="1"/>
      <c r="B45" s="16" t="s">
        <v>80</v>
      </c>
      <c r="C45" s="33">
        <v>13369</v>
      </c>
      <c r="D45" s="33">
        <v>14694</v>
      </c>
      <c r="E45" s="33">
        <v>28063</v>
      </c>
      <c r="F45" s="33">
        <v>12858</v>
      </c>
      <c r="G45" s="33">
        <v>28096</v>
      </c>
      <c r="H45" s="33">
        <v>12865</v>
      </c>
      <c r="I45" s="33">
        <v>-33</v>
      </c>
      <c r="J45" s="33">
        <v>-7</v>
      </c>
    </row>
    <row r="46" spans="1:10" ht="15" customHeight="1">
      <c r="A46" s="1"/>
      <c r="B46" s="16" t="s">
        <v>82</v>
      </c>
      <c r="C46" s="33">
        <v>18196</v>
      </c>
      <c r="D46" s="33">
        <v>20908</v>
      </c>
      <c r="E46" s="33">
        <v>39104</v>
      </c>
      <c r="F46" s="33">
        <v>18679</v>
      </c>
      <c r="G46" s="33">
        <v>39144</v>
      </c>
      <c r="H46" s="33">
        <v>18693</v>
      </c>
      <c r="I46" s="33">
        <v>-40</v>
      </c>
      <c r="J46" s="33">
        <v>-14</v>
      </c>
    </row>
    <row r="47" spans="1:10" ht="15" customHeight="1">
      <c r="A47" s="1"/>
      <c r="B47" s="16" t="s">
        <v>83</v>
      </c>
      <c r="C47" s="33">
        <v>25488</v>
      </c>
      <c r="D47" s="33">
        <v>28489</v>
      </c>
      <c r="E47" s="33">
        <v>53977</v>
      </c>
      <c r="F47" s="33">
        <v>20896</v>
      </c>
      <c r="G47" s="33">
        <v>54033</v>
      </c>
      <c r="H47" s="33">
        <v>20891</v>
      </c>
      <c r="I47" s="33">
        <v>-56</v>
      </c>
      <c r="J47" s="33">
        <v>5</v>
      </c>
    </row>
    <row r="48" spans="1:11" ht="15" customHeight="1">
      <c r="A48" s="1"/>
      <c r="B48" s="16" t="s">
        <v>84</v>
      </c>
      <c r="C48" s="33">
        <v>17801</v>
      </c>
      <c r="D48" s="33">
        <v>20261</v>
      </c>
      <c r="E48" s="33">
        <v>38062</v>
      </c>
      <c r="F48" s="33">
        <v>14124</v>
      </c>
      <c r="G48" s="33">
        <v>38075</v>
      </c>
      <c r="H48" s="33">
        <v>14122</v>
      </c>
      <c r="I48" s="33">
        <v>-13</v>
      </c>
      <c r="J48" s="33">
        <v>2</v>
      </c>
      <c r="K48" s="5"/>
    </row>
    <row r="49" spans="1:11" ht="15" customHeight="1" thickBot="1">
      <c r="A49" s="1"/>
      <c r="B49" s="16" t="s">
        <v>85</v>
      </c>
      <c r="C49" s="33">
        <v>47467</v>
      </c>
      <c r="D49" s="33">
        <v>52168</v>
      </c>
      <c r="E49" s="33">
        <v>99635</v>
      </c>
      <c r="F49" s="33">
        <v>40117</v>
      </c>
      <c r="G49" s="33">
        <v>99618</v>
      </c>
      <c r="H49" s="33">
        <v>40074</v>
      </c>
      <c r="I49" s="33">
        <v>17</v>
      </c>
      <c r="J49" s="33">
        <v>43</v>
      </c>
      <c r="K49" s="5"/>
    </row>
    <row r="50" spans="1:11" ht="15" customHeight="1" thickBot="1" thickTop="1">
      <c r="A50" s="1"/>
      <c r="B50" s="21" t="s">
        <v>81</v>
      </c>
      <c r="C50" s="37">
        <v>2084143</v>
      </c>
      <c r="D50" s="37">
        <v>2315785</v>
      </c>
      <c r="E50" s="37">
        <v>4399928</v>
      </c>
      <c r="F50" s="37">
        <v>2059583</v>
      </c>
      <c r="G50" s="37">
        <v>4399326</v>
      </c>
      <c r="H50" s="37">
        <v>2057877</v>
      </c>
      <c r="I50" s="37">
        <v>602</v>
      </c>
      <c r="J50" s="37">
        <v>1706</v>
      </c>
      <c r="K50" s="5"/>
    </row>
    <row r="51" spans="1:11" ht="15" customHeight="1" thickTop="1">
      <c r="A51" s="1"/>
      <c r="B51" s="23" t="s">
        <v>41</v>
      </c>
      <c r="C51" s="38">
        <v>24194</v>
      </c>
      <c r="D51" s="38">
        <v>25785</v>
      </c>
      <c r="E51" s="33">
        <v>49979</v>
      </c>
      <c r="F51" s="38">
        <v>20211</v>
      </c>
      <c r="G51" s="38">
        <v>49989</v>
      </c>
      <c r="H51" s="38">
        <v>20202</v>
      </c>
      <c r="I51" s="38">
        <v>-10</v>
      </c>
      <c r="J51" s="33">
        <v>9</v>
      </c>
      <c r="K51" s="5"/>
    </row>
    <row r="52" spans="1:10" ht="15" customHeight="1">
      <c r="A52" s="1"/>
      <c r="B52" s="16" t="s">
        <v>42</v>
      </c>
      <c r="C52" s="33">
        <v>17992</v>
      </c>
      <c r="D52" s="33">
        <v>19008</v>
      </c>
      <c r="E52" s="33">
        <v>37000</v>
      </c>
      <c r="F52" s="33">
        <v>15189</v>
      </c>
      <c r="G52" s="33">
        <v>37038</v>
      </c>
      <c r="H52" s="33">
        <v>15185</v>
      </c>
      <c r="I52" s="33">
        <v>-38</v>
      </c>
      <c r="J52" s="33">
        <v>4</v>
      </c>
    </row>
    <row r="53" spans="1:10" ht="15" customHeight="1">
      <c r="A53" s="1"/>
      <c r="B53" s="16" t="s">
        <v>43</v>
      </c>
      <c r="C53" s="33">
        <v>15253</v>
      </c>
      <c r="D53" s="33">
        <v>16085</v>
      </c>
      <c r="E53" s="33">
        <v>31338</v>
      </c>
      <c r="F53" s="33">
        <v>12919</v>
      </c>
      <c r="G53" s="33">
        <v>31361</v>
      </c>
      <c r="H53" s="33">
        <v>12913</v>
      </c>
      <c r="I53" s="33">
        <v>-23</v>
      </c>
      <c r="J53" s="33">
        <v>6</v>
      </c>
    </row>
    <row r="54" spans="1:10" ht="15" customHeight="1">
      <c r="A54" s="1"/>
      <c r="B54" s="16" t="s">
        <v>44</v>
      </c>
      <c r="C54" s="33">
        <v>21767</v>
      </c>
      <c r="D54" s="33">
        <v>23447</v>
      </c>
      <c r="E54" s="33">
        <v>45214</v>
      </c>
      <c r="F54" s="33">
        <v>19057</v>
      </c>
      <c r="G54" s="33">
        <v>45162</v>
      </c>
      <c r="H54" s="33">
        <v>19027</v>
      </c>
      <c r="I54" s="33">
        <v>52</v>
      </c>
      <c r="J54" s="33">
        <v>30</v>
      </c>
    </row>
    <row r="55" spans="1:10" ht="15" customHeight="1">
      <c r="A55" s="1"/>
      <c r="B55" s="16" t="s">
        <v>45</v>
      </c>
      <c r="C55" s="33">
        <v>13505</v>
      </c>
      <c r="D55" s="33">
        <v>14121</v>
      </c>
      <c r="E55" s="33">
        <v>27626</v>
      </c>
      <c r="F55" s="33">
        <v>11089</v>
      </c>
      <c r="G55" s="33">
        <v>27615</v>
      </c>
      <c r="H55" s="33">
        <v>11068</v>
      </c>
      <c r="I55" s="33">
        <v>11</v>
      </c>
      <c r="J55" s="33">
        <v>21</v>
      </c>
    </row>
    <row r="56" spans="1:10" ht="15" customHeight="1">
      <c r="A56" s="1"/>
      <c r="B56" s="16" t="s">
        <v>46</v>
      </c>
      <c r="C56" s="33">
        <v>15536</v>
      </c>
      <c r="D56" s="33">
        <v>16422</v>
      </c>
      <c r="E56" s="33">
        <v>31958</v>
      </c>
      <c r="F56" s="33">
        <v>12316</v>
      </c>
      <c r="G56" s="33">
        <v>31925</v>
      </c>
      <c r="H56" s="33">
        <v>12293</v>
      </c>
      <c r="I56" s="33">
        <v>33</v>
      </c>
      <c r="J56" s="33">
        <v>23</v>
      </c>
    </row>
    <row r="57" spans="1:11" ht="15" customHeight="1">
      <c r="A57" s="1"/>
      <c r="B57" s="16" t="s">
        <v>47</v>
      </c>
      <c r="C57" s="33">
        <v>4113</v>
      </c>
      <c r="D57" s="33">
        <v>4459</v>
      </c>
      <c r="E57" s="33">
        <v>8572</v>
      </c>
      <c r="F57" s="33">
        <v>3174</v>
      </c>
      <c r="G57" s="33">
        <v>8564</v>
      </c>
      <c r="H57" s="33">
        <v>3165</v>
      </c>
      <c r="I57" s="33">
        <v>8</v>
      </c>
      <c r="J57" s="33">
        <v>9</v>
      </c>
      <c r="K57" s="5"/>
    </row>
    <row r="58" spans="1:10" ht="15" customHeight="1">
      <c r="A58" s="1"/>
      <c r="B58" s="16" t="s">
        <v>48</v>
      </c>
      <c r="C58" s="33">
        <v>22850</v>
      </c>
      <c r="D58" s="33">
        <v>23443</v>
      </c>
      <c r="E58" s="33">
        <v>46293</v>
      </c>
      <c r="F58" s="33">
        <v>19320</v>
      </c>
      <c r="G58" s="33">
        <v>46197</v>
      </c>
      <c r="H58" s="33">
        <v>19275</v>
      </c>
      <c r="I58" s="33">
        <v>96</v>
      </c>
      <c r="J58" s="33">
        <v>45</v>
      </c>
    </row>
    <row r="59" spans="1:10" ht="15" customHeight="1">
      <c r="A59" s="4"/>
      <c r="B59" s="16" t="s">
        <v>49</v>
      </c>
      <c r="C59" s="33">
        <v>6884</v>
      </c>
      <c r="D59" s="33">
        <v>7194</v>
      </c>
      <c r="E59" s="33">
        <v>14078</v>
      </c>
      <c r="F59" s="33">
        <v>6433</v>
      </c>
      <c r="G59" s="33">
        <v>14103</v>
      </c>
      <c r="H59" s="33">
        <v>6437</v>
      </c>
      <c r="I59" s="33">
        <v>-25</v>
      </c>
      <c r="J59" s="33">
        <v>-4</v>
      </c>
    </row>
    <row r="60" spans="1:10" ht="15" customHeight="1">
      <c r="A60" s="1"/>
      <c r="B60" s="16" t="s">
        <v>50</v>
      </c>
      <c r="C60" s="33">
        <v>13451</v>
      </c>
      <c r="D60" s="33">
        <v>15139</v>
      </c>
      <c r="E60" s="33">
        <v>28590</v>
      </c>
      <c r="F60" s="33">
        <v>13134</v>
      </c>
      <c r="G60" s="33">
        <v>28572</v>
      </c>
      <c r="H60" s="33">
        <v>13115</v>
      </c>
      <c r="I60" s="33">
        <v>18</v>
      </c>
      <c r="J60" s="33">
        <v>19</v>
      </c>
    </row>
    <row r="61" spans="1:10" ht="15" customHeight="1">
      <c r="A61" s="1"/>
      <c r="B61" s="16" t="s">
        <v>51</v>
      </c>
      <c r="C61" s="33">
        <v>15110</v>
      </c>
      <c r="D61" s="33">
        <v>16816</v>
      </c>
      <c r="E61" s="33">
        <v>31926</v>
      </c>
      <c r="F61" s="33">
        <v>13610</v>
      </c>
      <c r="G61" s="33">
        <v>31949</v>
      </c>
      <c r="H61" s="33">
        <v>13600</v>
      </c>
      <c r="I61" s="33">
        <v>-23</v>
      </c>
      <c r="J61" s="33">
        <v>10</v>
      </c>
    </row>
    <row r="62" spans="1:10" ht="15" customHeight="1">
      <c r="A62" s="1"/>
      <c r="B62" s="16" t="s">
        <v>52</v>
      </c>
      <c r="C62" s="33">
        <v>9126</v>
      </c>
      <c r="D62" s="33">
        <v>10046</v>
      </c>
      <c r="E62" s="33">
        <v>19172</v>
      </c>
      <c r="F62" s="33">
        <v>8041</v>
      </c>
      <c r="G62" s="33">
        <v>19201</v>
      </c>
      <c r="H62" s="33">
        <v>8047</v>
      </c>
      <c r="I62" s="33">
        <v>-29</v>
      </c>
      <c r="J62" s="33">
        <v>-6</v>
      </c>
    </row>
    <row r="63" spans="1:10" ht="15" customHeight="1">
      <c r="A63" s="1"/>
      <c r="B63" s="16" t="s">
        <v>53</v>
      </c>
      <c r="C63" s="33">
        <v>3667</v>
      </c>
      <c r="D63" s="33">
        <v>4109</v>
      </c>
      <c r="E63" s="33">
        <v>7776</v>
      </c>
      <c r="F63" s="33">
        <v>3792</v>
      </c>
      <c r="G63" s="33">
        <v>7786</v>
      </c>
      <c r="H63" s="33">
        <v>3793</v>
      </c>
      <c r="I63" s="33">
        <v>-10</v>
      </c>
      <c r="J63" s="33">
        <v>-1</v>
      </c>
    </row>
    <row r="64" spans="1:10" ht="15" customHeight="1">
      <c r="A64" s="1"/>
      <c r="B64" s="16" t="s">
        <v>54</v>
      </c>
      <c r="C64" s="33">
        <v>7699</v>
      </c>
      <c r="D64" s="33">
        <v>8550</v>
      </c>
      <c r="E64" s="33">
        <v>16249</v>
      </c>
      <c r="F64" s="33">
        <v>7420</v>
      </c>
      <c r="G64" s="33">
        <v>16268</v>
      </c>
      <c r="H64" s="33">
        <v>7421</v>
      </c>
      <c r="I64" s="33">
        <v>-19</v>
      </c>
      <c r="J64" s="33">
        <v>-1</v>
      </c>
    </row>
    <row r="65" spans="1:11" ht="15" customHeight="1">
      <c r="A65" s="1"/>
      <c r="B65" s="16" t="s">
        <v>55</v>
      </c>
      <c r="C65" s="33">
        <v>6452</v>
      </c>
      <c r="D65" s="33">
        <v>7212</v>
      </c>
      <c r="E65" s="33">
        <v>13664</v>
      </c>
      <c r="F65" s="33">
        <v>6255</v>
      </c>
      <c r="G65" s="33">
        <v>13660</v>
      </c>
      <c r="H65" s="33">
        <v>6248</v>
      </c>
      <c r="I65" s="33">
        <v>4</v>
      </c>
      <c r="J65" s="33">
        <v>7</v>
      </c>
      <c r="K65" s="5"/>
    </row>
    <row r="66" spans="1:11" ht="15" customHeight="1">
      <c r="A66" s="1"/>
      <c r="B66" s="16" t="s">
        <v>76</v>
      </c>
      <c r="C66" s="33">
        <v>14079</v>
      </c>
      <c r="D66" s="33">
        <v>15339</v>
      </c>
      <c r="E66" s="33">
        <v>29418</v>
      </c>
      <c r="F66" s="33">
        <v>10667</v>
      </c>
      <c r="G66" s="33">
        <v>29444</v>
      </c>
      <c r="H66" s="33">
        <v>10665</v>
      </c>
      <c r="I66" s="33">
        <v>-26</v>
      </c>
      <c r="J66" s="33">
        <v>2</v>
      </c>
      <c r="K66" s="5"/>
    </row>
    <row r="67" spans="1:10" ht="15" customHeight="1">
      <c r="A67" s="1"/>
      <c r="B67" s="16" t="s">
        <v>77</v>
      </c>
      <c r="C67" s="33">
        <v>1015</v>
      </c>
      <c r="D67" s="33">
        <v>1183</v>
      </c>
      <c r="E67" s="33">
        <v>2198</v>
      </c>
      <c r="F67" s="33">
        <v>869</v>
      </c>
      <c r="G67" s="33">
        <v>2202</v>
      </c>
      <c r="H67" s="33">
        <v>873</v>
      </c>
      <c r="I67" s="33">
        <v>-4</v>
      </c>
      <c r="J67" s="33">
        <v>-4</v>
      </c>
    </row>
    <row r="68" spans="1:11" ht="15" customHeight="1">
      <c r="A68" s="1"/>
      <c r="B68" s="16" t="s">
        <v>56</v>
      </c>
      <c r="C68" s="33">
        <v>7395</v>
      </c>
      <c r="D68" s="33">
        <v>7986</v>
      </c>
      <c r="E68" s="33">
        <v>15381</v>
      </c>
      <c r="F68" s="33">
        <v>5142</v>
      </c>
      <c r="G68" s="33">
        <v>15373</v>
      </c>
      <c r="H68" s="33">
        <v>5134</v>
      </c>
      <c r="I68" s="33">
        <v>8</v>
      </c>
      <c r="J68" s="33">
        <v>8</v>
      </c>
      <c r="K68" s="5"/>
    </row>
    <row r="69" spans="1:11" ht="15" customHeight="1">
      <c r="A69" s="1"/>
      <c r="B69" s="16" t="s">
        <v>57</v>
      </c>
      <c r="C69" s="33">
        <v>6816</v>
      </c>
      <c r="D69" s="33">
        <v>7433</v>
      </c>
      <c r="E69" s="33">
        <v>14249</v>
      </c>
      <c r="F69" s="33">
        <v>4806</v>
      </c>
      <c r="G69" s="33">
        <v>14244</v>
      </c>
      <c r="H69" s="33">
        <v>4800</v>
      </c>
      <c r="I69" s="33">
        <v>5</v>
      </c>
      <c r="J69" s="33">
        <v>6</v>
      </c>
      <c r="K69" s="5"/>
    </row>
    <row r="70" spans="1:11" ht="15" customHeight="1">
      <c r="A70" s="1"/>
      <c r="B70" s="16" t="s">
        <v>58</v>
      </c>
      <c r="C70" s="33">
        <v>9530</v>
      </c>
      <c r="D70" s="33">
        <v>10118</v>
      </c>
      <c r="E70" s="33">
        <v>19648</v>
      </c>
      <c r="F70" s="33">
        <v>7351</v>
      </c>
      <c r="G70" s="33">
        <v>19691</v>
      </c>
      <c r="H70" s="33">
        <v>7365</v>
      </c>
      <c r="I70" s="33">
        <v>-43</v>
      </c>
      <c r="J70" s="33">
        <v>-14</v>
      </c>
      <c r="K70" s="5"/>
    </row>
    <row r="71" spans="1:11" ht="15" customHeight="1">
      <c r="A71" s="1"/>
      <c r="B71" s="16" t="s">
        <v>59</v>
      </c>
      <c r="C71" s="33">
        <v>5234</v>
      </c>
      <c r="D71" s="33">
        <v>6001</v>
      </c>
      <c r="E71" s="33">
        <v>11235</v>
      </c>
      <c r="F71" s="33">
        <v>5458</v>
      </c>
      <c r="G71" s="33">
        <v>11251</v>
      </c>
      <c r="H71" s="33">
        <v>5459</v>
      </c>
      <c r="I71" s="33">
        <v>-16</v>
      </c>
      <c r="J71" s="33">
        <v>-1</v>
      </c>
      <c r="K71" s="5"/>
    </row>
    <row r="72" spans="1:10" ht="15" customHeight="1">
      <c r="A72" s="1"/>
      <c r="B72" s="16" t="s">
        <v>60</v>
      </c>
      <c r="C72" s="33">
        <v>4834</v>
      </c>
      <c r="D72" s="33">
        <v>5429</v>
      </c>
      <c r="E72" s="33">
        <v>10263</v>
      </c>
      <c r="F72" s="33">
        <v>4798</v>
      </c>
      <c r="G72" s="33">
        <v>10280</v>
      </c>
      <c r="H72" s="33">
        <v>4806</v>
      </c>
      <c r="I72" s="33">
        <v>-17</v>
      </c>
      <c r="J72" s="33">
        <v>-8</v>
      </c>
    </row>
    <row r="73" spans="1:10" ht="15" customHeight="1">
      <c r="A73" s="1"/>
      <c r="B73" s="16" t="s">
        <v>61</v>
      </c>
      <c r="C73" s="33">
        <v>4342</v>
      </c>
      <c r="D73" s="33">
        <v>4872</v>
      </c>
      <c r="E73" s="33">
        <v>9214</v>
      </c>
      <c r="F73" s="33">
        <v>4611</v>
      </c>
      <c r="G73" s="33">
        <v>9236</v>
      </c>
      <c r="H73" s="33">
        <v>4618</v>
      </c>
      <c r="I73" s="33">
        <v>-22</v>
      </c>
      <c r="J73" s="33">
        <v>-7</v>
      </c>
    </row>
    <row r="74" spans="1:10" ht="15" customHeight="1">
      <c r="A74" s="1"/>
      <c r="B74" s="16" t="s">
        <v>62</v>
      </c>
      <c r="C74" s="33">
        <v>8029</v>
      </c>
      <c r="D74" s="33">
        <v>9141</v>
      </c>
      <c r="E74" s="33">
        <v>17170</v>
      </c>
      <c r="F74" s="33">
        <v>8891</v>
      </c>
      <c r="G74" s="33">
        <v>17226</v>
      </c>
      <c r="H74" s="33">
        <v>8918</v>
      </c>
      <c r="I74" s="33">
        <v>-56</v>
      </c>
      <c r="J74" s="33">
        <v>-27</v>
      </c>
    </row>
    <row r="75" spans="1:11" ht="15" customHeight="1">
      <c r="A75" s="1"/>
      <c r="B75" s="16" t="s">
        <v>63</v>
      </c>
      <c r="C75" s="33">
        <v>2446</v>
      </c>
      <c r="D75" s="33">
        <v>2806</v>
      </c>
      <c r="E75" s="33">
        <v>5252</v>
      </c>
      <c r="F75" s="33">
        <v>2522</v>
      </c>
      <c r="G75" s="33">
        <v>5245</v>
      </c>
      <c r="H75" s="33">
        <v>2523</v>
      </c>
      <c r="I75" s="33">
        <v>7</v>
      </c>
      <c r="J75" s="33">
        <v>-1</v>
      </c>
      <c r="K75" s="5"/>
    </row>
    <row r="76" spans="1:10" ht="15" customHeight="1">
      <c r="A76" s="1"/>
      <c r="B76" s="16" t="s">
        <v>64</v>
      </c>
      <c r="C76" s="33">
        <v>1544</v>
      </c>
      <c r="D76" s="33">
        <v>1709</v>
      </c>
      <c r="E76" s="33">
        <v>3253</v>
      </c>
      <c r="F76" s="33">
        <v>1536</v>
      </c>
      <c r="G76" s="33">
        <v>3253</v>
      </c>
      <c r="H76" s="33">
        <v>1534</v>
      </c>
      <c r="I76" s="33">
        <v>0</v>
      </c>
      <c r="J76" s="33">
        <v>2</v>
      </c>
    </row>
    <row r="77" spans="1:11" ht="15" customHeight="1">
      <c r="A77" s="1"/>
      <c r="B77" s="16" t="s">
        <v>86</v>
      </c>
      <c r="C77" s="33">
        <v>11036</v>
      </c>
      <c r="D77" s="33">
        <v>12191</v>
      </c>
      <c r="E77" s="33">
        <v>23227</v>
      </c>
      <c r="F77" s="33">
        <v>11076</v>
      </c>
      <c r="G77" s="33">
        <v>23275</v>
      </c>
      <c r="H77" s="33">
        <v>11102</v>
      </c>
      <c r="I77" s="33">
        <v>-48</v>
      </c>
      <c r="J77" s="33">
        <v>-26</v>
      </c>
      <c r="K77" s="5"/>
    </row>
    <row r="78" spans="1:10" ht="15" customHeight="1">
      <c r="A78" s="1"/>
      <c r="B78" s="16" t="s">
        <v>65</v>
      </c>
      <c r="C78" s="33">
        <v>18158</v>
      </c>
      <c r="D78" s="33">
        <v>17835</v>
      </c>
      <c r="E78" s="33">
        <v>35993</v>
      </c>
      <c r="F78" s="33">
        <v>16326</v>
      </c>
      <c r="G78" s="33">
        <v>35974</v>
      </c>
      <c r="H78" s="33">
        <v>16317</v>
      </c>
      <c r="I78" s="33">
        <v>19</v>
      </c>
      <c r="J78" s="33">
        <v>9</v>
      </c>
    </row>
    <row r="79" spans="1:11" ht="15" customHeight="1">
      <c r="A79" s="1"/>
      <c r="B79" s="16" t="s">
        <v>87</v>
      </c>
      <c r="C79" s="33">
        <v>9483</v>
      </c>
      <c r="D79" s="33">
        <v>10645</v>
      </c>
      <c r="E79" s="33">
        <v>20128</v>
      </c>
      <c r="F79" s="33">
        <v>8547</v>
      </c>
      <c r="G79" s="33">
        <v>20165</v>
      </c>
      <c r="H79" s="33">
        <v>8549</v>
      </c>
      <c r="I79" s="33">
        <v>-37</v>
      </c>
      <c r="J79" s="33">
        <v>-2</v>
      </c>
      <c r="K79" s="5"/>
    </row>
    <row r="80" spans="1:10" ht="15" customHeight="1">
      <c r="A80" s="1"/>
      <c r="B80" s="16" t="s">
        <v>66</v>
      </c>
      <c r="C80" s="33">
        <v>3230</v>
      </c>
      <c r="D80" s="33">
        <v>3565</v>
      </c>
      <c r="E80" s="33">
        <v>6795</v>
      </c>
      <c r="F80" s="33">
        <v>2928</v>
      </c>
      <c r="G80" s="33">
        <v>6764</v>
      </c>
      <c r="H80" s="33">
        <v>2915</v>
      </c>
      <c r="I80" s="33">
        <v>31</v>
      </c>
      <c r="J80" s="33">
        <v>13</v>
      </c>
    </row>
    <row r="81" spans="1:11" ht="15" customHeight="1">
      <c r="A81" s="1"/>
      <c r="B81" s="16" t="s">
        <v>78</v>
      </c>
      <c r="C81" s="33">
        <v>3636</v>
      </c>
      <c r="D81" s="33">
        <v>4054</v>
      </c>
      <c r="E81" s="33">
        <v>7690</v>
      </c>
      <c r="F81" s="33">
        <v>3140</v>
      </c>
      <c r="G81" s="33">
        <v>7713</v>
      </c>
      <c r="H81" s="33">
        <v>3147</v>
      </c>
      <c r="I81" s="33">
        <v>-23</v>
      </c>
      <c r="J81" s="33">
        <v>-7</v>
      </c>
      <c r="K81" s="5"/>
    </row>
    <row r="82" spans="1:10" ht="15" customHeight="1" thickBot="1">
      <c r="A82" s="1"/>
      <c r="B82" s="16" t="s">
        <v>79</v>
      </c>
      <c r="C82" s="33">
        <v>9039</v>
      </c>
      <c r="D82" s="33">
        <v>9595</v>
      </c>
      <c r="E82" s="33">
        <v>18634</v>
      </c>
      <c r="F82" s="33">
        <v>8725</v>
      </c>
      <c r="G82" s="33">
        <v>18649</v>
      </c>
      <c r="H82" s="33">
        <v>8735</v>
      </c>
      <c r="I82" s="33">
        <v>-15</v>
      </c>
      <c r="J82" s="33">
        <v>-10</v>
      </c>
    </row>
    <row r="83" spans="1:10" ht="15" customHeight="1" thickBot="1" thickTop="1">
      <c r="A83" s="1"/>
      <c r="B83" s="25" t="s">
        <v>73</v>
      </c>
      <c r="C83" s="31">
        <v>317445</v>
      </c>
      <c r="D83" s="31">
        <v>341738</v>
      </c>
      <c r="E83" s="31">
        <v>659183</v>
      </c>
      <c r="F83" s="31">
        <v>279353</v>
      </c>
      <c r="G83" s="31">
        <v>659375</v>
      </c>
      <c r="H83" s="31">
        <v>279249</v>
      </c>
      <c r="I83" s="31">
        <v>-192</v>
      </c>
      <c r="J83" s="31">
        <v>104</v>
      </c>
    </row>
    <row r="84" spans="1:11" ht="15" customHeight="1" thickBot="1" thickTop="1">
      <c r="A84" s="1"/>
      <c r="B84" s="25" t="s">
        <v>74</v>
      </c>
      <c r="C84" s="31">
        <v>2401588</v>
      </c>
      <c r="D84" s="31">
        <v>2657523</v>
      </c>
      <c r="E84" s="31">
        <v>5059111</v>
      </c>
      <c r="F84" s="31">
        <v>2338936</v>
      </c>
      <c r="G84" s="31">
        <v>5058701</v>
      </c>
      <c r="H84" s="31">
        <v>2337126</v>
      </c>
      <c r="I84" s="31">
        <v>410</v>
      </c>
      <c r="J84" s="31">
        <v>1810</v>
      </c>
      <c r="K84" s="5"/>
    </row>
    <row r="85" ht="15" customHeight="1" thickTop="1">
      <c r="B85" s="24"/>
    </row>
    <row r="86" ht="15" customHeight="1">
      <c r="B86" s="5"/>
    </row>
  </sheetData>
  <sheetProtection/>
  <printOptions horizontalCentered="1"/>
  <pageMargins left="0.7874015748031497" right="0.7874015748031497" top="0.984251968503937" bottom="0.7874015748031497" header="0.7874015748031497" footer="0.5118110236220472"/>
  <pageSetup fitToHeight="2" fitToWidth="1" horizontalDpi="600" verticalDpi="600" orientation="portrait" paperSize="9" scale="81" r:id="rId2"/>
  <headerFooter alignWithMargins="0">
    <oddFooter xml:space="preserve">&amp;C&amp;P / &amp;N 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6"/>
  <sheetViews>
    <sheetView zoomScaleSheetLayoutView="100" zoomScalePageLayoutView="0" workbookViewId="0" topLeftCell="A1">
      <selection activeCell="E13" sqref="E13"/>
    </sheetView>
  </sheetViews>
  <sheetFormatPr defaultColWidth="9.00390625" defaultRowHeight="15" customHeight="1"/>
  <cols>
    <col min="1" max="1" width="9.00390625" style="2" customWidth="1"/>
    <col min="2" max="2" width="11.00390625" style="2" customWidth="1"/>
    <col min="3" max="4" width="11.125" style="2" bestFit="1" customWidth="1"/>
    <col min="5" max="5" width="11.50390625" style="2" bestFit="1" customWidth="1"/>
    <col min="6" max="6" width="9.75390625" style="2" customWidth="1"/>
    <col min="7" max="7" width="11.125" style="2" customWidth="1"/>
    <col min="8" max="8" width="9.75390625" style="2" customWidth="1"/>
    <col min="9" max="10" width="9.25390625" style="2" customWidth="1"/>
    <col min="11" max="11" width="4.25390625" style="2" bestFit="1" customWidth="1"/>
    <col min="12" max="16384" width="9.00390625" style="2" customWidth="1"/>
  </cols>
  <sheetData>
    <row r="1" spans="1:11" ht="15" customHeight="1">
      <c r="A1" s="4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>
      <c r="A2" s="1"/>
      <c r="B2" s="13" t="s">
        <v>100</v>
      </c>
      <c r="C2" s="13"/>
      <c r="E2" s="13" t="str">
        <f>'月報(日本人)'!E2</f>
        <v>平成29年5月末日現在</v>
      </c>
      <c r="F2" s="14"/>
      <c r="G2" s="14"/>
      <c r="H2" s="14"/>
      <c r="I2" s="14"/>
      <c r="J2" s="14"/>
      <c r="K2" s="1"/>
    </row>
    <row r="3" spans="1:11" ht="15" customHeight="1">
      <c r="A3" s="1"/>
      <c r="B3" s="14"/>
      <c r="C3" s="14"/>
      <c r="D3" s="14"/>
      <c r="E3" s="14"/>
      <c r="F3" s="14"/>
      <c r="G3" s="14"/>
      <c r="H3" s="14"/>
      <c r="I3" s="14"/>
      <c r="J3" s="14"/>
      <c r="K3" s="1"/>
    </row>
    <row r="4" spans="1:11" ht="15" customHeight="1">
      <c r="A4" s="1"/>
      <c r="B4" s="14"/>
      <c r="C4" s="14"/>
      <c r="D4" s="14"/>
      <c r="E4" s="14"/>
      <c r="F4" s="14"/>
      <c r="G4" s="14"/>
      <c r="H4" s="14"/>
      <c r="I4" s="14"/>
      <c r="J4" s="14"/>
      <c r="K4" s="1"/>
    </row>
    <row r="5" spans="1:11" ht="15" customHeight="1">
      <c r="A5" s="1"/>
      <c r="B5" s="14"/>
      <c r="C5" s="14"/>
      <c r="D5" s="14"/>
      <c r="E5" s="14"/>
      <c r="F5" s="14"/>
      <c r="G5" s="14"/>
      <c r="H5" s="14"/>
      <c r="I5" s="14"/>
      <c r="J5" s="14"/>
      <c r="K5" s="1"/>
    </row>
    <row r="6" spans="1:10" ht="15" customHeight="1">
      <c r="A6" s="1"/>
      <c r="B6" s="6" t="s">
        <v>67</v>
      </c>
      <c r="C6" s="10" t="s">
        <v>68</v>
      </c>
      <c r="D6" s="11"/>
      <c r="E6" s="12"/>
      <c r="F6" s="7" t="s">
        <v>5</v>
      </c>
      <c r="G6" s="8" t="s">
        <v>2</v>
      </c>
      <c r="H6" s="8" t="s">
        <v>2</v>
      </c>
      <c r="I6" s="8" t="s">
        <v>2</v>
      </c>
      <c r="J6" s="8" t="s">
        <v>2</v>
      </c>
    </row>
    <row r="7" spans="1:10" ht="15" customHeight="1">
      <c r="A7" s="1"/>
      <c r="B7" s="15" t="s">
        <v>88</v>
      </c>
      <c r="C7" s="9" t="s">
        <v>0</v>
      </c>
      <c r="D7" s="9" t="s">
        <v>1</v>
      </c>
      <c r="E7" s="9" t="s">
        <v>3</v>
      </c>
      <c r="F7" s="9"/>
      <c r="G7" s="9" t="s">
        <v>4</v>
      </c>
      <c r="H7" s="9" t="s">
        <v>5</v>
      </c>
      <c r="I7" s="9" t="s">
        <v>6</v>
      </c>
      <c r="J7" s="9" t="s">
        <v>7</v>
      </c>
    </row>
    <row r="8" spans="1:10" ht="15" customHeight="1">
      <c r="A8" s="1"/>
      <c r="B8" s="16" t="s">
        <v>8</v>
      </c>
      <c r="C8" s="33">
        <v>6357</v>
      </c>
      <c r="D8" s="33">
        <v>5949</v>
      </c>
      <c r="E8" s="33">
        <v>12306</v>
      </c>
      <c r="F8" s="33">
        <v>8185</v>
      </c>
      <c r="G8" s="33">
        <v>12224</v>
      </c>
      <c r="H8" s="33">
        <v>8105</v>
      </c>
      <c r="I8" s="33">
        <v>82</v>
      </c>
      <c r="J8" s="33">
        <v>80</v>
      </c>
    </row>
    <row r="9" spans="1:10" ht="15" customHeight="1">
      <c r="A9" s="1"/>
      <c r="B9" s="17" t="s">
        <v>9</v>
      </c>
      <c r="C9" s="34">
        <v>432</v>
      </c>
      <c r="D9" s="34">
        <v>409</v>
      </c>
      <c r="E9" s="34">
        <v>841</v>
      </c>
      <c r="F9" s="34">
        <v>497</v>
      </c>
      <c r="G9" s="34">
        <v>837</v>
      </c>
      <c r="H9" s="34">
        <v>493</v>
      </c>
      <c r="I9" s="34">
        <v>4</v>
      </c>
      <c r="J9" s="34">
        <v>4</v>
      </c>
    </row>
    <row r="10" spans="1:11" ht="15" customHeight="1">
      <c r="A10" s="1"/>
      <c r="B10" s="18" t="s">
        <v>12</v>
      </c>
      <c r="C10" s="35">
        <v>656</v>
      </c>
      <c r="D10" s="35">
        <v>457</v>
      </c>
      <c r="E10" s="35">
        <v>1113</v>
      </c>
      <c r="F10" s="35">
        <v>837</v>
      </c>
      <c r="G10" s="35">
        <v>1115</v>
      </c>
      <c r="H10" s="35">
        <v>837</v>
      </c>
      <c r="I10" s="35">
        <v>-2</v>
      </c>
      <c r="J10" s="35">
        <v>0</v>
      </c>
      <c r="K10" s="3"/>
    </row>
    <row r="11" spans="1:10" ht="15" customHeight="1">
      <c r="A11" s="1"/>
      <c r="B11" s="18" t="s">
        <v>71</v>
      </c>
      <c r="C11" s="35">
        <v>395</v>
      </c>
      <c r="D11" s="35">
        <v>372</v>
      </c>
      <c r="E11" s="35">
        <v>767</v>
      </c>
      <c r="F11" s="35">
        <v>444</v>
      </c>
      <c r="G11" s="35">
        <v>775</v>
      </c>
      <c r="H11" s="35">
        <v>449</v>
      </c>
      <c r="I11" s="35">
        <v>-8</v>
      </c>
      <c r="J11" s="35">
        <v>-5</v>
      </c>
    </row>
    <row r="12" spans="1:10" ht="15" customHeight="1">
      <c r="A12" s="1"/>
      <c r="B12" s="18" t="s">
        <v>10</v>
      </c>
      <c r="C12" s="35">
        <v>2332</v>
      </c>
      <c r="D12" s="39">
        <v>2145</v>
      </c>
      <c r="E12" s="35">
        <v>4477</v>
      </c>
      <c r="F12" s="35">
        <v>3177</v>
      </c>
      <c r="G12" s="35">
        <v>4434</v>
      </c>
      <c r="H12" s="35">
        <v>3140</v>
      </c>
      <c r="I12" s="35">
        <v>43</v>
      </c>
      <c r="J12" s="35">
        <v>37</v>
      </c>
    </row>
    <row r="13" spans="1:10" ht="15" customHeight="1">
      <c r="A13" s="1"/>
      <c r="B13" s="18" t="s">
        <v>11</v>
      </c>
      <c r="C13" s="35">
        <v>698</v>
      </c>
      <c r="D13" s="39">
        <v>733</v>
      </c>
      <c r="E13" s="35">
        <v>1431</v>
      </c>
      <c r="F13" s="35">
        <v>875</v>
      </c>
      <c r="G13" s="35">
        <v>1427</v>
      </c>
      <c r="H13" s="35">
        <v>867</v>
      </c>
      <c r="I13" s="35">
        <v>4</v>
      </c>
      <c r="J13" s="35">
        <v>8</v>
      </c>
    </row>
    <row r="14" spans="1:10" ht="15" customHeight="1">
      <c r="A14" s="1"/>
      <c r="B14" s="18" t="s">
        <v>13</v>
      </c>
      <c r="C14" s="35">
        <v>360</v>
      </c>
      <c r="D14" s="39">
        <v>377</v>
      </c>
      <c r="E14" s="35">
        <v>737</v>
      </c>
      <c r="F14" s="35">
        <v>482</v>
      </c>
      <c r="G14" s="35">
        <v>723</v>
      </c>
      <c r="H14" s="35">
        <v>470</v>
      </c>
      <c r="I14" s="35">
        <v>14</v>
      </c>
      <c r="J14" s="35">
        <v>12</v>
      </c>
    </row>
    <row r="15" spans="1:10" ht="15" customHeight="1">
      <c r="A15" s="1"/>
      <c r="B15" s="19" t="s">
        <v>14</v>
      </c>
      <c r="C15" s="38">
        <v>1484</v>
      </c>
      <c r="D15" s="38">
        <v>1456</v>
      </c>
      <c r="E15" s="36">
        <v>2940</v>
      </c>
      <c r="F15" s="36">
        <v>1873</v>
      </c>
      <c r="G15" s="36">
        <v>2913</v>
      </c>
      <c r="H15" s="36">
        <v>1849</v>
      </c>
      <c r="I15" s="36">
        <v>27</v>
      </c>
      <c r="J15" s="36">
        <v>24</v>
      </c>
    </row>
    <row r="16" spans="1:10" ht="15" customHeight="1">
      <c r="A16" s="1"/>
      <c r="B16" s="16" t="s">
        <v>15</v>
      </c>
      <c r="C16" s="33">
        <v>18067</v>
      </c>
      <c r="D16" s="33">
        <v>15706</v>
      </c>
      <c r="E16" s="33">
        <v>33773</v>
      </c>
      <c r="F16" s="33">
        <v>24046</v>
      </c>
      <c r="G16" s="33">
        <v>33366</v>
      </c>
      <c r="H16" s="33">
        <v>23707</v>
      </c>
      <c r="I16" s="33">
        <v>407</v>
      </c>
      <c r="J16" s="33">
        <v>339</v>
      </c>
    </row>
    <row r="17" spans="1:10" ht="15" customHeight="1">
      <c r="A17" s="1"/>
      <c r="B17" s="17" t="s">
        <v>16</v>
      </c>
      <c r="C17" s="34">
        <v>5067</v>
      </c>
      <c r="D17" s="34">
        <v>4648</v>
      </c>
      <c r="E17" s="34">
        <v>9715</v>
      </c>
      <c r="F17" s="34">
        <v>6499</v>
      </c>
      <c r="G17" s="34">
        <v>9601</v>
      </c>
      <c r="H17" s="34">
        <v>6409</v>
      </c>
      <c r="I17" s="34">
        <v>114</v>
      </c>
      <c r="J17" s="34">
        <v>90</v>
      </c>
    </row>
    <row r="18" spans="1:10" ht="15" customHeight="1">
      <c r="A18" s="1"/>
      <c r="B18" s="18" t="s">
        <v>17</v>
      </c>
      <c r="C18" s="35">
        <v>4185</v>
      </c>
      <c r="D18" s="39">
        <v>3790</v>
      </c>
      <c r="E18" s="35">
        <v>7975</v>
      </c>
      <c r="F18" s="35">
        <v>6107</v>
      </c>
      <c r="G18" s="35">
        <v>7839</v>
      </c>
      <c r="H18" s="35">
        <v>5988</v>
      </c>
      <c r="I18" s="35">
        <v>136</v>
      </c>
      <c r="J18" s="35">
        <v>119</v>
      </c>
    </row>
    <row r="19" spans="1:10" ht="15" customHeight="1">
      <c r="A19" s="1"/>
      <c r="B19" s="18" t="s">
        <v>18</v>
      </c>
      <c r="C19" s="35">
        <v>2340</v>
      </c>
      <c r="D19" s="39">
        <v>2187</v>
      </c>
      <c r="E19" s="35">
        <v>4527</v>
      </c>
      <c r="F19" s="35">
        <v>3337</v>
      </c>
      <c r="G19" s="35">
        <v>4482</v>
      </c>
      <c r="H19" s="35">
        <v>3299</v>
      </c>
      <c r="I19" s="35">
        <v>45</v>
      </c>
      <c r="J19" s="35">
        <v>38</v>
      </c>
    </row>
    <row r="20" spans="1:10" ht="15" customHeight="1">
      <c r="A20" s="1"/>
      <c r="B20" s="18" t="s">
        <v>19</v>
      </c>
      <c r="C20" s="35">
        <v>3258</v>
      </c>
      <c r="D20" s="39">
        <v>2203</v>
      </c>
      <c r="E20" s="35">
        <v>5461</v>
      </c>
      <c r="F20" s="35">
        <v>4359</v>
      </c>
      <c r="G20" s="35">
        <v>5325</v>
      </c>
      <c r="H20" s="35">
        <v>4223</v>
      </c>
      <c r="I20" s="35">
        <v>136</v>
      </c>
      <c r="J20" s="35">
        <v>136</v>
      </c>
    </row>
    <row r="21" spans="1:10" ht="15" customHeight="1">
      <c r="A21" s="1"/>
      <c r="B21" s="18" t="s">
        <v>22</v>
      </c>
      <c r="C21" s="35">
        <v>1459</v>
      </c>
      <c r="D21" s="39">
        <v>1253</v>
      </c>
      <c r="E21" s="35">
        <v>2712</v>
      </c>
      <c r="F21" s="35">
        <v>1693</v>
      </c>
      <c r="G21" s="35">
        <v>2712</v>
      </c>
      <c r="H21" s="35">
        <v>1701</v>
      </c>
      <c r="I21" s="35">
        <v>0</v>
      </c>
      <c r="J21" s="35">
        <v>-8</v>
      </c>
    </row>
    <row r="22" spans="1:10" ht="15" customHeight="1">
      <c r="A22" s="1"/>
      <c r="B22" s="18" t="s">
        <v>20</v>
      </c>
      <c r="C22" s="35">
        <v>596</v>
      </c>
      <c r="D22" s="39">
        <v>605</v>
      </c>
      <c r="E22" s="35">
        <v>1201</v>
      </c>
      <c r="F22" s="35">
        <v>808</v>
      </c>
      <c r="G22" s="35">
        <v>1211</v>
      </c>
      <c r="H22" s="35">
        <v>820</v>
      </c>
      <c r="I22" s="35">
        <v>-10</v>
      </c>
      <c r="J22" s="35">
        <v>-12</v>
      </c>
    </row>
    <row r="23" spans="1:10" ht="15" customHeight="1">
      <c r="A23" s="1"/>
      <c r="B23" s="19" t="s">
        <v>21</v>
      </c>
      <c r="C23" s="38">
        <v>1162</v>
      </c>
      <c r="D23" s="38">
        <v>1020</v>
      </c>
      <c r="E23" s="36">
        <v>2182</v>
      </c>
      <c r="F23" s="36">
        <v>1243</v>
      </c>
      <c r="G23" s="36">
        <v>2196</v>
      </c>
      <c r="H23" s="36">
        <v>1267</v>
      </c>
      <c r="I23" s="36">
        <v>-14</v>
      </c>
      <c r="J23" s="36">
        <v>-24</v>
      </c>
    </row>
    <row r="24" spans="1:10" ht="15" customHeight="1">
      <c r="A24" s="1"/>
      <c r="B24" s="16" t="s">
        <v>23</v>
      </c>
      <c r="C24" s="33">
        <v>174</v>
      </c>
      <c r="D24" s="33">
        <v>381</v>
      </c>
      <c r="E24" s="33">
        <v>555</v>
      </c>
      <c r="F24" s="33">
        <v>311</v>
      </c>
      <c r="G24" s="33">
        <v>558</v>
      </c>
      <c r="H24" s="33">
        <v>317</v>
      </c>
      <c r="I24" s="33">
        <v>-3</v>
      </c>
      <c r="J24" s="33">
        <v>-6</v>
      </c>
    </row>
    <row r="25" spans="1:11" ht="15" customHeight="1">
      <c r="A25" s="1"/>
      <c r="B25" s="16" t="s">
        <v>24</v>
      </c>
      <c r="C25" s="33">
        <v>1385</v>
      </c>
      <c r="D25" s="33">
        <v>2116</v>
      </c>
      <c r="E25" s="33">
        <v>3501</v>
      </c>
      <c r="F25" s="33">
        <v>2492</v>
      </c>
      <c r="G25" s="33">
        <v>3451</v>
      </c>
      <c r="H25" s="33">
        <v>2451</v>
      </c>
      <c r="I25" s="33">
        <v>50</v>
      </c>
      <c r="J25" s="33">
        <v>41</v>
      </c>
      <c r="K25" s="5"/>
    </row>
    <row r="26" spans="1:10" ht="15" customHeight="1">
      <c r="A26" s="1"/>
      <c r="B26" s="16" t="s">
        <v>25</v>
      </c>
      <c r="C26" s="33">
        <v>225</v>
      </c>
      <c r="D26" s="33">
        <v>202</v>
      </c>
      <c r="E26" s="33">
        <v>427</v>
      </c>
      <c r="F26" s="33">
        <v>311</v>
      </c>
      <c r="G26" s="33">
        <v>411</v>
      </c>
      <c r="H26" s="33">
        <v>297</v>
      </c>
      <c r="I26" s="33">
        <v>16</v>
      </c>
      <c r="J26" s="33">
        <v>14</v>
      </c>
    </row>
    <row r="27" spans="1:11" ht="15" customHeight="1">
      <c r="A27" s="1"/>
      <c r="B27" s="16" t="s">
        <v>26</v>
      </c>
      <c r="C27" s="33">
        <v>603</v>
      </c>
      <c r="D27" s="33">
        <v>618</v>
      </c>
      <c r="E27" s="33">
        <v>1221</v>
      </c>
      <c r="F27" s="33">
        <v>789</v>
      </c>
      <c r="G27" s="33">
        <v>1219</v>
      </c>
      <c r="H27" s="33">
        <v>785</v>
      </c>
      <c r="I27" s="33">
        <v>2</v>
      </c>
      <c r="J27" s="33">
        <v>4</v>
      </c>
      <c r="K27" s="5"/>
    </row>
    <row r="28" spans="1:10" ht="15" customHeight="1">
      <c r="A28" s="1"/>
      <c r="B28" s="16" t="s">
        <v>27</v>
      </c>
      <c r="C28" s="33">
        <v>226</v>
      </c>
      <c r="D28" s="33">
        <v>280</v>
      </c>
      <c r="E28" s="33">
        <v>506</v>
      </c>
      <c r="F28" s="33">
        <v>386</v>
      </c>
      <c r="G28" s="33">
        <v>506</v>
      </c>
      <c r="H28" s="33">
        <v>384</v>
      </c>
      <c r="I28" s="33">
        <v>0</v>
      </c>
      <c r="J28" s="33">
        <v>2</v>
      </c>
    </row>
    <row r="29" spans="1:10" ht="15" customHeight="1">
      <c r="A29" s="1"/>
      <c r="B29" s="16" t="s">
        <v>28</v>
      </c>
      <c r="C29" s="33">
        <v>136</v>
      </c>
      <c r="D29" s="33">
        <v>165</v>
      </c>
      <c r="E29" s="33">
        <v>301</v>
      </c>
      <c r="F29" s="33">
        <v>205</v>
      </c>
      <c r="G29" s="33">
        <v>306</v>
      </c>
      <c r="H29" s="33">
        <v>213</v>
      </c>
      <c r="I29" s="33">
        <v>-5</v>
      </c>
      <c r="J29" s="33">
        <v>-8</v>
      </c>
    </row>
    <row r="30" spans="1:11" ht="15" customHeight="1">
      <c r="A30" s="1"/>
      <c r="B30" s="16" t="s">
        <v>29</v>
      </c>
      <c r="C30" s="33">
        <v>131</v>
      </c>
      <c r="D30" s="33">
        <v>334</v>
      </c>
      <c r="E30" s="33">
        <v>465</v>
      </c>
      <c r="F30" s="33">
        <v>358</v>
      </c>
      <c r="G30" s="33">
        <v>425</v>
      </c>
      <c r="H30" s="33">
        <v>319</v>
      </c>
      <c r="I30" s="33">
        <v>40</v>
      </c>
      <c r="J30" s="33">
        <v>39</v>
      </c>
      <c r="K30" s="5"/>
    </row>
    <row r="31" spans="1:11" ht="15" customHeight="1">
      <c r="A31" s="1"/>
      <c r="B31" s="16" t="s">
        <v>30</v>
      </c>
      <c r="C31" s="33">
        <v>153</v>
      </c>
      <c r="D31" s="33">
        <v>281</v>
      </c>
      <c r="E31" s="33">
        <v>434</v>
      </c>
      <c r="F31" s="33">
        <v>333</v>
      </c>
      <c r="G31" s="33">
        <v>427</v>
      </c>
      <c r="H31" s="33">
        <v>326</v>
      </c>
      <c r="I31" s="33">
        <v>7</v>
      </c>
      <c r="J31" s="33">
        <v>7</v>
      </c>
      <c r="K31" s="5"/>
    </row>
    <row r="32" spans="1:10" ht="15" customHeight="1">
      <c r="A32" s="1"/>
      <c r="B32" s="16" t="s">
        <v>31</v>
      </c>
      <c r="C32" s="33">
        <v>66</v>
      </c>
      <c r="D32" s="33">
        <v>94</v>
      </c>
      <c r="E32" s="33">
        <v>160</v>
      </c>
      <c r="F32" s="33">
        <v>103</v>
      </c>
      <c r="G32" s="33">
        <v>160</v>
      </c>
      <c r="H32" s="33">
        <v>103</v>
      </c>
      <c r="I32" s="33">
        <v>0</v>
      </c>
      <c r="J32" s="33">
        <v>0</v>
      </c>
    </row>
    <row r="33" spans="1:10" ht="15" customHeight="1">
      <c r="A33" s="1"/>
      <c r="B33" s="16" t="s">
        <v>32</v>
      </c>
      <c r="C33" s="33">
        <v>307</v>
      </c>
      <c r="D33" s="33">
        <v>288</v>
      </c>
      <c r="E33" s="33">
        <v>595</v>
      </c>
      <c r="F33" s="33">
        <v>389</v>
      </c>
      <c r="G33" s="33">
        <v>581</v>
      </c>
      <c r="H33" s="33">
        <v>374</v>
      </c>
      <c r="I33" s="33">
        <v>14</v>
      </c>
      <c r="J33" s="33">
        <v>15</v>
      </c>
    </row>
    <row r="34" spans="1:10" ht="15" customHeight="1">
      <c r="A34" s="1"/>
      <c r="B34" s="16" t="s">
        <v>33</v>
      </c>
      <c r="C34" s="33">
        <v>135</v>
      </c>
      <c r="D34" s="33">
        <v>97</v>
      </c>
      <c r="E34" s="33">
        <v>232</v>
      </c>
      <c r="F34" s="33">
        <v>192</v>
      </c>
      <c r="G34" s="33">
        <v>229</v>
      </c>
      <c r="H34" s="33">
        <v>189</v>
      </c>
      <c r="I34" s="33">
        <v>3</v>
      </c>
      <c r="J34" s="33">
        <v>3</v>
      </c>
    </row>
    <row r="35" spans="1:10" ht="15" customHeight="1">
      <c r="A35" s="1"/>
      <c r="B35" s="16" t="s">
        <v>34</v>
      </c>
      <c r="C35" s="33">
        <v>101</v>
      </c>
      <c r="D35" s="33">
        <v>112</v>
      </c>
      <c r="E35" s="33">
        <v>213</v>
      </c>
      <c r="F35" s="33">
        <v>161</v>
      </c>
      <c r="G35" s="33">
        <v>206</v>
      </c>
      <c r="H35" s="33">
        <v>156</v>
      </c>
      <c r="I35" s="33">
        <v>7</v>
      </c>
      <c r="J35" s="33">
        <v>5</v>
      </c>
    </row>
    <row r="36" spans="1:10" ht="15" customHeight="1">
      <c r="A36" s="1"/>
      <c r="B36" s="16" t="s">
        <v>35</v>
      </c>
      <c r="C36" s="33">
        <v>467</v>
      </c>
      <c r="D36" s="33">
        <v>389</v>
      </c>
      <c r="E36" s="33">
        <v>856</v>
      </c>
      <c r="F36" s="33">
        <v>718</v>
      </c>
      <c r="G36" s="33">
        <v>688</v>
      </c>
      <c r="H36" s="33">
        <v>549</v>
      </c>
      <c r="I36" s="33">
        <v>168</v>
      </c>
      <c r="J36" s="33">
        <v>169</v>
      </c>
    </row>
    <row r="37" spans="1:10" ht="15" customHeight="1">
      <c r="A37" s="1"/>
      <c r="B37" s="16" t="s">
        <v>36</v>
      </c>
      <c r="C37" s="33">
        <v>279</v>
      </c>
      <c r="D37" s="33">
        <v>288</v>
      </c>
      <c r="E37" s="33">
        <v>567</v>
      </c>
      <c r="F37" s="33">
        <v>369</v>
      </c>
      <c r="G37" s="33">
        <v>563</v>
      </c>
      <c r="H37" s="33">
        <v>369</v>
      </c>
      <c r="I37" s="33">
        <v>4</v>
      </c>
      <c r="J37" s="33">
        <v>0</v>
      </c>
    </row>
    <row r="38" spans="1:10" ht="15" customHeight="1">
      <c r="A38" s="1"/>
      <c r="B38" s="16" t="s">
        <v>37</v>
      </c>
      <c r="C38" s="33">
        <v>338</v>
      </c>
      <c r="D38" s="33">
        <v>361</v>
      </c>
      <c r="E38" s="33">
        <v>699</v>
      </c>
      <c r="F38" s="33">
        <v>391</v>
      </c>
      <c r="G38" s="33">
        <v>692</v>
      </c>
      <c r="H38" s="33">
        <v>387</v>
      </c>
      <c r="I38" s="33">
        <v>7</v>
      </c>
      <c r="J38" s="33">
        <v>4</v>
      </c>
    </row>
    <row r="39" spans="1:10" ht="15" customHeight="1">
      <c r="A39" s="1"/>
      <c r="B39" s="16" t="s">
        <v>38</v>
      </c>
      <c r="C39" s="33">
        <v>425</v>
      </c>
      <c r="D39" s="33">
        <v>357</v>
      </c>
      <c r="E39" s="33">
        <v>782</v>
      </c>
      <c r="F39" s="33">
        <v>496</v>
      </c>
      <c r="G39" s="33">
        <v>762</v>
      </c>
      <c r="H39" s="33">
        <v>481</v>
      </c>
      <c r="I39" s="33">
        <v>20</v>
      </c>
      <c r="J39" s="33">
        <v>15</v>
      </c>
    </row>
    <row r="40" spans="1:10" ht="15" customHeight="1">
      <c r="A40" s="1"/>
      <c r="B40" s="16" t="s">
        <v>69</v>
      </c>
      <c r="C40" s="33">
        <v>259</v>
      </c>
      <c r="D40" s="33">
        <v>298</v>
      </c>
      <c r="E40" s="33">
        <v>557</v>
      </c>
      <c r="F40" s="33">
        <v>302</v>
      </c>
      <c r="G40" s="33">
        <v>557</v>
      </c>
      <c r="H40" s="33">
        <v>303</v>
      </c>
      <c r="I40" s="33">
        <v>0</v>
      </c>
      <c r="J40" s="33">
        <v>-1</v>
      </c>
    </row>
    <row r="41" spans="1:10" ht="15" customHeight="1">
      <c r="A41" s="1"/>
      <c r="B41" s="16" t="s">
        <v>39</v>
      </c>
      <c r="C41" s="33">
        <v>210</v>
      </c>
      <c r="D41" s="33">
        <v>195</v>
      </c>
      <c r="E41" s="33">
        <v>405</v>
      </c>
      <c r="F41" s="33">
        <v>251</v>
      </c>
      <c r="G41" s="33">
        <v>397</v>
      </c>
      <c r="H41" s="33">
        <v>244</v>
      </c>
      <c r="I41" s="33">
        <v>8</v>
      </c>
      <c r="J41" s="33">
        <v>7</v>
      </c>
    </row>
    <row r="42" spans="1:10" ht="15" customHeight="1">
      <c r="A42" s="1"/>
      <c r="B42" s="16" t="s">
        <v>40</v>
      </c>
      <c r="C42" s="22">
        <v>241</v>
      </c>
      <c r="D42" s="22">
        <v>306</v>
      </c>
      <c r="E42" s="22">
        <v>547</v>
      </c>
      <c r="F42" s="22">
        <v>342</v>
      </c>
      <c r="G42" s="22">
        <v>535</v>
      </c>
      <c r="H42" s="22">
        <v>331</v>
      </c>
      <c r="I42" s="22">
        <v>12</v>
      </c>
      <c r="J42" s="33">
        <v>11</v>
      </c>
    </row>
    <row r="43" spans="1:10" ht="15" customHeight="1">
      <c r="A43" s="1"/>
      <c r="B43" s="20" t="s">
        <v>89</v>
      </c>
      <c r="C43" s="22">
        <v>154</v>
      </c>
      <c r="D43" s="22">
        <v>183</v>
      </c>
      <c r="E43" s="22">
        <v>337</v>
      </c>
      <c r="F43" s="22">
        <v>159</v>
      </c>
      <c r="G43" s="22">
        <v>335</v>
      </c>
      <c r="H43" s="22">
        <v>157</v>
      </c>
      <c r="I43" s="22">
        <v>2</v>
      </c>
      <c r="J43" s="33">
        <v>2</v>
      </c>
    </row>
    <row r="44" spans="1:10" ht="15" customHeight="1">
      <c r="A44" s="1"/>
      <c r="B44" s="20" t="s">
        <v>90</v>
      </c>
      <c r="C44" s="33">
        <v>82</v>
      </c>
      <c r="D44" s="33">
        <v>133</v>
      </c>
      <c r="E44" s="33">
        <v>215</v>
      </c>
      <c r="F44" s="33">
        <v>133</v>
      </c>
      <c r="G44" s="33">
        <v>196</v>
      </c>
      <c r="H44" s="33">
        <v>116</v>
      </c>
      <c r="I44" s="33">
        <v>19</v>
      </c>
      <c r="J44" s="33">
        <v>17</v>
      </c>
    </row>
    <row r="45" spans="1:10" ht="15" customHeight="1">
      <c r="A45" s="1"/>
      <c r="B45" s="16" t="s">
        <v>91</v>
      </c>
      <c r="C45" s="33">
        <v>118</v>
      </c>
      <c r="D45" s="33">
        <v>147</v>
      </c>
      <c r="E45" s="33">
        <v>265</v>
      </c>
      <c r="F45" s="33">
        <v>212</v>
      </c>
      <c r="G45" s="33">
        <v>262</v>
      </c>
      <c r="H45" s="33">
        <v>209</v>
      </c>
      <c r="I45" s="33">
        <v>3</v>
      </c>
      <c r="J45" s="33">
        <v>3</v>
      </c>
    </row>
    <row r="46" spans="1:10" ht="15" customHeight="1">
      <c r="A46" s="1"/>
      <c r="B46" s="16" t="s">
        <v>82</v>
      </c>
      <c r="C46" s="33">
        <v>103</v>
      </c>
      <c r="D46" s="33">
        <v>171</v>
      </c>
      <c r="E46" s="33">
        <v>274</v>
      </c>
      <c r="F46" s="33">
        <v>183</v>
      </c>
      <c r="G46" s="33">
        <v>275</v>
      </c>
      <c r="H46" s="33">
        <v>185</v>
      </c>
      <c r="I46" s="33">
        <v>-1</v>
      </c>
      <c r="J46" s="33">
        <v>-2</v>
      </c>
    </row>
    <row r="47" spans="1:10" ht="15" customHeight="1">
      <c r="A47" s="1"/>
      <c r="B47" s="16" t="s">
        <v>83</v>
      </c>
      <c r="C47" s="33">
        <v>165</v>
      </c>
      <c r="D47" s="33">
        <v>293</v>
      </c>
      <c r="E47" s="33">
        <v>458</v>
      </c>
      <c r="F47" s="33">
        <v>352</v>
      </c>
      <c r="G47" s="33">
        <v>448</v>
      </c>
      <c r="H47" s="33">
        <v>347</v>
      </c>
      <c r="I47" s="33">
        <v>10</v>
      </c>
      <c r="J47" s="33">
        <v>5</v>
      </c>
    </row>
    <row r="48" spans="1:11" ht="15" customHeight="1">
      <c r="A48" s="1"/>
      <c r="B48" s="16" t="s">
        <v>84</v>
      </c>
      <c r="C48" s="33">
        <v>33</v>
      </c>
      <c r="D48" s="33">
        <v>111</v>
      </c>
      <c r="E48" s="33">
        <v>144</v>
      </c>
      <c r="F48" s="33">
        <v>105</v>
      </c>
      <c r="G48" s="33">
        <v>148</v>
      </c>
      <c r="H48" s="33">
        <v>110</v>
      </c>
      <c r="I48" s="33">
        <v>-4</v>
      </c>
      <c r="J48" s="33">
        <v>-5</v>
      </c>
      <c r="K48" s="5"/>
    </row>
    <row r="49" spans="1:11" ht="15" customHeight="1" thickBot="1">
      <c r="A49" s="1"/>
      <c r="B49" s="16" t="s">
        <v>92</v>
      </c>
      <c r="C49" s="33">
        <v>401</v>
      </c>
      <c r="D49" s="33">
        <v>336</v>
      </c>
      <c r="E49" s="33">
        <v>737</v>
      </c>
      <c r="F49" s="33">
        <v>509</v>
      </c>
      <c r="G49" s="33">
        <v>710</v>
      </c>
      <c r="H49" s="33">
        <v>484</v>
      </c>
      <c r="I49" s="33">
        <v>27</v>
      </c>
      <c r="J49" s="33">
        <v>25</v>
      </c>
      <c r="K49" s="5"/>
    </row>
    <row r="50" spans="1:11" ht="15" customHeight="1" thickBot="1" thickTop="1">
      <c r="A50" s="1"/>
      <c r="B50" s="21" t="s">
        <v>93</v>
      </c>
      <c r="C50" s="37">
        <v>31341</v>
      </c>
      <c r="D50" s="37">
        <v>30191</v>
      </c>
      <c r="E50" s="37">
        <v>61532</v>
      </c>
      <c r="F50" s="37">
        <v>42783</v>
      </c>
      <c r="G50" s="37">
        <v>60637</v>
      </c>
      <c r="H50" s="37">
        <v>41998</v>
      </c>
      <c r="I50" s="37">
        <v>895</v>
      </c>
      <c r="J50" s="37">
        <v>785</v>
      </c>
      <c r="K50" s="5"/>
    </row>
    <row r="51" spans="1:11" ht="15" customHeight="1" thickTop="1">
      <c r="A51" s="1"/>
      <c r="B51" s="23" t="s">
        <v>41</v>
      </c>
      <c r="C51" s="38">
        <v>112</v>
      </c>
      <c r="D51" s="38">
        <v>95</v>
      </c>
      <c r="E51" s="33">
        <v>207</v>
      </c>
      <c r="F51" s="38">
        <v>121</v>
      </c>
      <c r="G51" s="38">
        <v>209</v>
      </c>
      <c r="H51" s="38">
        <v>125</v>
      </c>
      <c r="I51" s="38">
        <v>-2</v>
      </c>
      <c r="J51" s="33">
        <v>-4</v>
      </c>
      <c r="K51" s="5"/>
    </row>
    <row r="52" spans="1:10" ht="15" customHeight="1">
      <c r="A52" s="1"/>
      <c r="B52" s="16" t="s">
        <v>42</v>
      </c>
      <c r="C52" s="33">
        <v>148</v>
      </c>
      <c r="D52" s="33">
        <v>115</v>
      </c>
      <c r="E52" s="33">
        <v>263</v>
      </c>
      <c r="F52" s="33">
        <v>167</v>
      </c>
      <c r="G52" s="33">
        <v>256</v>
      </c>
      <c r="H52" s="33">
        <v>160</v>
      </c>
      <c r="I52" s="33">
        <v>7</v>
      </c>
      <c r="J52" s="33">
        <v>7</v>
      </c>
    </row>
    <row r="53" spans="1:10" ht="15" customHeight="1">
      <c r="A53" s="1"/>
      <c r="B53" s="16" t="s">
        <v>43</v>
      </c>
      <c r="C53" s="33">
        <v>78</v>
      </c>
      <c r="D53" s="33">
        <v>104</v>
      </c>
      <c r="E53" s="33">
        <v>182</v>
      </c>
      <c r="F53" s="33">
        <v>104</v>
      </c>
      <c r="G53" s="33">
        <v>180</v>
      </c>
      <c r="H53" s="33">
        <v>103</v>
      </c>
      <c r="I53" s="33">
        <v>2</v>
      </c>
      <c r="J53" s="33">
        <v>1</v>
      </c>
    </row>
    <row r="54" spans="1:10" ht="15" customHeight="1">
      <c r="A54" s="1"/>
      <c r="B54" s="16" t="s">
        <v>44</v>
      </c>
      <c r="C54" s="33">
        <v>223</v>
      </c>
      <c r="D54" s="33">
        <v>271</v>
      </c>
      <c r="E54" s="33">
        <v>494</v>
      </c>
      <c r="F54" s="33">
        <v>242</v>
      </c>
      <c r="G54" s="33">
        <v>493</v>
      </c>
      <c r="H54" s="33">
        <v>239</v>
      </c>
      <c r="I54" s="33">
        <v>1</v>
      </c>
      <c r="J54" s="33">
        <v>3</v>
      </c>
    </row>
    <row r="55" spans="1:10" ht="15" customHeight="1">
      <c r="A55" s="1"/>
      <c r="B55" s="16" t="s">
        <v>45</v>
      </c>
      <c r="C55" s="33">
        <v>127</v>
      </c>
      <c r="D55" s="33">
        <v>81</v>
      </c>
      <c r="E55" s="33">
        <v>208</v>
      </c>
      <c r="F55" s="33">
        <v>148</v>
      </c>
      <c r="G55" s="33">
        <v>210</v>
      </c>
      <c r="H55" s="33">
        <v>151</v>
      </c>
      <c r="I55" s="33">
        <v>-2</v>
      </c>
      <c r="J55" s="33">
        <v>-3</v>
      </c>
    </row>
    <row r="56" spans="1:10" ht="15" customHeight="1">
      <c r="A56" s="1"/>
      <c r="B56" s="16" t="s">
        <v>46</v>
      </c>
      <c r="C56" s="33">
        <v>163</v>
      </c>
      <c r="D56" s="33">
        <v>175</v>
      </c>
      <c r="E56" s="33">
        <v>338</v>
      </c>
      <c r="F56" s="33">
        <v>219</v>
      </c>
      <c r="G56" s="33">
        <v>322</v>
      </c>
      <c r="H56" s="33">
        <v>202</v>
      </c>
      <c r="I56" s="33">
        <v>16</v>
      </c>
      <c r="J56" s="33">
        <v>17</v>
      </c>
    </row>
    <row r="57" spans="1:11" ht="15" customHeight="1">
      <c r="A57" s="1"/>
      <c r="B57" s="16" t="s">
        <v>47</v>
      </c>
      <c r="C57" s="33">
        <v>33</v>
      </c>
      <c r="D57" s="33">
        <v>52</v>
      </c>
      <c r="E57" s="33">
        <v>85</v>
      </c>
      <c r="F57" s="33">
        <v>63</v>
      </c>
      <c r="G57" s="33">
        <v>77</v>
      </c>
      <c r="H57" s="33">
        <v>57</v>
      </c>
      <c r="I57" s="33">
        <v>8</v>
      </c>
      <c r="J57" s="33">
        <v>6</v>
      </c>
      <c r="K57" s="5"/>
    </row>
    <row r="58" spans="1:10" ht="15" customHeight="1">
      <c r="A58" s="1"/>
      <c r="B58" s="16" t="s">
        <v>48</v>
      </c>
      <c r="C58" s="33">
        <v>244</v>
      </c>
      <c r="D58" s="33">
        <v>240</v>
      </c>
      <c r="E58" s="33">
        <v>484</v>
      </c>
      <c r="F58" s="33">
        <v>273</v>
      </c>
      <c r="G58" s="33">
        <v>488</v>
      </c>
      <c r="H58" s="33">
        <v>276</v>
      </c>
      <c r="I58" s="33">
        <v>-4</v>
      </c>
      <c r="J58" s="33">
        <v>-3</v>
      </c>
    </row>
    <row r="59" spans="1:10" ht="15" customHeight="1">
      <c r="A59" s="4"/>
      <c r="B59" s="16" t="s">
        <v>49</v>
      </c>
      <c r="C59" s="33">
        <v>40</v>
      </c>
      <c r="D59" s="33">
        <v>39</v>
      </c>
      <c r="E59" s="33">
        <v>79</v>
      </c>
      <c r="F59" s="33">
        <v>45</v>
      </c>
      <c r="G59" s="33">
        <v>79</v>
      </c>
      <c r="H59" s="33">
        <v>45</v>
      </c>
      <c r="I59" s="33">
        <v>0</v>
      </c>
      <c r="J59" s="33">
        <v>0</v>
      </c>
    </row>
    <row r="60" spans="1:10" ht="15" customHeight="1">
      <c r="A60" s="1"/>
      <c r="B60" s="16" t="s">
        <v>50</v>
      </c>
      <c r="C60" s="33">
        <v>150</v>
      </c>
      <c r="D60" s="33">
        <v>222</v>
      </c>
      <c r="E60" s="33">
        <v>372</v>
      </c>
      <c r="F60" s="33">
        <v>203</v>
      </c>
      <c r="G60" s="33">
        <v>369</v>
      </c>
      <c r="H60" s="33">
        <v>201</v>
      </c>
      <c r="I60" s="33">
        <v>3</v>
      </c>
      <c r="J60" s="33">
        <v>2</v>
      </c>
    </row>
    <row r="61" spans="1:10" ht="15" customHeight="1">
      <c r="A61" s="1"/>
      <c r="B61" s="16" t="s">
        <v>51</v>
      </c>
      <c r="C61" s="33">
        <v>85</v>
      </c>
      <c r="D61" s="33">
        <v>76</v>
      </c>
      <c r="E61" s="33">
        <v>161</v>
      </c>
      <c r="F61" s="33">
        <v>94</v>
      </c>
      <c r="G61" s="33">
        <v>160</v>
      </c>
      <c r="H61" s="33">
        <v>92</v>
      </c>
      <c r="I61" s="33">
        <v>1</v>
      </c>
      <c r="J61" s="33">
        <v>2</v>
      </c>
    </row>
    <row r="62" spans="1:10" ht="15" customHeight="1">
      <c r="A62" s="1"/>
      <c r="B62" s="16" t="s">
        <v>52</v>
      </c>
      <c r="C62" s="33">
        <v>76</v>
      </c>
      <c r="D62" s="33">
        <v>73</v>
      </c>
      <c r="E62" s="33">
        <v>149</v>
      </c>
      <c r="F62" s="33">
        <v>100</v>
      </c>
      <c r="G62" s="33">
        <v>148</v>
      </c>
      <c r="H62" s="33">
        <v>98</v>
      </c>
      <c r="I62" s="33">
        <v>1</v>
      </c>
      <c r="J62" s="33">
        <v>2</v>
      </c>
    </row>
    <row r="63" spans="1:10" ht="15" customHeight="1">
      <c r="A63" s="1"/>
      <c r="B63" s="16" t="s">
        <v>53</v>
      </c>
      <c r="C63" s="33">
        <v>116</v>
      </c>
      <c r="D63" s="33">
        <v>54</v>
      </c>
      <c r="E63" s="33">
        <v>170</v>
      </c>
      <c r="F63" s="33">
        <v>137</v>
      </c>
      <c r="G63" s="33">
        <v>167</v>
      </c>
      <c r="H63" s="33">
        <v>133</v>
      </c>
      <c r="I63" s="33">
        <v>3</v>
      </c>
      <c r="J63" s="33">
        <v>4</v>
      </c>
    </row>
    <row r="64" spans="1:10" ht="15" customHeight="1">
      <c r="A64" s="1"/>
      <c r="B64" s="16" t="s">
        <v>54</v>
      </c>
      <c r="C64" s="33">
        <v>89</v>
      </c>
      <c r="D64" s="33">
        <v>66</v>
      </c>
      <c r="E64" s="33">
        <v>155</v>
      </c>
      <c r="F64" s="33">
        <v>115</v>
      </c>
      <c r="G64" s="33">
        <v>140</v>
      </c>
      <c r="H64" s="33">
        <v>100</v>
      </c>
      <c r="I64" s="33">
        <v>15</v>
      </c>
      <c r="J64" s="33">
        <v>15</v>
      </c>
    </row>
    <row r="65" spans="1:11" ht="15" customHeight="1">
      <c r="A65" s="1"/>
      <c r="B65" s="16" t="s">
        <v>55</v>
      </c>
      <c r="C65" s="33">
        <v>47</v>
      </c>
      <c r="D65" s="33">
        <v>40</v>
      </c>
      <c r="E65" s="33">
        <v>87</v>
      </c>
      <c r="F65" s="33">
        <v>46</v>
      </c>
      <c r="G65" s="33">
        <v>90</v>
      </c>
      <c r="H65" s="33">
        <v>49</v>
      </c>
      <c r="I65" s="33">
        <v>-3</v>
      </c>
      <c r="J65" s="33">
        <v>-3</v>
      </c>
      <c r="K65" s="5"/>
    </row>
    <row r="66" spans="1:11" ht="15" customHeight="1">
      <c r="A66" s="1"/>
      <c r="B66" s="16" t="s">
        <v>94</v>
      </c>
      <c r="C66" s="33">
        <v>78</v>
      </c>
      <c r="D66" s="33">
        <v>133</v>
      </c>
      <c r="E66" s="33">
        <v>211</v>
      </c>
      <c r="F66" s="33">
        <v>142</v>
      </c>
      <c r="G66" s="33">
        <v>205</v>
      </c>
      <c r="H66" s="33">
        <v>135</v>
      </c>
      <c r="I66" s="33">
        <v>6</v>
      </c>
      <c r="J66" s="33">
        <v>7</v>
      </c>
      <c r="K66" s="5"/>
    </row>
    <row r="67" spans="1:10" ht="15" customHeight="1">
      <c r="A67" s="1"/>
      <c r="B67" s="16" t="s">
        <v>95</v>
      </c>
      <c r="C67" s="33">
        <v>2</v>
      </c>
      <c r="D67" s="33">
        <v>3</v>
      </c>
      <c r="E67" s="33">
        <v>5</v>
      </c>
      <c r="F67" s="33">
        <v>3</v>
      </c>
      <c r="G67" s="33">
        <v>5</v>
      </c>
      <c r="H67" s="33">
        <v>3</v>
      </c>
      <c r="I67" s="33">
        <v>0</v>
      </c>
      <c r="J67" s="33">
        <v>0</v>
      </c>
    </row>
    <row r="68" spans="1:11" ht="15" customHeight="1">
      <c r="A68" s="1"/>
      <c r="B68" s="16" t="s">
        <v>56</v>
      </c>
      <c r="C68" s="33">
        <v>61</v>
      </c>
      <c r="D68" s="33">
        <v>127</v>
      </c>
      <c r="E68" s="33">
        <v>188</v>
      </c>
      <c r="F68" s="33">
        <v>156</v>
      </c>
      <c r="G68" s="33">
        <v>194</v>
      </c>
      <c r="H68" s="33">
        <v>164</v>
      </c>
      <c r="I68" s="33">
        <v>-6</v>
      </c>
      <c r="J68" s="33">
        <v>-8</v>
      </c>
      <c r="K68" s="5"/>
    </row>
    <row r="69" spans="1:11" ht="15" customHeight="1">
      <c r="A69" s="1"/>
      <c r="B69" s="16" t="s">
        <v>57</v>
      </c>
      <c r="C69" s="33">
        <v>19</v>
      </c>
      <c r="D69" s="33">
        <v>72</v>
      </c>
      <c r="E69" s="33">
        <v>91</v>
      </c>
      <c r="F69" s="33">
        <v>67</v>
      </c>
      <c r="G69" s="33">
        <v>90</v>
      </c>
      <c r="H69" s="33">
        <v>65</v>
      </c>
      <c r="I69" s="33">
        <v>1</v>
      </c>
      <c r="J69" s="33">
        <v>2</v>
      </c>
      <c r="K69" s="5"/>
    </row>
    <row r="70" spans="1:11" ht="15" customHeight="1">
      <c r="A70" s="1"/>
      <c r="B70" s="16" t="s">
        <v>58</v>
      </c>
      <c r="C70" s="33">
        <v>57</v>
      </c>
      <c r="D70" s="33">
        <v>122</v>
      </c>
      <c r="E70" s="33">
        <v>179</v>
      </c>
      <c r="F70" s="33">
        <v>150</v>
      </c>
      <c r="G70" s="33">
        <v>174</v>
      </c>
      <c r="H70" s="33">
        <v>144</v>
      </c>
      <c r="I70" s="33">
        <v>5</v>
      </c>
      <c r="J70" s="33">
        <v>6</v>
      </c>
      <c r="K70" s="5"/>
    </row>
    <row r="71" spans="1:11" ht="15" customHeight="1">
      <c r="A71" s="1"/>
      <c r="B71" s="16" t="s">
        <v>59</v>
      </c>
      <c r="C71" s="33">
        <v>19</v>
      </c>
      <c r="D71" s="33">
        <v>20</v>
      </c>
      <c r="E71" s="33">
        <v>39</v>
      </c>
      <c r="F71" s="33">
        <v>13</v>
      </c>
      <c r="G71" s="33">
        <v>39</v>
      </c>
      <c r="H71" s="33">
        <v>13</v>
      </c>
      <c r="I71" s="33">
        <v>0</v>
      </c>
      <c r="J71" s="33">
        <v>0</v>
      </c>
      <c r="K71" s="5"/>
    </row>
    <row r="72" spans="1:10" ht="15" customHeight="1">
      <c r="A72" s="1"/>
      <c r="B72" s="16" t="s">
        <v>60</v>
      </c>
      <c r="C72" s="33">
        <v>1</v>
      </c>
      <c r="D72" s="33">
        <v>5</v>
      </c>
      <c r="E72" s="33">
        <v>6</v>
      </c>
      <c r="F72" s="33">
        <v>3</v>
      </c>
      <c r="G72" s="33">
        <v>6</v>
      </c>
      <c r="H72" s="33">
        <v>3</v>
      </c>
      <c r="I72" s="33">
        <v>0</v>
      </c>
      <c r="J72" s="33">
        <v>0</v>
      </c>
    </row>
    <row r="73" spans="1:10" ht="15" customHeight="1">
      <c r="A73" s="1"/>
      <c r="B73" s="16" t="s">
        <v>61</v>
      </c>
      <c r="C73" s="33">
        <v>3</v>
      </c>
      <c r="D73" s="33">
        <v>15</v>
      </c>
      <c r="E73" s="33">
        <v>18</v>
      </c>
      <c r="F73" s="33">
        <v>10</v>
      </c>
      <c r="G73" s="33">
        <v>19</v>
      </c>
      <c r="H73" s="33">
        <v>10</v>
      </c>
      <c r="I73" s="33">
        <v>-1</v>
      </c>
      <c r="J73" s="33">
        <v>0</v>
      </c>
    </row>
    <row r="74" spans="1:10" ht="15" customHeight="1">
      <c r="A74" s="1"/>
      <c r="B74" s="16" t="s">
        <v>62</v>
      </c>
      <c r="C74" s="33">
        <v>39</v>
      </c>
      <c r="D74" s="33">
        <v>57</v>
      </c>
      <c r="E74" s="33">
        <v>96</v>
      </c>
      <c r="F74" s="33">
        <v>49</v>
      </c>
      <c r="G74" s="33">
        <v>98</v>
      </c>
      <c r="H74" s="33">
        <v>52</v>
      </c>
      <c r="I74" s="33">
        <v>-2</v>
      </c>
      <c r="J74" s="33">
        <v>-3</v>
      </c>
    </row>
    <row r="75" spans="1:11" ht="15" customHeight="1">
      <c r="A75" s="1"/>
      <c r="B75" s="16" t="s">
        <v>63</v>
      </c>
      <c r="C75" s="33">
        <v>0</v>
      </c>
      <c r="D75" s="33">
        <v>6</v>
      </c>
      <c r="E75" s="33">
        <v>6</v>
      </c>
      <c r="F75" s="33">
        <v>2</v>
      </c>
      <c r="G75" s="33">
        <v>6</v>
      </c>
      <c r="H75" s="33">
        <v>2</v>
      </c>
      <c r="I75" s="33">
        <v>0</v>
      </c>
      <c r="J75" s="33">
        <v>0</v>
      </c>
      <c r="K75" s="5"/>
    </row>
    <row r="76" spans="1:10" ht="15" customHeight="1">
      <c r="A76" s="1"/>
      <c r="B76" s="16" t="s">
        <v>64</v>
      </c>
      <c r="C76" s="33">
        <v>2</v>
      </c>
      <c r="D76" s="33">
        <v>4</v>
      </c>
      <c r="E76" s="33">
        <v>6</v>
      </c>
      <c r="F76" s="33">
        <v>6</v>
      </c>
      <c r="G76" s="33">
        <v>6</v>
      </c>
      <c r="H76" s="33">
        <v>6</v>
      </c>
      <c r="I76" s="33">
        <v>0</v>
      </c>
      <c r="J76" s="33">
        <v>0</v>
      </c>
    </row>
    <row r="77" spans="1:11" ht="15" customHeight="1">
      <c r="A77" s="1"/>
      <c r="B77" s="16" t="s">
        <v>86</v>
      </c>
      <c r="C77" s="33">
        <v>43</v>
      </c>
      <c r="D77" s="33">
        <v>67</v>
      </c>
      <c r="E77" s="33">
        <v>110</v>
      </c>
      <c r="F77" s="33">
        <v>86</v>
      </c>
      <c r="G77" s="33">
        <v>114</v>
      </c>
      <c r="H77" s="33">
        <v>90</v>
      </c>
      <c r="I77" s="33">
        <v>-4</v>
      </c>
      <c r="J77" s="33">
        <v>-4</v>
      </c>
      <c r="K77" s="5"/>
    </row>
    <row r="78" spans="1:10" ht="15" customHeight="1">
      <c r="A78" s="1"/>
      <c r="B78" s="16" t="s">
        <v>65</v>
      </c>
      <c r="C78" s="33">
        <v>733</v>
      </c>
      <c r="D78" s="33">
        <v>293</v>
      </c>
      <c r="E78" s="33">
        <v>1026</v>
      </c>
      <c r="F78" s="33">
        <v>827</v>
      </c>
      <c r="G78" s="33">
        <v>983</v>
      </c>
      <c r="H78" s="33">
        <v>786</v>
      </c>
      <c r="I78" s="33">
        <v>43</v>
      </c>
      <c r="J78" s="33">
        <v>41</v>
      </c>
    </row>
    <row r="79" spans="1:11" ht="15" customHeight="1">
      <c r="A79" s="1"/>
      <c r="B79" s="16" t="s">
        <v>87</v>
      </c>
      <c r="C79" s="33">
        <v>90</v>
      </c>
      <c r="D79" s="33">
        <v>37</v>
      </c>
      <c r="E79" s="33">
        <v>127</v>
      </c>
      <c r="F79" s="33">
        <v>103</v>
      </c>
      <c r="G79" s="33">
        <v>121</v>
      </c>
      <c r="H79" s="33">
        <v>100</v>
      </c>
      <c r="I79" s="33">
        <v>6</v>
      </c>
      <c r="J79" s="33">
        <v>3</v>
      </c>
      <c r="K79" s="5"/>
    </row>
    <row r="80" spans="1:10" ht="15" customHeight="1">
      <c r="A80" s="1"/>
      <c r="B80" s="16" t="s">
        <v>66</v>
      </c>
      <c r="C80" s="33">
        <v>22</v>
      </c>
      <c r="D80" s="33">
        <v>20</v>
      </c>
      <c r="E80" s="33">
        <v>42</v>
      </c>
      <c r="F80" s="33">
        <v>31</v>
      </c>
      <c r="G80" s="33">
        <v>40</v>
      </c>
      <c r="H80" s="33">
        <v>31</v>
      </c>
      <c r="I80" s="33">
        <v>2</v>
      </c>
      <c r="J80" s="33">
        <v>0</v>
      </c>
    </row>
    <row r="81" spans="1:11" ht="15" customHeight="1">
      <c r="A81" s="1"/>
      <c r="B81" s="16" t="s">
        <v>96</v>
      </c>
      <c r="C81" s="33">
        <v>22</v>
      </c>
      <c r="D81" s="33">
        <v>11</v>
      </c>
      <c r="E81" s="33">
        <v>33</v>
      </c>
      <c r="F81" s="33">
        <v>28</v>
      </c>
      <c r="G81" s="33">
        <v>32</v>
      </c>
      <c r="H81" s="33">
        <v>28</v>
      </c>
      <c r="I81" s="33">
        <v>1</v>
      </c>
      <c r="J81" s="33">
        <v>0</v>
      </c>
      <c r="K81" s="5"/>
    </row>
    <row r="82" spans="1:10" ht="15" customHeight="1" thickBot="1">
      <c r="A82" s="1"/>
      <c r="B82" s="16" t="s">
        <v>97</v>
      </c>
      <c r="C82" s="33">
        <v>106</v>
      </c>
      <c r="D82" s="33">
        <v>85</v>
      </c>
      <c r="E82" s="33">
        <v>191</v>
      </c>
      <c r="F82" s="33">
        <v>135</v>
      </c>
      <c r="G82" s="33">
        <v>142</v>
      </c>
      <c r="H82" s="33">
        <v>87</v>
      </c>
      <c r="I82" s="33">
        <v>49</v>
      </c>
      <c r="J82" s="33">
        <v>48</v>
      </c>
    </row>
    <row r="83" spans="1:10" ht="15" customHeight="1" thickBot="1" thickTop="1">
      <c r="A83" s="1"/>
      <c r="B83" s="25" t="s">
        <v>98</v>
      </c>
      <c r="C83" s="31">
        <v>3028</v>
      </c>
      <c r="D83" s="31">
        <v>2780</v>
      </c>
      <c r="E83" s="31">
        <v>5808</v>
      </c>
      <c r="F83" s="31">
        <v>3888</v>
      </c>
      <c r="G83" s="31">
        <v>5662</v>
      </c>
      <c r="H83" s="31">
        <v>3750</v>
      </c>
      <c r="I83" s="31">
        <v>146</v>
      </c>
      <c r="J83" s="31">
        <v>138</v>
      </c>
    </row>
    <row r="84" spans="1:11" ht="15" customHeight="1" thickBot="1" thickTop="1">
      <c r="A84" s="1"/>
      <c r="B84" s="25" t="s">
        <v>99</v>
      </c>
      <c r="C84" s="31">
        <v>34369</v>
      </c>
      <c r="D84" s="31">
        <v>32971</v>
      </c>
      <c r="E84" s="31">
        <v>67340</v>
      </c>
      <c r="F84" s="31">
        <v>46671</v>
      </c>
      <c r="G84" s="31">
        <v>66299</v>
      </c>
      <c r="H84" s="31">
        <v>45748</v>
      </c>
      <c r="I84" s="31">
        <v>1041</v>
      </c>
      <c r="J84" s="31">
        <v>923</v>
      </c>
      <c r="K84" s="5"/>
    </row>
    <row r="85" ht="15" customHeight="1" thickTop="1">
      <c r="B85" s="24"/>
    </row>
    <row r="86" ht="15" customHeight="1">
      <c r="B86" s="5"/>
    </row>
  </sheetData>
  <sheetProtection/>
  <printOptions horizontalCentered="1"/>
  <pageMargins left="0.7874015748031497" right="0.7874015748031497" top="0.984251968503937" bottom="0.7874015748031497" header="0.7874015748031497" footer="0.5118110236220472"/>
  <pageSetup fitToHeight="2" fitToWidth="1" horizontalDpi="600" verticalDpi="600" orientation="portrait" paperSize="9" scale="81" r:id="rId2"/>
  <headerFooter alignWithMargins="0">
    <oddFooter xml:space="preserve">&amp;C&amp;P / &amp;N 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6"/>
  <sheetViews>
    <sheetView tabSelected="1" zoomScaleSheetLayoutView="100" zoomScalePageLayoutView="0" workbookViewId="0" topLeftCell="A82">
      <selection activeCell="I15" sqref="I15"/>
    </sheetView>
  </sheetViews>
  <sheetFormatPr defaultColWidth="9.00390625" defaultRowHeight="15" customHeight="1"/>
  <cols>
    <col min="1" max="1" width="9.00390625" style="2" customWidth="1"/>
    <col min="2" max="2" width="11.00390625" style="2" customWidth="1"/>
    <col min="3" max="4" width="11.125" style="2" bestFit="1" customWidth="1"/>
    <col min="5" max="5" width="11.50390625" style="2" bestFit="1" customWidth="1"/>
    <col min="6" max="6" width="9.75390625" style="2" customWidth="1"/>
    <col min="7" max="7" width="11.125" style="2" customWidth="1"/>
    <col min="8" max="8" width="9.75390625" style="2" customWidth="1"/>
    <col min="9" max="10" width="9.25390625" style="2" customWidth="1"/>
    <col min="11" max="11" width="4.25390625" style="2" bestFit="1" customWidth="1"/>
    <col min="12" max="16384" width="9.00390625" style="2" customWidth="1"/>
  </cols>
  <sheetData>
    <row r="1" spans="1:11" ht="15" customHeight="1">
      <c r="A1" s="4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>
      <c r="A2" s="1"/>
      <c r="B2" s="13" t="s">
        <v>102</v>
      </c>
      <c r="C2" s="13"/>
      <c r="D2" s="13" t="str">
        <f>'月報(日本人)'!E2</f>
        <v>平成29年5月末日現在</v>
      </c>
      <c r="E2" s="14"/>
      <c r="F2" s="14"/>
      <c r="G2" s="14"/>
      <c r="H2" s="14"/>
      <c r="I2" s="14"/>
      <c r="J2" s="14"/>
      <c r="K2" s="1"/>
    </row>
    <row r="3" spans="1:11" ht="15" customHeight="1">
      <c r="A3" s="1"/>
      <c r="B3" s="14"/>
      <c r="C3" s="14"/>
      <c r="D3" s="14"/>
      <c r="E3" s="14"/>
      <c r="F3" s="14"/>
      <c r="G3" s="14"/>
      <c r="H3" s="14"/>
      <c r="I3" s="14"/>
      <c r="J3" s="14"/>
      <c r="K3" s="1"/>
    </row>
    <row r="4" spans="1:11" ht="15" customHeight="1">
      <c r="A4" s="1"/>
      <c r="B4" s="14"/>
      <c r="C4" s="14"/>
      <c r="D4" s="14"/>
      <c r="E4" s="14"/>
      <c r="F4" s="14"/>
      <c r="G4" s="14"/>
      <c r="H4" s="14"/>
      <c r="I4" s="14"/>
      <c r="J4" s="14"/>
      <c r="K4" s="1"/>
    </row>
    <row r="5" spans="1:11" ht="15" customHeight="1">
      <c r="A5" s="1"/>
      <c r="B5" s="14"/>
      <c r="C5" s="14"/>
      <c r="D5" s="14"/>
      <c r="E5" s="14"/>
      <c r="F5" s="14"/>
      <c r="G5" s="14"/>
      <c r="H5" s="14"/>
      <c r="I5" s="14"/>
      <c r="J5" s="14"/>
      <c r="K5" s="1"/>
    </row>
    <row r="6" spans="1:10" ht="15" customHeight="1">
      <c r="A6" s="1"/>
      <c r="B6" s="6" t="s">
        <v>67</v>
      </c>
      <c r="C6" s="10" t="s">
        <v>68</v>
      </c>
      <c r="D6" s="11"/>
      <c r="E6" s="12"/>
      <c r="F6" s="7" t="s">
        <v>5</v>
      </c>
      <c r="G6" s="8" t="s">
        <v>2</v>
      </c>
      <c r="H6" s="8" t="s">
        <v>2</v>
      </c>
      <c r="I6" s="8" t="s">
        <v>2</v>
      </c>
      <c r="J6" s="8" t="s">
        <v>2</v>
      </c>
    </row>
    <row r="7" spans="1:10" ht="15" customHeight="1">
      <c r="A7" s="1"/>
      <c r="B7" s="15" t="s">
        <v>70</v>
      </c>
      <c r="C7" s="9" t="s">
        <v>0</v>
      </c>
      <c r="D7" s="9" t="s">
        <v>1</v>
      </c>
      <c r="E7" s="9" t="s">
        <v>3</v>
      </c>
      <c r="F7" s="9"/>
      <c r="G7" s="9" t="s">
        <v>4</v>
      </c>
      <c r="H7" s="9" t="s">
        <v>5</v>
      </c>
      <c r="I7" s="9" t="s">
        <v>6</v>
      </c>
      <c r="J7" s="9" t="s">
        <v>7</v>
      </c>
    </row>
    <row r="8" spans="1:10" ht="15" customHeight="1">
      <c r="A8" s="1"/>
      <c r="B8" s="16" t="s">
        <v>8</v>
      </c>
      <c r="C8" s="26">
        <f>'月報(日本人)'!C8+'月報(外国人) '!C8</f>
        <v>456174</v>
      </c>
      <c r="D8" s="26">
        <f>'月報(日本人)'!D8+'月報(外国人) '!D8</f>
        <v>506807</v>
      </c>
      <c r="E8" s="26">
        <f>'月報(日本人)'!E8+'月報(外国人) '!E8</f>
        <v>962981</v>
      </c>
      <c r="F8" s="26">
        <f>'月報(日本人)'!F8+'月報(外国人) '!F8</f>
        <v>477948</v>
      </c>
      <c r="G8" s="26">
        <f>'月報(日本人)'!G8+'月報(外国人) '!G8</f>
        <v>963035</v>
      </c>
      <c r="H8" s="26">
        <f>'月報(日本人)'!H8+'月報(外国人) '!H8</f>
        <v>477650</v>
      </c>
      <c r="I8" s="26">
        <f>'月報(日本人)'!I8+'月報(外国人) '!I8</f>
        <v>-54</v>
      </c>
      <c r="J8" s="26">
        <f>'月報(日本人)'!J8+'月報(外国人) '!J8</f>
        <v>298</v>
      </c>
    </row>
    <row r="9" spans="1:10" ht="15" customHeight="1">
      <c r="A9" s="1"/>
      <c r="B9" s="17" t="s">
        <v>9</v>
      </c>
      <c r="C9" s="28">
        <f>'月報(日本人)'!C9+'月報(外国人) '!C9</f>
        <v>46468</v>
      </c>
      <c r="D9" s="28">
        <f>'月報(日本人)'!D9+'月報(外国人) '!D9</f>
        <v>54182</v>
      </c>
      <c r="E9" s="28">
        <f>'月報(日本人)'!E9+'月報(外国人) '!E9</f>
        <v>100650</v>
      </c>
      <c r="F9" s="28">
        <f>'月報(日本人)'!F9+'月報(外国人) '!F9</f>
        <v>50443</v>
      </c>
      <c r="G9" s="28">
        <f>'月報(日本人)'!G9+'月報(外国人) '!G9</f>
        <v>100802</v>
      </c>
      <c r="H9" s="28">
        <f>'月報(日本人)'!H9+'月報(外国人) '!H9</f>
        <v>50475</v>
      </c>
      <c r="I9" s="28">
        <f>'月報(日本人)'!I9+'月報(外国人) '!I9</f>
        <v>-152</v>
      </c>
      <c r="J9" s="28">
        <f>'月報(日本人)'!J9+'月報(外国人) '!J9</f>
        <v>-32</v>
      </c>
    </row>
    <row r="10" spans="1:11" ht="15" customHeight="1">
      <c r="A10" s="1"/>
      <c r="B10" s="18" t="s">
        <v>12</v>
      </c>
      <c r="C10" s="27">
        <f>'月報(日本人)'!C10+'月報(外国人) '!C10</f>
        <v>39911</v>
      </c>
      <c r="D10" s="27">
        <f>'月報(日本人)'!D10+'月報(外国人) '!D10</f>
        <v>44115</v>
      </c>
      <c r="E10" s="27">
        <f>'月報(日本人)'!E10+'月報(外国人) '!E10</f>
        <v>84026</v>
      </c>
      <c r="F10" s="27">
        <f>'月報(日本人)'!F10+'月報(外国人) '!F10</f>
        <v>39846</v>
      </c>
      <c r="G10" s="27">
        <f>'月報(日本人)'!G10+'月報(外国人) '!G10</f>
        <v>84029</v>
      </c>
      <c r="H10" s="27">
        <f>'月報(日本人)'!H10+'月報(外国人) '!H10</f>
        <v>39816</v>
      </c>
      <c r="I10" s="27">
        <f>'月報(日本人)'!I10+'月報(外国人) '!I10</f>
        <v>-3</v>
      </c>
      <c r="J10" s="27">
        <f>'月報(日本人)'!J10+'月報(外国人) '!J10</f>
        <v>30</v>
      </c>
      <c r="K10" s="3"/>
    </row>
    <row r="11" spans="1:10" ht="15" customHeight="1">
      <c r="A11" s="1"/>
      <c r="B11" s="18" t="s">
        <v>71</v>
      </c>
      <c r="C11" s="27">
        <f>'月報(日本人)'!C11+'月報(外国人) '!C11</f>
        <v>28108</v>
      </c>
      <c r="D11" s="27">
        <f>'月報(日本人)'!D11+'月報(外国人) '!D11</f>
        <v>30633</v>
      </c>
      <c r="E11" s="27">
        <f>'月報(日本人)'!E11+'月報(外国人) '!E11</f>
        <v>58741</v>
      </c>
      <c r="F11" s="27">
        <f>'月報(日本人)'!F11+'月報(外国人) '!F11</f>
        <v>30036</v>
      </c>
      <c r="G11" s="27">
        <f>'月報(日本人)'!G11+'月報(外国人) '!G11</f>
        <v>58769</v>
      </c>
      <c r="H11" s="27">
        <f>'月報(日本人)'!H11+'月報(外国人) '!H11</f>
        <v>30020</v>
      </c>
      <c r="I11" s="27">
        <f>'月報(日本人)'!I11+'月報(外国人) '!I11</f>
        <v>-28</v>
      </c>
      <c r="J11" s="27">
        <f>'月報(日本人)'!J11+'月報(外国人) '!J11</f>
        <v>16</v>
      </c>
    </row>
    <row r="12" spans="1:10" ht="15" customHeight="1">
      <c r="A12" s="1"/>
      <c r="B12" s="18" t="s">
        <v>10</v>
      </c>
      <c r="C12" s="27">
        <f>'月報(日本人)'!C12+'月報(外国人) '!C12</f>
        <v>85459</v>
      </c>
      <c r="D12" s="27">
        <f>'月報(日本人)'!D12+'月報(外国人) '!D12</f>
        <v>95378</v>
      </c>
      <c r="E12" s="27">
        <f>'月報(日本人)'!E12+'月報(外国人) '!E12</f>
        <v>180837</v>
      </c>
      <c r="F12" s="27">
        <f>'月報(日本人)'!F12+'月報(外国人) '!F12</f>
        <v>99566</v>
      </c>
      <c r="G12" s="27">
        <f>'月報(日本人)'!G12+'月報(外国人) '!G12</f>
        <v>180610</v>
      </c>
      <c r="H12" s="27">
        <f>'月報(日本人)'!H12+'月報(外国人) '!H12</f>
        <v>99387</v>
      </c>
      <c r="I12" s="27">
        <f>'月報(日本人)'!I12+'月報(外国人) '!I12</f>
        <v>227</v>
      </c>
      <c r="J12" s="27">
        <f>'月報(日本人)'!J12+'月報(外国人) '!J12</f>
        <v>179</v>
      </c>
    </row>
    <row r="13" spans="1:10" ht="15" customHeight="1">
      <c r="A13" s="1"/>
      <c r="B13" s="18" t="s">
        <v>11</v>
      </c>
      <c r="C13" s="27">
        <f>'月報(日本人)'!C13+'月報(外国人) '!C13</f>
        <v>102310</v>
      </c>
      <c r="D13" s="27">
        <f>'月報(日本人)'!D13+'月報(外国人) '!D13</f>
        <v>111144</v>
      </c>
      <c r="E13" s="27">
        <f>'月報(日本人)'!E13+'月報(外国人) '!E13</f>
        <v>213454</v>
      </c>
      <c r="F13" s="27">
        <f>'月報(日本人)'!F13+'月報(外国人) '!F13</f>
        <v>100393</v>
      </c>
      <c r="G13" s="27">
        <f>'月報(日本人)'!G13+'月報(外国人) '!G13</f>
        <v>213466</v>
      </c>
      <c r="H13" s="27">
        <f>'月報(日本人)'!H13+'月報(外国人) '!H13</f>
        <v>100357</v>
      </c>
      <c r="I13" s="27">
        <f>'月報(日本人)'!I13+'月報(外国人) '!I13</f>
        <v>-12</v>
      </c>
      <c r="J13" s="27">
        <f>'月報(日本人)'!J13+'月報(外国人) '!J13</f>
        <v>36</v>
      </c>
    </row>
    <row r="14" spans="1:10" ht="15" customHeight="1">
      <c r="A14" s="1"/>
      <c r="B14" s="18" t="s">
        <v>13</v>
      </c>
      <c r="C14" s="27">
        <f>'月報(日本人)'!C14+'月報(外国人) '!C14</f>
        <v>31922</v>
      </c>
      <c r="D14" s="27">
        <f>'月報(日本人)'!D14+'月報(外国人) '!D14</f>
        <v>36358</v>
      </c>
      <c r="E14" s="27">
        <f>'月報(日本人)'!E14+'月報(外国人) '!E14</f>
        <v>68280</v>
      </c>
      <c r="F14" s="27">
        <f>'月報(日本人)'!F14+'月報(外国人) '!F14</f>
        <v>35173</v>
      </c>
      <c r="G14" s="27">
        <f>'月報(日本人)'!G14+'月報(外国人) '!G14</f>
        <v>68320</v>
      </c>
      <c r="H14" s="27">
        <f>'月報(日本人)'!H14+'月報(外国人) '!H14</f>
        <v>35156</v>
      </c>
      <c r="I14" s="27">
        <f>'月報(日本人)'!I14+'月報(外国人) '!I14</f>
        <v>-40</v>
      </c>
      <c r="J14" s="27">
        <f>'月報(日本人)'!J14+'月報(外国人) '!J14</f>
        <v>17</v>
      </c>
    </row>
    <row r="15" spans="1:10" ht="15" customHeight="1">
      <c r="A15" s="1"/>
      <c r="B15" s="19" t="s">
        <v>14</v>
      </c>
      <c r="C15" s="30">
        <f>'月報(日本人)'!C15+'月報(外国人) '!C15</f>
        <v>121996</v>
      </c>
      <c r="D15" s="30">
        <f>'月報(日本人)'!D15+'月報(外国人) '!D15</f>
        <v>134997</v>
      </c>
      <c r="E15" s="30">
        <f>'月報(日本人)'!E15+'月報(外国人) '!E15</f>
        <v>256993</v>
      </c>
      <c r="F15" s="30">
        <f>'月報(日本人)'!F15+'月報(外国人) '!F15</f>
        <v>122491</v>
      </c>
      <c r="G15" s="30">
        <f>'月報(日本人)'!G15+'月報(外国人) '!G15</f>
        <v>257039</v>
      </c>
      <c r="H15" s="30">
        <f>'月報(日本人)'!H15+'月報(外国人) '!H15</f>
        <v>122439</v>
      </c>
      <c r="I15" s="30">
        <f>'月報(日本人)'!I15+'月報(外国人) '!I15</f>
        <v>-46</v>
      </c>
      <c r="J15" s="30">
        <f>'月報(日本人)'!J15+'月報(外国人) '!J15</f>
        <v>52</v>
      </c>
    </row>
    <row r="16" spans="1:10" ht="15" customHeight="1">
      <c r="A16" s="1"/>
      <c r="B16" s="16" t="s">
        <v>15</v>
      </c>
      <c r="C16" s="26">
        <f>'月報(日本人)'!C16+'月報(外国人) '!C16</f>
        <v>722479</v>
      </c>
      <c r="D16" s="26">
        <f>'月報(日本人)'!D16+'月報(外国人) '!D16</f>
        <v>800295</v>
      </c>
      <c r="E16" s="26">
        <f>'月報(日本人)'!E16+'月報(外国人) '!E16</f>
        <v>1522774</v>
      </c>
      <c r="F16" s="26">
        <f>'月報(日本人)'!F16+'月報(外国人) '!F16</f>
        <v>772151</v>
      </c>
      <c r="G16" s="26">
        <f>'月報(日本人)'!G16+'月報(外国人) '!G16</f>
        <v>1521123</v>
      </c>
      <c r="H16" s="26">
        <f>'月報(日本人)'!H16+'月報(外国人) '!H16</f>
        <v>770764</v>
      </c>
      <c r="I16" s="26">
        <f>'月報(日本人)'!I16+'月報(外国人) '!I16</f>
        <v>1651</v>
      </c>
      <c r="J16" s="26">
        <f>'月報(日本人)'!J16+'月報(外国人) '!J16</f>
        <v>1387</v>
      </c>
    </row>
    <row r="17" spans="1:10" ht="15" customHeight="1">
      <c r="A17" s="1"/>
      <c r="B17" s="17" t="s">
        <v>16</v>
      </c>
      <c r="C17" s="28">
        <f>'月報(日本人)'!C17+'月報(外国人) '!C17</f>
        <v>148992</v>
      </c>
      <c r="D17" s="28">
        <f>'月報(日本人)'!D17+'月報(外国人) '!D17</f>
        <v>157280</v>
      </c>
      <c r="E17" s="28">
        <f>'月報(日本人)'!E17+'月報(外国人) '!E17</f>
        <v>306272</v>
      </c>
      <c r="F17" s="28">
        <f>'月報(日本人)'!F17+'月報(外国人) '!F17</f>
        <v>148521</v>
      </c>
      <c r="G17" s="28">
        <f>'月報(日本人)'!G17+'月報(外国人) '!G17</f>
        <v>305936</v>
      </c>
      <c r="H17" s="28">
        <f>'月報(日本人)'!H17+'月報(外国人) '!H17</f>
        <v>148219</v>
      </c>
      <c r="I17" s="28">
        <f>'月報(日本人)'!I17+'月報(外国人) '!I17</f>
        <v>336</v>
      </c>
      <c r="J17" s="28">
        <f>'月報(日本人)'!J17+'月報(外国人) '!J17</f>
        <v>302</v>
      </c>
    </row>
    <row r="18" spans="1:10" ht="15" customHeight="1">
      <c r="A18" s="1"/>
      <c r="B18" s="18" t="s">
        <v>17</v>
      </c>
      <c r="C18" s="27">
        <f>'月報(日本人)'!C18+'月報(外国人) '!C18</f>
        <v>109704</v>
      </c>
      <c r="D18" s="27">
        <f>'月報(日本人)'!D18+'月報(外国人) '!D18</f>
        <v>116213</v>
      </c>
      <c r="E18" s="27">
        <f>'月報(日本人)'!E18+'月報(外国人) '!E18</f>
        <v>225917</v>
      </c>
      <c r="F18" s="27">
        <f>'月報(日本人)'!F18+'月報(外国人) '!F18</f>
        <v>134423</v>
      </c>
      <c r="G18" s="27">
        <f>'月報(日本人)'!G18+'月報(外国人) '!G18</f>
        <v>225265</v>
      </c>
      <c r="H18" s="27">
        <f>'月報(日本人)'!H18+'月報(外国人) '!H18</f>
        <v>133965</v>
      </c>
      <c r="I18" s="27">
        <f>'月報(日本人)'!I18+'月報(外国人) '!I18</f>
        <v>652</v>
      </c>
      <c r="J18" s="27">
        <f>'月報(日本人)'!J18+'月報(外国人) '!J18</f>
        <v>458</v>
      </c>
    </row>
    <row r="19" spans="1:10" ht="15" customHeight="1">
      <c r="A19" s="1"/>
      <c r="B19" s="18" t="s">
        <v>18</v>
      </c>
      <c r="C19" s="27">
        <f>'月報(日本人)'!C19+'月報(外国人) '!C19</f>
        <v>82093</v>
      </c>
      <c r="D19" s="27">
        <f>'月報(日本人)'!D19+'月報(外国人) '!D19</f>
        <v>102854</v>
      </c>
      <c r="E19" s="27">
        <f>'月報(日本人)'!E19+'月報(外国人) '!E19</f>
        <v>184947</v>
      </c>
      <c r="F19" s="27">
        <f>'月報(日本人)'!F19+'月報(外国人) '!F19</f>
        <v>109465</v>
      </c>
      <c r="G19" s="27">
        <f>'月報(日本人)'!G19+'月報(外国人) '!G19</f>
        <v>184711</v>
      </c>
      <c r="H19" s="27">
        <f>'月報(日本人)'!H19+'月報(外国人) '!H19</f>
        <v>109238</v>
      </c>
      <c r="I19" s="27">
        <f>'月報(日本人)'!I19+'月報(外国人) '!I19</f>
        <v>236</v>
      </c>
      <c r="J19" s="27">
        <f>'月報(日本人)'!J19+'月報(外国人) '!J19</f>
        <v>227</v>
      </c>
    </row>
    <row r="20" spans="1:10" ht="15" customHeight="1">
      <c r="A20" s="1"/>
      <c r="B20" s="18" t="s">
        <v>19</v>
      </c>
      <c r="C20" s="27">
        <f>'月報(日本人)'!C20+'月報(外国人) '!C20</f>
        <v>121758</v>
      </c>
      <c r="D20" s="27">
        <f>'月報(日本人)'!D20+'月報(外国人) '!D20</f>
        <v>136799</v>
      </c>
      <c r="E20" s="27">
        <f>'月報(日本人)'!E20+'月報(外国人) '!E20</f>
        <v>258557</v>
      </c>
      <c r="F20" s="27">
        <f>'月報(日本人)'!F20+'月報(外国人) '!F20</f>
        <v>127703</v>
      </c>
      <c r="G20" s="27">
        <f>'月報(日本人)'!G20+'月報(外国人) '!G20</f>
        <v>258345</v>
      </c>
      <c r="H20" s="27">
        <f>'月報(日本人)'!H20+'月報(外国人) '!H20</f>
        <v>127466</v>
      </c>
      <c r="I20" s="27">
        <f>'月報(日本人)'!I20+'月報(外国人) '!I20</f>
        <v>212</v>
      </c>
      <c r="J20" s="27">
        <f>'月報(日本人)'!J20+'月報(外国人) '!J20</f>
        <v>237</v>
      </c>
    </row>
    <row r="21" spans="1:10" ht="15" customHeight="1">
      <c r="A21" s="1"/>
      <c r="B21" s="18" t="s">
        <v>22</v>
      </c>
      <c r="C21" s="27">
        <f>'月報(日本人)'!C21+'月報(外国人) '!C21</f>
        <v>98355</v>
      </c>
      <c r="D21" s="27">
        <f>'月報(日本人)'!D21+'月報(外国人) '!D21</f>
        <v>107500</v>
      </c>
      <c r="E21" s="27">
        <f>'月報(日本人)'!E21+'月報(外国人) '!E21</f>
        <v>205855</v>
      </c>
      <c r="F21" s="27">
        <f>'月報(日本人)'!F21+'月報(外国人) '!F21</f>
        <v>92554</v>
      </c>
      <c r="G21" s="27">
        <f>'月報(日本人)'!G21+'月報(外国人) '!G21</f>
        <v>205609</v>
      </c>
      <c r="H21" s="27">
        <f>'月報(日本人)'!H21+'月報(外国人) '!H21</f>
        <v>92409</v>
      </c>
      <c r="I21" s="27">
        <f>'月報(日本人)'!I21+'月報(外国人) '!I21</f>
        <v>246</v>
      </c>
      <c r="J21" s="27">
        <f>'月報(日本人)'!J21+'月報(外国人) '!J21</f>
        <v>145</v>
      </c>
    </row>
    <row r="22" spans="1:10" ht="15" customHeight="1">
      <c r="A22" s="1"/>
      <c r="B22" s="18" t="s">
        <v>20</v>
      </c>
      <c r="C22" s="27">
        <f>'月報(日本人)'!C22+'月報(外国人) '!C22</f>
        <v>58515</v>
      </c>
      <c r="D22" s="27">
        <f>'月報(日本人)'!D22+'月報(外国人) '!D22</f>
        <v>65417</v>
      </c>
      <c r="E22" s="27">
        <f>'月報(日本人)'!E22+'月報(外国人) '!E22</f>
        <v>123932</v>
      </c>
      <c r="F22" s="27">
        <f>'月報(日本人)'!F22+'月報(外国人) '!F22</f>
        <v>60610</v>
      </c>
      <c r="G22" s="27">
        <f>'月報(日本人)'!G22+'月報(外国人) '!G22</f>
        <v>123993</v>
      </c>
      <c r="H22" s="27">
        <f>'月報(日本人)'!H22+'月報(外国人) '!H22</f>
        <v>60617</v>
      </c>
      <c r="I22" s="27">
        <f>'月報(日本人)'!I22+'月報(外国人) '!I22</f>
        <v>-61</v>
      </c>
      <c r="J22" s="27">
        <f>'月報(日本人)'!J22+'月報(外国人) '!J22</f>
        <v>-7</v>
      </c>
    </row>
    <row r="23" spans="1:10" ht="15" customHeight="1">
      <c r="A23" s="1"/>
      <c r="B23" s="19" t="s">
        <v>21</v>
      </c>
      <c r="C23" s="30">
        <f>'月報(日本人)'!C23+'月報(外国人) '!C23</f>
        <v>103062</v>
      </c>
      <c r="D23" s="30">
        <f>'月報(日本人)'!D23+'月報(外国人) '!D23</f>
        <v>114232</v>
      </c>
      <c r="E23" s="30">
        <f>'月報(日本人)'!E23+'月報(外国人) '!E23</f>
        <v>217294</v>
      </c>
      <c r="F23" s="30">
        <f>'月報(日本人)'!F23+'月報(外国人) '!F23</f>
        <v>98875</v>
      </c>
      <c r="G23" s="30">
        <f>'月報(日本人)'!G23+'月報(外国人) '!G23</f>
        <v>217264</v>
      </c>
      <c r="H23" s="30">
        <f>'月報(日本人)'!H23+'月報(外国人) '!H23</f>
        <v>98850</v>
      </c>
      <c r="I23" s="30">
        <f>'月報(日本人)'!I23+'月報(外国人) '!I23</f>
        <v>30</v>
      </c>
      <c r="J23" s="30">
        <f>'月報(日本人)'!J23+'月報(外国人) '!J23</f>
        <v>25</v>
      </c>
    </row>
    <row r="24" spans="1:10" ht="15" customHeight="1">
      <c r="A24" s="1"/>
      <c r="B24" s="16" t="s">
        <v>23</v>
      </c>
      <c r="C24" s="26">
        <f>'月報(日本人)'!C24+'月報(外国人) '!C24</f>
        <v>54045</v>
      </c>
      <c r="D24" s="26">
        <f>'月報(日本人)'!D24+'月報(外国人) '!D24</f>
        <v>63135</v>
      </c>
      <c r="E24" s="26">
        <f>'月報(日本人)'!E24+'月報(外国人) '!E24</f>
        <v>117180</v>
      </c>
      <c r="F24" s="26">
        <f>'月報(日本人)'!F24+'月報(外国人) '!F24</f>
        <v>57020</v>
      </c>
      <c r="G24" s="26">
        <f>'月報(日本人)'!G24+'月報(外国人) '!G24</f>
        <v>117299</v>
      </c>
      <c r="H24" s="26">
        <f>'月報(日本人)'!H24+'月報(外国人) '!H24</f>
        <v>57024</v>
      </c>
      <c r="I24" s="26">
        <f>'月報(日本人)'!I24+'月報(外国人) '!I24</f>
        <v>-119</v>
      </c>
      <c r="J24" s="26">
        <f>'月報(日本人)'!J24+'月報(外国人) '!J24</f>
        <v>-4</v>
      </c>
    </row>
    <row r="25" spans="1:11" ht="15" customHeight="1">
      <c r="A25" s="1"/>
      <c r="B25" s="16" t="s">
        <v>24</v>
      </c>
      <c r="C25" s="26">
        <f>'月報(日本人)'!C25+'月報(外国人) '!C25</f>
        <v>145239</v>
      </c>
      <c r="D25" s="26">
        <f>'月報(日本人)'!D25+'月報(外国人) '!D25</f>
        <v>161273</v>
      </c>
      <c r="E25" s="26">
        <f>'月報(日本人)'!E25+'月報(外国人) '!E25</f>
        <v>306512</v>
      </c>
      <c r="F25" s="26">
        <f>'月報(日本人)'!F25+'月報(外国人) '!F25</f>
        <v>132959</v>
      </c>
      <c r="G25" s="26">
        <f>'月報(日本人)'!G25+'月報(外国人) '!G25</f>
        <v>306596</v>
      </c>
      <c r="H25" s="26">
        <f>'月報(日本人)'!H25+'月報(外国人) '!H25</f>
        <v>132855</v>
      </c>
      <c r="I25" s="26">
        <f>'月報(日本人)'!I25+'月報(外国人) '!I25</f>
        <v>-84</v>
      </c>
      <c r="J25" s="26">
        <f>'月報(日本人)'!J25+'月報(外国人) '!J25</f>
        <v>104</v>
      </c>
      <c r="K25" s="5"/>
    </row>
    <row r="26" spans="1:10" ht="15" customHeight="1">
      <c r="A26" s="1"/>
      <c r="B26" s="16" t="s">
        <v>25</v>
      </c>
      <c r="C26" s="26">
        <f>'月報(日本人)'!C26+'月報(外国人) '!C26</f>
        <v>26928</v>
      </c>
      <c r="D26" s="26">
        <f>'月報(日本人)'!D26+'月報(外国人) '!D26</f>
        <v>30314</v>
      </c>
      <c r="E26" s="26">
        <f>'月報(日本人)'!E26+'月報(外国人) '!E26</f>
        <v>57242</v>
      </c>
      <c r="F26" s="26">
        <f>'月報(日本人)'!F26+'月報(外国人) '!F26</f>
        <v>26894</v>
      </c>
      <c r="G26" s="26">
        <f>'月報(日本人)'!G26+'月報(外国人) '!G26</f>
        <v>57278</v>
      </c>
      <c r="H26" s="26">
        <f>'月報(日本人)'!H26+'月報(外国人) '!H26</f>
        <v>26898</v>
      </c>
      <c r="I26" s="26">
        <f>'月報(日本人)'!I26+'月報(外国人) '!I26</f>
        <v>-36</v>
      </c>
      <c r="J26" s="26">
        <f>'月報(日本人)'!J26+'月報(外国人) '!J26</f>
        <v>-4</v>
      </c>
    </row>
    <row r="27" spans="1:11" ht="15" customHeight="1">
      <c r="A27" s="1"/>
      <c r="B27" s="16" t="s">
        <v>26</v>
      </c>
      <c r="C27" s="26">
        <f>'月報(日本人)'!C27+'月報(外国人) '!C27</f>
        <v>61490</v>
      </c>
      <c r="D27" s="26">
        <f>'月報(日本人)'!D27+'月報(外国人) '!D27</f>
        <v>68467</v>
      </c>
      <c r="E27" s="26">
        <f>'月報(日本人)'!E27+'月報(外国人) '!E27</f>
        <v>129957</v>
      </c>
      <c r="F27" s="26">
        <f>'月報(日本人)'!F27+'月報(外国人) '!F27</f>
        <v>61889</v>
      </c>
      <c r="G27" s="26">
        <f>'月報(日本人)'!G27+'月報(外国人) '!G27</f>
        <v>129995</v>
      </c>
      <c r="H27" s="26">
        <f>'月報(日本人)'!H27+'月報(外国人) '!H27</f>
        <v>61854</v>
      </c>
      <c r="I27" s="26">
        <f>'月報(日本人)'!I27+'月報(外国人) '!I27</f>
        <v>-38</v>
      </c>
      <c r="J27" s="26">
        <f>'月報(日本人)'!J27+'月報(外国人) '!J27</f>
        <v>35</v>
      </c>
      <c r="K27" s="5"/>
    </row>
    <row r="28" spans="1:10" ht="15" customHeight="1">
      <c r="A28" s="1"/>
      <c r="B28" s="16" t="s">
        <v>27</v>
      </c>
      <c r="C28" s="26">
        <f>'月報(日本人)'!C28+'月報(外国人) '!C28</f>
        <v>22710</v>
      </c>
      <c r="D28" s="26">
        <f>'月報(日本人)'!D28+'月報(外国人) '!D28</f>
        <v>26277</v>
      </c>
      <c r="E28" s="26">
        <f>'月報(日本人)'!E28+'月報(外国人) '!E28</f>
        <v>48987</v>
      </c>
      <c r="F28" s="26">
        <f>'月報(日本人)'!F28+'月報(外国人) '!F28</f>
        <v>24584</v>
      </c>
      <c r="G28" s="26">
        <f>'月報(日本人)'!G28+'月報(外国人) '!G28</f>
        <v>49016</v>
      </c>
      <c r="H28" s="26">
        <f>'月報(日本人)'!H28+'月報(外国人) '!H28</f>
        <v>24577</v>
      </c>
      <c r="I28" s="26">
        <f>'月報(日本人)'!I28+'月報(外国人) '!I28</f>
        <v>-29</v>
      </c>
      <c r="J28" s="26">
        <f>'月報(日本人)'!J28+'月報(外国人) '!J28</f>
        <v>7</v>
      </c>
    </row>
    <row r="29" spans="1:10" ht="15" customHeight="1">
      <c r="A29" s="1"/>
      <c r="B29" s="16" t="s">
        <v>28</v>
      </c>
      <c r="C29" s="26">
        <f>'月報(日本人)'!C29+'月報(外国人) '!C29</f>
        <v>31911</v>
      </c>
      <c r="D29" s="26">
        <f>'月報(日本人)'!D29+'月報(外国人) '!D29</f>
        <v>35566</v>
      </c>
      <c r="E29" s="26">
        <f>'月報(日本人)'!E29+'月報(外国人) '!E29</f>
        <v>67477</v>
      </c>
      <c r="F29" s="26">
        <f>'月報(日本人)'!F29+'月報(外国人) '!F29</f>
        <v>25330</v>
      </c>
      <c r="G29" s="26">
        <f>'月報(日本人)'!G29+'月報(外国人) '!G29</f>
        <v>67533</v>
      </c>
      <c r="H29" s="26">
        <f>'月報(日本人)'!H29+'月報(外国人) '!H29</f>
        <v>25329</v>
      </c>
      <c r="I29" s="26">
        <f>'月報(日本人)'!I29+'月報(外国人) '!I29</f>
        <v>-56</v>
      </c>
      <c r="J29" s="26">
        <f>'月報(日本人)'!J29+'月報(外国人) '!J29</f>
        <v>1</v>
      </c>
    </row>
    <row r="30" spans="1:11" ht="15" customHeight="1">
      <c r="A30" s="1"/>
      <c r="B30" s="16" t="s">
        <v>29</v>
      </c>
      <c r="C30" s="26">
        <f>'月報(日本人)'!C30+'月報(外国人) '!C30</f>
        <v>30620</v>
      </c>
      <c r="D30" s="26">
        <f>'月報(日本人)'!D30+'月報(外国人) '!D30</f>
        <v>34413</v>
      </c>
      <c r="E30" s="26">
        <f>'月報(日本人)'!E30+'月報(外国人) '!E30</f>
        <v>65033</v>
      </c>
      <c r="F30" s="26">
        <f>'月報(日本人)'!F30+'月報(外国人) '!F30</f>
        <v>24714</v>
      </c>
      <c r="G30" s="26">
        <f>'月報(日本人)'!G30+'月報(外国人) '!G30</f>
        <v>65027</v>
      </c>
      <c r="H30" s="26">
        <f>'月報(日本人)'!H30+'月報(外国人) '!H30</f>
        <v>24660</v>
      </c>
      <c r="I30" s="26">
        <f>'月報(日本人)'!I30+'月報(外国人) '!I30</f>
        <v>6</v>
      </c>
      <c r="J30" s="26">
        <f>'月報(日本人)'!J30+'月報(外国人) '!J30</f>
        <v>54</v>
      </c>
      <c r="K30" s="5"/>
    </row>
    <row r="31" spans="1:11" ht="15" customHeight="1">
      <c r="A31" s="1"/>
      <c r="B31" s="16" t="s">
        <v>30</v>
      </c>
      <c r="C31" s="26">
        <f>'月報(日本人)'!C31+'月報(外国人) '!C31</f>
        <v>23630</v>
      </c>
      <c r="D31" s="26">
        <f>'月報(日本人)'!D31+'月報(外国人) '!D31</f>
        <v>25610</v>
      </c>
      <c r="E31" s="26">
        <f>'月報(日本人)'!E31+'月報(外国人) '!E31</f>
        <v>49240</v>
      </c>
      <c r="F31" s="26">
        <f>'月報(日本人)'!F31+'月報(外国人) '!F31</f>
        <v>18983</v>
      </c>
      <c r="G31" s="26">
        <f>'月報(日本人)'!G31+'月報(外国人) '!G31</f>
        <v>49230</v>
      </c>
      <c r="H31" s="26">
        <f>'月報(日本人)'!H31+'月報(外国人) '!H31</f>
        <v>18959</v>
      </c>
      <c r="I31" s="26">
        <f>'月報(日本人)'!I31+'月報(外国人) '!I31</f>
        <v>10</v>
      </c>
      <c r="J31" s="26">
        <f>'月報(日本人)'!J31+'月報(外国人) '!J31</f>
        <v>24</v>
      </c>
      <c r="K31" s="5"/>
    </row>
    <row r="32" spans="1:10" ht="15" customHeight="1">
      <c r="A32" s="1"/>
      <c r="B32" s="16" t="s">
        <v>31</v>
      </c>
      <c r="C32" s="26">
        <f>'月報(日本人)'!C32+'月報(外国人) '!C32</f>
        <v>16684</v>
      </c>
      <c r="D32" s="26">
        <f>'月報(日本人)'!D32+'月報(外国人) '!D32</f>
        <v>18328</v>
      </c>
      <c r="E32" s="26">
        <f>'月報(日本人)'!E32+'月報(外国人) '!E32</f>
        <v>35012</v>
      </c>
      <c r="F32" s="26">
        <f>'月報(日本人)'!F32+'月報(外国人) '!F32</f>
        <v>13537</v>
      </c>
      <c r="G32" s="26">
        <f>'月報(日本人)'!G32+'月報(外国人) '!G32</f>
        <v>35059</v>
      </c>
      <c r="H32" s="26">
        <f>'月報(日本人)'!H32+'月報(外国人) '!H32</f>
        <v>13543</v>
      </c>
      <c r="I32" s="26">
        <f>'月報(日本人)'!I32+'月報(外国人) '!I32</f>
        <v>-47</v>
      </c>
      <c r="J32" s="26">
        <f>'月報(日本人)'!J32+'月報(外国人) '!J32</f>
        <v>-6</v>
      </c>
    </row>
    <row r="33" spans="1:10" ht="15" customHeight="1">
      <c r="A33" s="1"/>
      <c r="B33" s="16" t="s">
        <v>32</v>
      </c>
      <c r="C33" s="26">
        <f>'月報(日本人)'!C33+'月報(外国人) '!C33</f>
        <v>35017</v>
      </c>
      <c r="D33" s="26">
        <f>'月報(日本人)'!D33+'月報(外国人) '!D33</f>
        <v>38105</v>
      </c>
      <c r="E33" s="26">
        <f>'月報(日本人)'!E33+'月報(外国人) '!E33</f>
        <v>73122</v>
      </c>
      <c r="F33" s="26">
        <f>'月報(日本人)'!F33+'月報(外国人) '!F33</f>
        <v>32045</v>
      </c>
      <c r="G33" s="26">
        <f>'月報(日本人)'!G33+'月報(外国人) '!G33</f>
        <v>73073</v>
      </c>
      <c r="H33" s="26">
        <f>'月報(日本人)'!H33+'月報(外国人) '!H33</f>
        <v>31998</v>
      </c>
      <c r="I33" s="26">
        <f>'月報(日本人)'!I33+'月報(外国人) '!I33</f>
        <v>49</v>
      </c>
      <c r="J33" s="26">
        <f>'月報(日本人)'!J33+'月報(外国人) '!J33</f>
        <v>47</v>
      </c>
    </row>
    <row r="34" spans="1:10" ht="15" customHeight="1">
      <c r="A34" s="1"/>
      <c r="B34" s="16" t="s">
        <v>33</v>
      </c>
      <c r="C34" s="26">
        <f>'月報(日本人)'!C34+'月報(外国人) '!C34</f>
        <v>12326</v>
      </c>
      <c r="D34" s="26">
        <f>'月報(日本人)'!D34+'月報(外国人) '!D34</f>
        <v>13787</v>
      </c>
      <c r="E34" s="26">
        <f>'月報(日本人)'!E34+'月報(外国人) '!E34</f>
        <v>26113</v>
      </c>
      <c r="F34" s="26">
        <f>'月報(日本人)'!F34+'月報(外国人) '!F34</f>
        <v>11843</v>
      </c>
      <c r="G34" s="26">
        <f>'月報(日本人)'!G34+'月報(外国人) '!G34</f>
        <v>26147</v>
      </c>
      <c r="H34" s="26">
        <f>'月報(日本人)'!H34+'月報(外国人) '!H34</f>
        <v>11837</v>
      </c>
      <c r="I34" s="26">
        <f>'月報(日本人)'!I34+'月報(外国人) '!I34</f>
        <v>-34</v>
      </c>
      <c r="J34" s="26">
        <f>'月報(日本人)'!J34+'月報(外国人) '!J34</f>
        <v>6</v>
      </c>
    </row>
    <row r="35" spans="1:10" ht="15" customHeight="1">
      <c r="A35" s="1"/>
      <c r="B35" s="16" t="s">
        <v>34</v>
      </c>
      <c r="C35" s="26">
        <f>'月報(日本人)'!C35+'月報(外国人) '!C35</f>
        <v>19890</v>
      </c>
      <c r="D35" s="26">
        <f>'月報(日本人)'!D35+'月報(外国人) '!D35</f>
        <v>22879</v>
      </c>
      <c r="E35" s="26">
        <f>'月報(日本人)'!E35+'月報(外国人) '!E35</f>
        <v>42769</v>
      </c>
      <c r="F35" s="26">
        <f>'月報(日本人)'!F35+'月報(外国人) '!F35</f>
        <v>20606</v>
      </c>
      <c r="G35" s="26">
        <f>'月報(日本人)'!G35+'月報(外国人) '!G35</f>
        <v>42772</v>
      </c>
      <c r="H35" s="26">
        <f>'月報(日本人)'!H35+'月報(外国人) '!H35</f>
        <v>20594</v>
      </c>
      <c r="I35" s="26">
        <f>'月報(日本人)'!I35+'月報(外国人) '!I35</f>
        <v>-3</v>
      </c>
      <c r="J35" s="26">
        <f>'月報(日本人)'!J35+'月報(外国人) '!J35</f>
        <v>12</v>
      </c>
    </row>
    <row r="36" spans="1:10" ht="15" customHeight="1">
      <c r="A36" s="1"/>
      <c r="B36" s="16" t="s">
        <v>35</v>
      </c>
      <c r="C36" s="26">
        <f>'月報(日本人)'!C36+'月報(外国人) '!C36</f>
        <v>28375</v>
      </c>
      <c r="D36" s="26">
        <f>'月報(日本人)'!D36+'月報(外国人) '!D36</f>
        <v>31058</v>
      </c>
      <c r="E36" s="26">
        <f>'月報(日本人)'!E36+'月報(外国人) '!E36</f>
        <v>59433</v>
      </c>
      <c r="F36" s="26">
        <f>'月報(日本人)'!F36+'月報(外国人) '!F36</f>
        <v>23981</v>
      </c>
      <c r="G36" s="26">
        <f>'月報(日本人)'!G36+'月報(外国人) '!G36</f>
        <v>59314</v>
      </c>
      <c r="H36" s="26">
        <f>'月報(日本人)'!H36+'月報(外国人) '!H36</f>
        <v>23787</v>
      </c>
      <c r="I36" s="26">
        <f>'月報(日本人)'!I36+'月報(外国人) '!I36</f>
        <v>119</v>
      </c>
      <c r="J36" s="26">
        <f>'月報(日本人)'!J36+'月報(外国人) '!J36</f>
        <v>194</v>
      </c>
    </row>
    <row r="37" spans="1:10" ht="15" customHeight="1">
      <c r="A37" s="1"/>
      <c r="B37" s="16" t="s">
        <v>36</v>
      </c>
      <c r="C37" s="26">
        <f>'月報(日本人)'!C37+'月報(外国人) '!C37</f>
        <v>49436</v>
      </c>
      <c r="D37" s="26">
        <f>'月報(日本人)'!D37+'月報(外国人) '!D37</f>
        <v>54072</v>
      </c>
      <c r="E37" s="26">
        <f>'月報(日本人)'!E37+'月報(外国人) '!E37</f>
        <v>103508</v>
      </c>
      <c r="F37" s="26">
        <f>'月報(日本人)'!F37+'月報(外国人) '!F37</f>
        <v>44008</v>
      </c>
      <c r="G37" s="26">
        <f>'月報(日本人)'!G37+'月報(外国人) '!G37</f>
        <v>103453</v>
      </c>
      <c r="H37" s="26">
        <f>'月報(日本人)'!H37+'月報(外国人) '!H37</f>
        <v>43947</v>
      </c>
      <c r="I37" s="26">
        <f>'月報(日本人)'!I37+'月報(外国人) '!I37</f>
        <v>55</v>
      </c>
      <c r="J37" s="26">
        <f>'月報(日本人)'!J37+'月報(外国人) '!J37</f>
        <v>61</v>
      </c>
    </row>
    <row r="38" spans="1:10" ht="15" customHeight="1">
      <c r="A38" s="1"/>
      <c r="B38" s="16" t="s">
        <v>37</v>
      </c>
      <c r="C38" s="26">
        <f>'月報(日本人)'!C38+'月報(外国人) '!C38</f>
        <v>54822</v>
      </c>
      <c r="D38" s="26">
        <f>'月報(日本人)'!D38+'月報(外国人) '!D38</f>
        <v>58192</v>
      </c>
      <c r="E38" s="26">
        <f>'月報(日本人)'!E38+'月報(外国人) '!E38</f>
        <v>113014</v>
      </c>
      <c r="F38" s="26">
        <f>'月報(日本人)'!F38+'月報(外国人) '!F38</f>
        <v>48067</v>
      </c>
      <c r="G38" s="26">
        <f>'月報(日本人)'!G38+'月報(外国人) '!G38</f>
        <v>113009</v>
      </c>
      <c r="H38" s="26">
        <f>'月報(日本人)'!H38+'月報(外国人) '!H38</f>
        <v>48052</v>
      </c>
      <c r="I38" s="26">
        <f>'月報(日本人)'!I38+'月報(外国人) '!I38</f>
        <v>5</v>
      </c>
      <c r="J38" s="26">
        <f>'月報(日本人)'!J38+'月報(外国人) '!J38</f>
        <v>15</v>
      </c>
    </row>
    <row r="39" spans="1:10" ht="15" customHeight="1">
      <c r="A39" s="1"/>
      <c r="B39" s="16" t="s">
        <v>38</v>
      </c>
      <c r="C39" s="26">
        <f>'月報(日本人)'!C39+'月報(外国人) '!C39</f>
        <v>48266</v>
      </c>
      <c r="D39" s="26">
        <f>'月報(日本人)'!D39+'月報(外国人) '!D39</f>
        <v>51994</v>
      </c>
      <c r="E39" s="26">
        <f>'月報(日本人)'!E39+'月報(外国人) '!E39</f>
        <v>100260</v>
      </c>
      <c r="F39" s="26">
        <f>'月報(日本人)'!F39+'月報(外国人) '!F39</f>
        <v>43147</v>
      </c>
      <c r="G39" s="26">
        <f>'月報(日本人)'!G39+'月報(外国人) '!G39</f>
        <v>100186</v>
      </c>
      <c r="H39" s="26">
        <f>'月報(日本人)'!H39+'月報(外国人) '!H39</f>
        <v>43076</v>
      </c>
      <c r="I39" s="26">
        <f>'月報(日本人)'!I39+'月報(外国人) '!I39</f>
        <v>74</v>
      </c>
      <c r="J39" s="26">
        <f>'月報(日本人)'!J39+'月報(外国人) '!J39</f>
        <v>71</v>
      </c>
    </row>
    <row r="40" spans="1:10" ht="15" customHeight="1">
      <c r="A40" s="1"/>
      <c r="B40" s="16" t="s">
        <v>69</v>
      </c>
      <c r="C40" s="26">
        <f>'月報(日本人)'!C40+'月報(外国人) '!C40</f>
        <v>46125</v>
      </c>
      <c r="D40" s="26">
        <f>'月報(日本人)'!D40+'月報(外国人) '!D40</f>
        <v>50741</v>
      </c>
      <c r="E40" s="26">
        <f>'月報(日本人)'!E40+'月報(外国人) '!E40</f>
        <v>96866</v>
      </c>
      <c r="F40" s="26">
        <f>'月報(日本人)'!F40+'月報(外国人) '!F40</f>
        <v>41754</v>
      </c>
      <c r="G40" s="26">
        <f>'月報(日本人)'!G40+'月報(外国人) '!G40</f>
        <v>96842</v>
      </c>
      <c r="H40" s="26">
        <f>'月報(日本人)'!H40+'月報(外国人) '!H40</f>
        <v>41730</v>
      </c>
      <c r="I40" s="26">
        <f>'月報(日本人)'!I40+'月報(外国人) '!I40</f>
        <v>24</v>
      </c>
      <c r="J40" s="26">
        <f>'月報(日本人)'!J40+'月報(外国人) '!J40</f>
        <v>24</v>
      </c>
    </row>
    <row r="41" spans="1:10" ht="15" customHeight="1">
      <c r="A41" s="1"/>
      <c r="B41" s="16" t="s">
        <v>39</v>
      </c>
      <c r="C41" s="26">
        <f>'月報(日本人)'!C41+'月報(外国人) '!C41</f>
        <v>34383</v>
      </c>
      <c r="D41" s="26">
        <f>'月報(日本人)'!D41+'月報(外国人) '!D41</f>
        <v>37455</v>
      </c>
      <c r="E41" s="26">
        <f>'月報(日本人)'!E41+'月報(外国人) '!E41</f>
        <v>71838</v>
      </c>
      <c r="F41" s="26">
        <f>'月報(日本人)'!F41+'月報(外国人) '!F41</f>
        <v>31186</v>
      </c>
      <c r="G41" s="26">
        <f>'月報(日本人)'!G41+'月報(外国人) '!G41</f>
        <v>71840</v>
      </c>
      <c r="H41" s="26">
        <f>'月報(日本人)'!H41+'月報(外国人) '!H41</f>
        <v>31170</v>
      </c>
      <c r="I41" s="26">
        <f>'月報(日本人)'!I41+'月報(外国人) '!I41</f>
        <v>-2</v>
      </c>
      <c r="J41" s="26">
        <f>'月報(日本人)'!J41+'月報(外国人) '!J41</f>
        <v>16</v>
      </c>
    </row>
    <row r="42" spans="1:10" ht="15" customHeight="1">
      <c r="A42" s="1"/>
      <c r="B42" s="16" t="s">
        <v>40</v>
      </c>
      <c r="C42" s="26">
        <f>'月報(日本人)'!C42+'月報(外国人) '!C42</f>
        <v>28033</v>
      </c>
      <c r="D42" s="26">
        <f>'月報(日本人)'!D42+'月報(外国人) '!D42</f>
        <v>30515</v>
      </c>
      <c r="E42" s="26">
        <f>'月報(日本人)'!E42+'月報(外国人) '!E42</f>
        <v>58548</v>
      </c>
      <c r="F42" s="26">
        <f>'月報(日本人)'!F42+'月報(外国人) '!F42</f>
        <v>24623</v>
      </c>
      <c r="G42" s="26">
        <f>'月報(日本人)'!G42+'月報(外国人) '!G42</f>
        <v>58570</v>
      </c>
      <c r="H42" s="26">
        <f>'月報(日本人)'!H42+'月報(外国人) '!H42</f>
        <v>24588</v>
      </c>
      <c r="I42" s="26">
        <f>'月報(日本人)'!I42+'月報(外国人) '!I42</f>
        <v>-22</v>
      </c>
      <c r="J42" s="26">
        <f>'月報(日本人)'!J42+'月報(外国人) '!J42</f>
        <v>35</v>
      </c>
    </row>
    <row r="43" spans="1:10" ht="15" customHeight="1">
      <c r="A43" s="1"/>
      <c r="B43" s="20" t="s">
        <v>72</v>
      </c>
      <c r="C43" s="26">
        <f>'月報(日本人)'!C43+'月報(外国人) '!C43</f>
        <v>29321</v>
      </c>
      <c r="D43" s="26">
        <f>'月報(日本人)'!D43+'月報(外国人) '!D43</f>
        <v>33108</v>
      </c>
      <c r="E43" s="26">
        <f>'月報(日本人)'!E43+'月報(外国人) '!E43</f>
        <v>62429</v>
      </c>
      <c r="F43" s="26">
        <f>'月報(日本人)'!F43+'月報(外国人) '!F43</f>
        <v>26046</v>
      </c>
      <c r="G43" s="26">
        <f>'月報(日本人)'!G43+'月報(外国人) '!G43</f>
        <v>62326</v>
      </c>
      <c r="H43" s="26">
        <f>'月報(日本人)'!H43+'月報(外国人) '!H43</f>
        <v>26002</v>
      </c>
      <c r="I43" s="26">
        <f>'月報(日本人)'!I43+'月報(外国人) '!I43</f>
        <v>103</v>
      </c>
      <c r="J43" s="26">
        <f>'月報(日本人)'!J43+'月報(外国人) '!J43</f>
        <v>44</v>
      </c>
    </row>
    <row r="44" spans="1:10" ht="15" customHeight="1">
      <c r="A44" s="1"/>
      <c r="B44" s="20" t="s">
        <v>75</v>
      </c>
      <c r="C44" s="26">
        <f>'月報(日本人)'!C44+'月報(外国人) '!C44</f>
        <v>14439</v>
      </c>
      <c r="D44" s="26">
        <f>'月報(日本人)'!D44+'月報(外国人) '!D44</f>
        <v>16007</v>
      </c>
      <c r="E44" s="26">
        <f>'月報(日本人)'!E44+'月報(外国人) '!E44</f>
        <v>30446</v>
      </c>
      <c r="F44" s="26">
        <f>'月報(日本人)'!F44+'月報(外国人) '!F44</f>
        <v>11016</v>
      </c>
      <c r="G44" s="26">
        <f>'月報(日本人)'!G44+'月報(外国人) '!G44</f>
        <v>30431</v>
      </c>
      <c r="H44" s="26">
        <f>'月報(日本人)'!H44+'月報(外国人) '!H44</f>
        <v>11001</v>
      </c>
      <c r="I44" s="26">
        <f>'月報(日本人)'!I44+'月報(外国人) '!I44</f>
        <v>15</v>
      </c>
      <c r="J44" s="26">
        <f>'月報(日本人)'!J44+'月報(外国人) '!J44</f>
        <v>15</v>
      </c>
    </row>
    <row r="45" spans="1:10" ht="15" customHeight="1">
      <c r="A45" s="1"/>
      <c r="B45" s="16" t="s">
        <v>80</v>
      </c>
      <c r="C45" s="26">
        <f>'月報(日本人)'!C45+'月報(外国人) '!C45</f>
        <v>13487</v>
      </c>
      <c r="D45" s="26">
        <f>'月報(日本人)'!D45+'月報(外国人) '!D45</f>
        <v>14841</v>
      </c>
      <c r="E45" s="26">
        <f>'月報(日本人)'!E45+'月報(外国人) '!E45</f>
        <v>28328</v>
      </c>
      <c r="F45" s="26">
        <f>'月報(日本人)'!F45+'月報(外国人) '!F45</f>
        <v>13070</v>
      </c>
      <c r="G45" s="26">
        <f>'月報(日本人)'!G45+'月報(外国人) '!G45</f>
        <v>28358</v>
      </c>
      <c r="H45" s="26">
        <f>'月報(日本人)'!H45+'月報(外国人) '!H45</f>
        <v>13074</v>
      </c>
      <c r="I45" s="26">
        <f>'月報(日本人)'!I45+'月報(外国人) '!I45</f>
        <v>-30</v>
      </c>
      <c r="J45" s="26">
        <f>'月報(日本人)'!J45+'月報(外国人) '!J45</f>
        <v>-4</v>
      </c>
    </row>
    <row r="46" spans="1:10" ht="15" customHeight="1">
      <c r="A46" s="1"/>
      <c r="B46" s="16" t="s">
        <v>82</v>
      </c>
      <c r="C46" s="26">
        <f>'月報(日本人)'!C46+'月報(外国人) '!C46</f>
        <v>18299</v>
      </c>
      <c r="D46" s="26">
        <f>'月報(日本人)'!D46+'月報(外国人) '!D46</f>
        <v>21079</v>
      </c>
      <c r="E46" s="26">
        <f>'月報(日本人)'!E46+'月報(外国人) '!E46</f>
        <v>39378</v>
      </c>
      <c r="F46" s="26">
        <f>'月報(日本人)'!F46+'月報(外国人) '!F46</f>
        <v>18862</v>
      </c>
      <c r="G46" s="26">
        <f>'月報(日本人)'!G46+'月報(外国人) '!G46</f>
        <v>39419</v>
      </c>
      <c r="H46" s="26">
        <f>'月報(日本人)'!H46+'月報(外国人) '!H46</f>
        <v>18878</v>
      </c>
      <c r="I46" s="26">
        <f>'月報(日本人)'!I46+'月報(外国人) '!I46</f>
        <v>-41</v>
      </c>
      <c r="J46" s="26">
        <f>'月報(日本人)'!J46+'月報(外国人) '!J46</f>
        <v>-16</v>
      </c>
    </row>
    <row r="47" spans="1:10" ht="15" customHeight="1">
      <c r="A47" s="1"/>
      <c r="B47" s="16" t="s">
        <v>83</v>
      </c>
      <c r="C47" s="26">
        <f>'月報(日本人)'!C47+'月報(外国人) '!C47</f>
        <v>25653</v>
      </c>
      <c r="D47" s="26">
        <f>'月報(日本人)'!D47+'月報(外国人) '!D47</f>
        <v>28782</v>
      </c>
      <c r="E47" s="26">
        <f>'月報(日本人)'!E47+'月報(外国人) '!E47</f>
        <v>54435</v>
      </c>
      <c r="F47" s="26">
        <f>'月報(日本人)'!F47+'月報(外国人) '!F47</f>
        <v>21248</v>
      </c>
      <c r="G47" s="26">
        <f>'月報(日本人)'!G47+'月報(外国人) '!G47</f>
        <v>54481</v>
      </c>
      <c r="H47" s="26">
        <f>'月報(日本人)'!H47+'月報(外国人) '!H47</f>
        <v>21238</v>
      </c>
      <c r="I47" s="26">
        <f>'月報(日本人)'!I47+'月報(外国人) '!I47</f>
        <v>-46</v>
      </c>
      <c r="J47" s="26">
        <f>'月報(日本人)'!J47+'月報(外国人) '!J47</f>
        <v>10</v>
      </c>
    </row>
    <row r="48" spans="1:11" ht="15" customHeight="1">
      <c r="A48" s="1"/>
      <c r="B48" s="16" t="s">
        <v>84</v>
      </c>
      <c r="C48" s="26">
        <f>'月報(日本人)'!C48+'月報(外国人) '!C48</f>
        <v>17834</v>
      </c>
      <c r="D48" s="26">
        <f>'月報(日本人)'!D48+'月報(外国人) '!D48</f>
        <v>20372</v>
      </c>
      <c r="E48" s="26">
        <f>'月報(日本人)'!E48+'月報(外国人) '!E48</f>
        <v>38206</v>
      </c>
      <c r="F48" s="26">
        <f>'月報(日本人)'!F48+'月報(外国人) '!F48</f>
        <v>14229</v>
      </c>
      <c r="G48" s="26">
        <f>'月報(日本人)'!G48+'月報(外国人) '!G48</f>
        <v>38223</v>
      </c>
      <c r="H48" s="26">
        <f>'月報(日本人)'!H48+'月報(外国人) '!H48</f>
        <v>14232</v>
      </c>
      <c r="I48" s="26">
        <f>'月報(日本人)'!I48+'月報(外国人) '!I48</f>
        <v>-17</v>
      </c>
      <c r="J48" s="26">
        <f>'月報(日本人)'!J48+'月報(外国人) '!J48</f>
        <v>-3</v>
      </c>
      <c r="K48" s="5"/>
    </row>
    <row r="49" spans="1:11" ht="15" customHeight="1" thickBot="1">
      <c r="A49" s="1"/>
      <c r="B49" s="16" t="s">
        <v>85</v>
      </c>
      <c r="C49" s="28">
        <f>'月報(日本人)'!C49+'月報(外国人) '!C49</f>
        <v>47868</v>
      </c>
      <c r="D49" s="28">
        <f>'月報(日本人)'!D49+'月報(外国人) '!D49</f>
        <v>52504</v>
      </c>
      <c r="E49" s="28">
        <f>'月報(日本人)'!E49+'月報(外国人) '!E49</f>
        <v>100372</v>
      </c>
      <c r="F49" s="28">
        <f>'月報(日本人)'!F49+'月報(外国人) '!F49</f>
        <v>40626</v>
      </c>
      <c r="G49" s="28">
        <f>'月報(日本人)'!G49+'月報(外国人) '!G49</f>
        <v>100328</v>
      </c>
      <c r="H49" s="28">
        <f>'月報(日本人)'!H49+'月報(外国人) '!H49</f>
        <v>40558</v>
      </c>
      <c r="I49" s="28">
        <f>'月報(日本人)'!I49+'月報(外国人) '!I49</f>
        <v>44</v>
      </c>
      <c r="J49" s="28">
        <f>'月報(日本人)'!J49+'月報(外国人) '!J49</f>
        <v>68</v>
      </c>
      <c r="K49" s="5"/>
    </row>
    <row r="50" spans="1:11" ht="15" customHeight="1" thickBot="1" thickTop="1">
      <c r="A50" s="1"/>
      <c r="B50" s="21" t="s">
        <v>81</v>
      </c>
      <c r="C50" s="29">
        <f>'月報(日本人)'!C50+'月報(外国人) '!C50</f>
        <v>2115484</v>
      </c>
      <c r="D50" s="29">
        <f>'月報(日本人)'!D50+'月報(外国人) '!D50</f>
        <v>2345976</v>
      </c>
      <c r="E50" s="29">
        <f>'月報(日本人)'!E50+'月報(外国人) '!E50</f>
        <v>4461460</v>
      </c>
      <c r="F50" s="29">
        <f>'月報(日本人)'!F50+'月報(外国人) '!F50</f>
        <v>2102366</v>
      </c>
      <c r="G50" s="29">
        <f>'月報(日本人)'!G50+'月報(外国人) '!G50</f>
        <v>4459963</v>
      </c>
      <c r="H50" s="29">
        <f>'月報(日本人)'!H50+'月報(外国人) '!H50</f>
        <v>2099875</v>
      </c>
      <c r="I50" s="29">
        <f>'月報(日本人)'!I50+'月報(外国人) '!I50</f>
        <v>1497</v>
      </c>
      <c r="J50" s="29">
        <f>'月報(日本人)'!J50+'月報(外国人) '!J50</f>
        <v>2491</v>
      </c>
      <c r="K50" s="5"/>
    </row>
    <row r="51" spans="1:11" ht="15" customHeight="1" thickTop="1">
      <c r="A51" s="1"/>
      <c r="B51" s="23" t="s">
        <v>41</v>
      </c>
      <c r="C51" s="26">
        <f>'月報(日本人)'!C51+'月報(外国人) '!C51</f>
        <v>24306</v>
      </c>
      <c r="D51" s="26">
        <f>'月報(日本人)'!D51+'月報(外国人) '!D51</f>
        <v>25880</v>
      </c>
      <c r="E51" s="26">
        <f>'月報(日本人)'!E51+'月報(外国人) '!E51</f>
        <v>50186</v>
      </c>
      <c r="F51" s="26">
        <f>'月報(日本人)'!F51+'月報(外国人) '!F51</f>
        <v>20332</v>
      </c>
      <c r="G51" s="26">
        <f>'月報(日本人)'!G51+'月報(外国人) '!G51</f>
        <v>50198</v>
      </c>
      <c r="H51" s="26">
        <f>'月報(日本人)'!H51+'月報(外国人) '!H51</f>
        <v>20327</v>
      </c>
      <c r="I51" s="26">
        <f>'月報(日本人)'!I51+'月報(外国人) '!I51</f>
        <v>-12</v>
      </c>
      <c r="J51" s="26">
        <f>'月報(日本人)'!J51+'月報(外国人) '!J51</f>
        <v>5</v>
      </c>
      <c r="K51" s="5"/>
    </row>
    <row r="52" spans="1:10" ht="15" customHeight="1">
      <c r="A52" s="1"/>
      <c r="B52" s="16" t="s">
        <v>42</v>
      </c>
      <c r="C52" s="26">
        <f>'月報(日本人)'!C52+'月報(外国人) '!C52</f>
        <v>18140</v>
      </c>
      <c r="D52" s="26">
        <f>'月報(日本人)'!D52+'月報(外国人) '!D52</f>
        <v>19123</v>
      </c>
      <c r="E52" s="26">
        <f>'月報(日本人)'!E52+'月報(外国人) '!E52</f>
        <v>37263</v>
      </c>
      <c r="F52" s="26">
        <f>'月報(日本人)'!F52+'月報(外国人) '!F52</f>
        <v>15356</v>
      </c>
      <c r="G52" s="26">
        <f>'月報(日本人)'!G52+'月報(外国人) '!G52</f>
        <v>37294</v>
      </c>
      <c r="H52" s="26">
        <f>'月報(日本人)'!H52+'月報(外国人) '!H52</f>
        <v>15345</v>
      </c>
      <c r="I52" s="26">
        <f>'月報(日本人)'!I52+'月報(外国人) '!I52</f>
        <v>-31</v>
      </c>
      <c r="J52" s="26">
        <f>'月報(日本人)'!J52+'月報(外国人) '!J52</f>
        <v>11</v>
      </c>
    </row>
    <row r="53" spans="1:10" ht="15" customHeight="1">
      <c r="A53" s="1"/>
      <c r="B53" s="16" t="s">
        <v>43</v>
      </c>
      <c r="C53" s="26">
        <f>'月報(日本人)'!C53+'月報(外国人) '!C53</f>
        <v>15331</v>
      </c>
      <c r="D53" s="26">
        <f>'月報(日本人)'!D53+'月報(外国人) '!D53</f>
        <v>16189</v>
      </c>
      <c r="E53" s="26">
        <f>'月報(日本人)'!E53+'月報(外国人) '!E53</f>
        <v>31520</v>
      </c>
      <c r="F53" s="26">
        <f>'月報(日本人)'!F53+'月報(外国人) '!F53</f>
        <v>13023</v>
      </c>
      <c r="G53" s="26">
        <f>'月報(日本人)'!G53+'月報(外国人) '!G53</f>
        <v>31541</v>
      </c>
      <c r="H53" s="26">
        <f>'月報(日本人)'!H53+'月報(外国人) '!H53</f>
        <v>13016</v>
      </c>
      <c r="I53" s="26">
        <f>'月報(日本人)'!I53+'月報(外国人) '!I53</f>
        <v>-21</v>
      </c>
      <c r="J53" s="26">
        <f>'月報(日本人)'!J53+'月報(外国人) '!J53</f>
        <v>7</v>
      </c>
    </row>
    <row r="54" spans="1:10" ht="15" customHeight="1">
      <c r="A54" s="1"/>
      <c r="B54" s="16" t="s">
        <v>44</v>
      </c>
      <c r="C54" s="26">
        <f>'月報(日本人)'!C54+'月報(外国人) '!C54</f>
        <v>21990</v>
      </c>
      <c r="D54" s="26">
        <f>'月報(日本人)'!D54+'月報(外国人) '!D54</f>
        <v>23718</v>
      </c>
      <c r="E54" s="26">
        <f>'月報(日本人)'!E54+'月報(外国人) '!E54</f>
        <v>45708</v>
      </c>
      <c r="F54" s="26">
        <f>'月報(日本人)'!F54+'月報(外国人) '!F54</f>
        <v>19299</v>
      </c>
      <c r="G54" s="26">
        <f>'月報(日本人)'!G54+'月報(外国人) '!G54</f>
        <v>45655</v>
      </c>
      <c r="H54" s="26">
        <f>'月報(日本人)'!H54+'月報(外国人) '!H54</f>
        <v>19266</v>
      </c>
      <c r="I54" s="26">
        <f>'月報(日本人)'!I54+'月報(外国人) '!I54</f>
        <v>53</v>
      </c>
      <c r="J54" s="26">
        <f>'月報(日本人)'!J54+'月報(外国人) '!J54</f>
        <v>33</v>
      </c>
    </row>
    <row r="55" spans="1:10" ht="15" customHeight="1">
      <c r="A55" s="1"/>
      <c r="B55" s="16" t="s">
        <v>45</v>
      </c>
      <c r="C55" s="26">
        <f>'月報(日本人)'!C55+'月報(外国人) '!C55</f>
        <v>13632</v>
      </c>
      <c r="D55" s="26">
        <f>'月報(日本人)'!D55+'月報(外国人) '!D55</f>
        <v>14202</v>
      </c>
      <c r="E55" s="26">
        <f>'月報(日本人)'!E55+'月報(外国人) '!E55</f>
        <v>27834</v>
      </c>
      <c r="F55" s="26">
        <f>'月報(日本人)'!F55+'月報(外国人) '!F55</f>
        <v>11237</v>
      </c>
      <c r="G55" s="26">
        <f>'月報(日本人)'!G55+'月報(外国人) '!G55</f>
        <v>27825</v>
      </c>
      <c r="H55" s="26">
        <f>'月報(日本人)'!H55+'月報(外国人) '!H55</f>
        <v>11219</v>
      </c>
      <c r="I55" s="26">
        <f>'月報(日本人)'!I55+'月報(外国人) '!I55</f>
        <v>9</v>
      </c>
      <c r="J55" s="26">
        <f>'月報(日本人)'!J55+'月報(外国人) '!J55</f>
        <v>18</v>
      </c>
    </row>
    <row r="56" spans="1:10" ht="15" customHeight="1">
      <c r="A56" s="1"/>
      <c r="B56" s="16" t="s">
        <v>46</v>
      </c>
      <c r="C56" s="26">
        <f>'月報(日本人)'!C56+'月報(外国人) '!C56</f>
        <v>15699</v>
      </c>
      <c r="D56" s="26">
        <f>'月報(日本人)'!D56+'月報(外国人) '!D56</f>
        <v>16597</v>
      </c>
      <c r="E56" s="26">
        <f>'月報(日本人)'!E56+'月報(外国人) '!E56</f>
        <v>32296</v>
      </c>
      <c r="F56" s="26">
        <f>'月報(日本人)'!F56+'月報(外国人) '!F56</f>
        <v>12535</v>
      </c>
      <c r="G56" s="26">
        <f>'月報(日本人)'!G56+'月報(外国人) '!G56</f>
        <v>32247</v>
      </c>
      <c r="H56" s="26">
        <f>'月報(日本人)'!H56+'月報(外国人) '!H56</f>
        <v>12495</v>
      </c>
      <c r="I56" s="26">
        <f>'月報(日本人)'!I56+'月報(外国人) '!I56</f>
        <v>49</v>
      </c>
      <c r="J56" s="26">
        <f>'月報(日本人)'!J56+'月報(外国人) '!J56</f>
        <v>40</v>
      </c>
    </row>
    <row r="57" spans="1:11" ht="15" customHeight="1">
      <c r="A57" s="1"/>
      <c r="B57" s="16" t="s">
        <v>47</v>
      </c>
      <c r="C57" s="26">
        <f>'月報(日本人)'!C57+'月報(外国人) '!C57</f>
        <v>4146</v>
      </c>
      <c r="D57" s="26">
        <f>'月報(日本人)'!D57+'月報(外国人) '!D57</f>
        <v>4511</v>
      </c>
      <c r="E57" s="26">
        <f>'月報(日本人)'!E57+'月報(外国人) '!E57</f>
        <v>8657</v>
      </c>
      <c r="F57" s="26">
        <f>'月報(日本人)'!F57+'月報(外国人) '!F57</f>
        <v>3237</v>
      </c>
      <c r="G57" s="26">
        <f>'月報(日本人)'!G57+'月報(外国人) '!G57</f>
        <v>8641</v>
      </c>
      <c r="H57" s="26">
        <f>'月報(日本人)'!H57+'月報(外国人) '!H57</f>
        <v>3222</v>
      </c>
      <c r="I57" s="26">
        <f>'月報(日本人)'!I57+'月報(外国人) '!I57</f>
        <v>16</v>
      </c>
      <c r="J57" s="26">
        <f>'月報(日本人)'!J57+'月報(外国人) '!J57</f>
        <v>15</v>
      </c>
      <c r="K57" s="5"/>
    </row>
    <row r="58" spans="1:10" ht="15" customHeight="1">
      <c r="A58" s="1"/>
      <c r="B58" s="16" t="s">
        <v>48</v>
      </c>
      <c r="C58" s="26">
        <f>'月報(日本人)'!C58+'月報(外国人) '!C58</f>
        <v>23094</v>
      </c>
      <c r="D58" s="26">
        <f>'月報(日本人)'!D58+'月報(外国人) '!D58</f>
        <v>23683</v>
      </c>
      <c r="E58" s="26">
        <f>'月報(日本人)'!E58+'月報(外国人) '!E58</f>
        <v>46777</v>
      </c>
      <c r="F58" s="26">
        <f>'月報(日本人)'!F58+'月報(外国人) '!F58</f>
        <v>19593</v>
      </c>
      <c r="G58" s="26">
        <f>'月報(日本人)'!G58+'月報(外国人) '!G58</f>
        <v>46685</v>
      </c>
      <c r="H58" s="26">
        <f>'月報(日本人)'!H58+'月報(外国人) '!H58</f>
        <v>19551</v>
      </c>
      <c r="I58" s="26">
        <f>'月報(日本人)'!I58+'月報(外国人) '!I58</f>
        <v>92</v>
      </c>
      <c r="J58" s="26">
        <f>'月報(日本人)'!J58+'月報(外国人) '!J58</f>
        <v>42</v>
      </c>
    </row>
    <row r="59" spans="1:10" ht="15" customHeight="1">
      <c r="A59" s="4"/>
      <c r="B59" s="16" t="s">
        <v>49</v>
      </c>
      <c r="C59" s="26">
        <f>'月報(日本人)'!C59+'月報(外国人) '!C59</f>
        <v>6924</v>
      </c>
      <c r="D59" s="26">
        <f>'月報(日本人)'!D59+'月報(外国人) '!D59</f>
        <v>7233</v>
      </c>
      <c r="E59" s="26">
        <f>'月報(日本人)'!E59+'月報(外国人) '!E59</f>
        <v>14157</v>
      </c>
      <c r="F59" s="26">
        <f>'月報(日本人)'!F59+'月報(外国人) '!F59</f>
        <v>6478</v>
      </c>
      <c r="G59" s="26">
        <f>'月報(日本人)'!G59+'月報(外国人) '!G59</f>
        <v>14182</v>
      </c>
      <c r="H59" s="26">
        <f>'月報(日本人)'!H59+'月報(外国人) '!H59</f>
        <v>6482</v>
      </c>
      <c r="I59" s="26">
        <f>'月報(日本人)'!I59+'月報(外国人) '!I59</f>
        <v>-25</v>
      </c>
      <c r="J59" s="26">
        <f>'月報(日本人)'!J59+'月報(外国人) '!J59</f>
        <v>-4</v>
      </c>
    </row>
    <row r="60" spans="1:10" ht="15" customHeight="1">
      <c r="A60" s="1"/>
      <c r="B60" s="16" t="s">
        <v>50</v>
      </c>
      <c r="C60" s="26">
        <f>'月報(日本人)'!C60+'月報(外国人) '!C60</f>
        <v>13601</v>
      </c>
      <c r="D60" s="26">
        <f>'月報(日本人)'!D60+'月報(外国人) '!D60</f>
        <v>15361</v>
      </c>
      <c r="E60" s="26">
        <f>'月報(日本人)'!E60+'月報(外国人) '!E60</f>
        <v>28962</v>
      </c>
      <c r="F60" s="26">
        <f>'月報(日本人)'!F60+'月報(外国人) '!F60</f>
        <v>13337</v>
      </c>
      <c r="G60" s="26">
        <f>'月報(日本人)'!G60+'月報(外国人) '!G60</f>
        <v>28941</v>
      </c>
      <c r="H60" s="26">
        <f>'月報(日本人)'!H60+'月報(外国人) '!H60</f>
        <v>13316</v>
      </c>
      <c r="I60" s="26">
        <f>'月報(日本人)'!I60+'月報(外国人) '!I60</f>
        <v>21</v>
      </c>
      <c r="J60" s="26">
        <f>'月報(日本人)'!J60+'月報(外国人) '!J60</f>
        <v>21</v>
      </c>
    </row>
    <row r="61" spans="1:10" ht="15" customHeight="1">
      <c r="A61" s="1"/>
      <c r="B61" s="16" t="s">
        <v>51</v>
      </c>
      <c r="C61" s="26">
        <f>'月報(日本人)'!C61+'月報(外国人) '!C61</f>
        <v>15195</v>
      </c>
      <c r="D61" s="26">
        <f>'月報(日本人)'!D61+'月報(外国人) '!D61</f>
        <v>16892</v>
      </c>
      <c r="E61" s="26">
        <f>'月報(日本人)'!E61+'月報(外国人) '!E61</f>
        <v>32087</v>
      </c>
      <c r="F61" s="26">
        <f>'月報(日本人)'!F61+'月報(外国人) '!F61</f>
        <v>13704</v>
      </c>
      <c r="G61" s="26">
        <f>'月報(日本人)'!G61+'月報(外国人) '!G61</f>
        <v>32109</v>
      </c>
      <c r="H61" s="26">
        <f>'月報(日本人)'!H61+'月報(外国人) '!H61</f>
        <v>13692</v>
      </c>
      <c r="I61" s="26">
        <f>'月報(日本人)'!I61+'月報(外国人) '!I61</f>
        <v>-22</v>
      </c>
      <c r="J61" s="26">
        <f>'月報(日本人)'!J61+'月報(外国人) '!J61</f>
        <v>12</v>
      </c>
    </row>
    <row r="62" spans="1:10" ht="15" customHeight="1">
      <c r="A62" s="1"/>
      <c r="B62" s="16" t="s">
        <v>52</v>
      </c>
      <c r="C62" s="26">
        <f>'月報(日本人)'!C62+'月報(外国人) '!C62</f>
        <v>9202</v>
      </c>
      <c r="D62" s="26">
        <f>'月報(日本人)'!D62+'月報(外国人) '!D62</f>
        <v>10119</v>
      </c>
      <c r="E62" s="26">
        <f>'月報(日本人)'!E62+'月報(外国人) '!E62</f>
        <v>19321</v>
      </c>
      <c r="F62" s="26">
        <f>'月報(日本人)'!F62+'月報(外国人) '!F62</f>
        <v>8141</v>
      </c>
      <c r="G62" s="26">
        <f>'月報(日本人)'!G62+'月報(外国人) '!G62</f>
        <v>19349</v>
      </c>
      <c r="H62" s="26">
        <f>'月報(日本人)'!H62+'月報(外国人) '!H62</f>
        <v>8145</v>
      </c>
      <c r="I62" s="26">
        <f>'月報(日本人)'!I62+'月報(外国人) '!I62</f>
        <v>-28</v>
      </c>
      <c r="J62" s="26">
        <f>'月報(日本人)'!J62+'月報(外国人) '!J62</f>
        <v>-4</v>
      </c>
    </row>
    <row r="63" spans="1:10" ht="15" customHeight="1">
      <c r="A63" s="1"/>
      <c r="B63" s="16" t="s">
        <v>53</v>
      </c>
      <c r="C63" s="26">
        <f>'月報(日本人)'!C63+'月報(外国人) '!C63</f>
        <v>3783</v>
      </c>
      <c r="D63" s="26">
        <f>'月報(日本人)'!D63+'月報(外国人) '!D63</f>
        <v>4163</v>
      </c>
      <c r="E63" s="26">
        <f>'月報(日本人)'!E63+'月報(外国人) '!E63</f>
        <v>7946</v>
      </c>
      <c r="F63" s="26">
        <f>'月報(日本人)'!F63+'月報(外国人) '!F63</f>
        <v>3929</v>
      </c>
      <c r="G63" s="26">
        <f>'月報(日本人)'!G63+'月報(外国人) '!G63</f>
        <v>7953</v>
      </c>
      <c r="H63" s="26">
        <f>'月報(日本人)'!H63+'月報(外国人) '!H63</f>
        <v>3926</v>
      </c>
      <c r="I63" s="26">
        <f>'月報(日本人)'!I63+'月報(外国人) '!I63</f>
        <v>-7</v>
      </c>
      <c r="J63" s="26">
        <f>'月報(日本人)'!J63+'月報(外国人) '!J63</f>
        <v>3</v>
      </c>
    </row>
    <row r="64" spans="1:10" ht="15" customHeight="1">
      <c r="A64" s="1"/>
      <c r="B64" s="16" t="s">
        <v>54</v>
      </c>
      <c r="C64" s="26">
        <f>'月報(日本人)'!C64+'月報(外国人) '!C64</f>
        <v>7788</v>
      </c>
      <c r="D64" s="26">
        <f>'月報(日本人)'!D64+'月報(外国人) '!D64</f>
        <v>8616</v>
      </c>
      <c r="E64" s="26">
        <f>'月報(日本人)'!E64+'月報(外国人) '!E64</f>
        <v>16404</v>
      </c>
      <c r="F64" s="26">
        <f>'月報(日本人)'!F64+'月報(外国人) '!F64</f>
        <v>7535</v>
      </c>
      <c r="G64" s="26">
        <f>'月報(日本人)'!G64+'月報(外国人) '!G64</f>
        <v>16408</v>
      </c>
      <c r="H64" s="26">
        <f>'月報(日本人)'!H64+'月報(外国人) '!H64</f>
        <v>7521</v>
      </c>
      <c r="I64" s="26">
        <f>'月報(日本人)'!I64+'月報(外国人) '!I64</f>
        <v>-4</v>
      </c>
      <c r="J64" s="26">
        <f>'月報(日本人)'!J64+'月報(外国人) '!J64</f>
        <v>14</v>
      </c>
    </row>
    <row r="65" spans="1:11" ht="15" customHeight="1">
      <c r="A65" s="1"/>
      <c r="B65" s="16" t="s">
        <v>55</v>
      </c>
      <c r="C65" s="26">
        <f>'月報(日本人)'!C65+'月報(外国人) '!C65</f>
        <v>6499</v>
      </c>
      <c r="D65" s="26">
        <f>'月報(日本人)'!D65+'月報(外国人) '!D65</f>
        <v>7252</v>
      </c>
      <c r="E65" s="26">
        <f>'月報(日本人)'!E65+'月報(外国人) '!E65</f>
        <v>13751</v>
      </c>
      <c r="F65" s="26">
        <f>'月報(日本人)'!F65+'月報(外国人) '!F65</f>
        <v>6301</v>
      </c>
      <c r="G65" s="26">
        <f>'月報(日本人)'!G65+'月報(外国人) '!G65</f>
        <v>13750</v>
      </c>
      <c r="H65" s="26">
        <f>'月報(日本人)'!H65+'月報(外国人) '!H65</f>
        <v>6297</v>
      </c>
      <c r="I65" s="26">
        <f>'月報(日本人)'!I65+'月報(外国人) '!I65</f>
        <v>1</v>
      </c>
      <c r="J65" s="26">
        <f>'月報(日本人)'!J65+'月報(外国人) '!J65</f>
        <v>4</v>
      </c>
      <c r="K65" s="5"/>
    </row>
    <row r="66" spans="1:11" ht="15" customHeight="1">
      <c r="A66" s="1"/>
      <c r="B66" s="16" t="s">
        <v>76</v>
      </c>
      <c r="C66" s="26">
        <f>'月報(日本人)'!C66+'月報(外国人) '!C66</f>
        <v>14157</v>
      </c>
      <c r="D66" s="26">
        <f>'月報(日本人)'!D66+'月報(外国人) '!D66</f>
        <v>15472</v>
      </c>
      <c r="E66" s="26">
        <f>'月報(日本人)'!E66+'月報(外国人) '!E66</f>
        <v>29629</v>
      </c>
      <c r="F66" s="26">
        <f>'月報(日本人)'!F66+'月報(外国人) '!F66</f>
        <v>10809</v>
      </c>
      <c r="G66" s="26">
        <f>'月報(日本人)'!G66+'月報(外国人) '!G66</f>
        <v>29649</v>
      </c>
      <c r="H66" s="26">
        <f>'月報(日本人)'!H66+'月報(外国人) '!H66</f>
        <v>10800</v>
      </c>
      <c r="I66" s="26">
        <f>'月報(日本人)'!I66+'月報(外国人) '!I66</f>
        <v>-20</v>
      </c>
      <c r="J66" s="26">
        <f>'月報(日本人)'!J66+'月報(外国人) '!J66</f>
        <v>9</v>
      </c>
      <c r="K66" s="5"/>
    </row>
    <row r="67" spans="1:10" ht="15" customHeight="1">
      <c r="A67" s="1"/>
      <c r="B67" s="16" t="s">
        <v>77</v>
      </c>
      <c r="C67" s="26">
        <f>'月報(日本人)'!C67+'月報(外国人) '!C67</f>
        <v>1017</v>
      </c>
      <c r="D67" s="26">
        <f>'月報(日本人)'!D67+'月報(外国人) '!D67</f>
        <v>1186</v>
      </c>
      <c r="E67" s="26">
        <f>'月報(日本人)'!E67+'月報(外国人) '!E67</f>
        <v>2203</v>
      </c>
      <c r="F67" s="26">
        <f>'月報(日本人)'!F67+'月報(外国人) '!F67</f>
        <v>872</v>
      </c>
      <c r="G67" s="26">
        <f>'月報(日本人)'!G67+'月報(外国人) '!G67</f>
        <v>2207</v>
      </c>
      <c r="H67" s="26">
        <f>'月報(日本人)'!H67+'月報(外国人) '!H67</f>
        <v>876</v>
      </c>
      <c r="I67" s="26">
        <f>'月報(日本人)'!I67+'月報(外国人) '!I67</f>
        <v>-4</v>
      </c>
      <c r="J67" s="26">
        <f>'月報(日本人)'!J67+'月報(外国人) '!J67</f>
        <v>-4</v>
      </c>
    </row>
    <row r="68" spans="1:11" ht="15" customHeight="1">
      <c r="A68" s="1"/>
      <c r="B68" s="16" t="s">
        <v>56</v>
      </c>
      <c r="C68" s="26">
        <f>'月報(日本人)'!C68+'月報(外国人) '!C68</f>
        <v>7456</v>
      </c>
      <c r="D68" s="26">
        <f>'月報(日本人)'!D68+'月報(外国人) '!D68</f>
        <v>8113</v>
      </c>
      <c r="E68" s="26">
        <f>'月報(日本人)'!E68+'月報(外国人) '!E68</f>
        <v>15569</v>
      </c>
      <c r="F68" s="26">
        <f>'月報(日本人)'!F68+'月報(外国人) '!F68</f>
        <v>5298</v>
      </c>
      <c r="G68" s="26">
        <f>'月報(日本人)'!G68+'月報(外国人) '!G68</f>
        <v>15567</v>
      </c>
      <c r="H68" s="26">
        <f>'月報(日本人)'!H68+'月報(外国人) '!H68</f>
        <v>5298</v>
      </c>
      <c r="I68" s="26">
        <f>'月報(日本人)'!I68+'月報(外国人) '!I68</f>
        <v>2</v>
      </c>
      <c r="J68" s="26">
        <f>'月報(日本人)'!J68+'月報(外国人) '!J68</f>
        <v>0</v>
      </c>
      <c r="K68" s="5"/>
    </row>
    <row r="69" spans="1:11" ht="15" customHeight="1">
      <c r="A69" s="1"/>
      <c r="B69" s="16" t="s">
        <v>57</v>
      </c>
      <c r="C69" s="26">
        <f>'月報(日本人)'!C69+'月報(外国人) '!C69</f>
        <v>6835</v>
      </c>
      <c r="D69" s="26">
        <f>'月報(日本人)'!D69+'月報(外国人) '!D69</f>
        <v>7505</v>
      </c>
      <c r="E69" s="26">
        <f>'月報(日本人)'!E69+'月報(外国人) '!E69</f>
        <v>14340</v>
      </c>
      <c r="F69" s="26">
        <f>'月報(日本人)'!F69+'月報(外国人) '!F69</f>
        <v>4873</v>
      </c>
      <c r="G69" s="26">
        <f>'月報(日本人)'!G69+'月報(外国人) '!G69</f>
        <v>14334</v>
      </c>
      <c r="H69" s="26">
        <f>'月報(日本人)'!H69+'月報(外国人) '!H69</f>
        <v>4865</v>
      </c>
      <c r="I69" s="26">
        <f>'月報(日本人)'!I69+'月報(外国人) '!I69</f>
        <v>6</v>
      </c>
      <c r="J69" s="26">
        <f>'月報(日本人)'!J69+'月報(外国人) '!J69</f>
        <v>8</v>
      </c>
      <c r="K69" s="5"/>
    </row>
    <row r="70" spans="1:11" ht="15" customHeight="1">
      <c r="A70" s="1"/>
      <c r="B70" s="16" t="s">
        <v>58</v>
      </c>
      <c r="C70" s="26">
        <f>'月報(日本人)'!C70+'月報(外国人) '!C70</f>
        <v>9587</v>
      </c>
      <c r="D70" s="26">
        <f>'月報(日本人)'!D70+'月報(外国人) '!D70</f>
        <v>10240</v>
      </c>
      <c r="E70" s="26">
        <f>'月報(日本人)'!E70+'月報(外国人) '!E70</f>
        <v>19827</v>
      </c>
      <c r="F70" s="26">
        <f>'月報(日本人)'!F70+'月報(外国人) '!F70</f>
        <v>7501</v>
      </c>
      <c r="G70" s="26">
        <f>'月報(日本人)'!G70+'月報(外国人) '!G70</f>
        <v>19865</v>
      </c>
      <c r="H70" s="26">
        <f>'月報(日本人)'!H70+'月報(外国人) '!H70</f>
        <v>7509</v>
      </c>
      <c r="I70" s="26">
        <f>'月報(日本人)'!I70+'月報(外国人) '!I70</f>
        <v>-38</v>
      </c>
      <c r="J70" s="26">
        <f>'月報(日本人)'!J70+'月報(外国人) '!J70</f>
        <v>-8</v>
      </c>
      <c r="K70" s="5"/>
    </row>
    <row r="71" spans="1:11" ht="15" customHeight="1">
      <c r="A71" s="1"/>
      <c r="B71" s="16" t="s">
        <v>59</v>
      </c>
      <c r="C71" s="26">
        <f>'月報(日本人)'!C71+'月報(外国人) '!C71</f>
        <v>5253</v>
      </c>
      <c r="D71" s="26">
        <f>'月報(日本人)'!D71+'月報(外国人) '!D71</f>
        <v>6021</v>
      </c>
      <c r="E71" s="26">
        <f>'月報(日本人)'!E71+'月報(外国人) '!E71</f>
        <v>11274</v>
      </c>
      <c r="F71" s="26">
        <f>'月報(日本人)'!F71+'月報(外国人) '!F71</f>
        <v>5471</v>
      </c>
      <c r="G71" s="26">
        <f>'月報(日本人)'!G71+'月報(外国人) '!G71</f>
        <v>11290</v>
      </c>
      <c r="H71" s="26">
        <f>'月報(日本人)'!H71+'月報(外国人) '!H71</f>
        <v>5472</v>
      </c>
      <c r="I71" s="26">
        <f>'月報(日本人)'!I71+'月報(外国人) '!I71</f>
        <v>-16</v>
      </c>
      <c r="J71" s="26">
        <f>'月報(日本人)'!J71+'月報(外国人) '!J71</f>
        <v>-1</v>
      </c>
      <c r="K71" s="5"/>
    </row>
    <row r="72" spans="1:10" ht="15" customHeight="1">
      <c r="A72" s="1"/>
      <c r="B72" s="16" t="s">
        <v>60</v>
      </c>
      <c r="C72" s="26">
        <f>'月報(日本人)'!C72+'月報(外国人) '!C72</f>
        <v>4835</v>
      </c>
      <c r="D72" s="26">
        <f>'月報(日本人)'!D72+'月報(外国人) '!D72</f>
        <v>5434</v>
      </c>
      <c r="E72" s="26">
        <f>'月報(日本人)'!E72+'月報(外国人) '!E72</f>
        <v>10269</v>
      </c>
      <c r="F72" s="26">
        <f>'月報(日本人)'!F72+'月報(外国人) '!F72</f>
        <v>4801</v>
      </c>
      <c r="G72" s="26">
        <f>'月報(日本人)'!G72+'月報(外国人) '!G72</f>
        <v>10286</v>
      </c>
      <c r="H72" s="26">
        <f>'月報(日本人)'!H72+'月報(外国人) '!H72</f>
        <v>4809</v>
      </c>
      <c r="I72" s="26">
        <f>'月報(日本人)'!I72+'月報(外国人) '!I72</f>
        <v>-17</v>
      </c>
      <c r="J72" s="26">
        <f>'月報(日本人)'!J72+'月報(外国人) '!J72</f>
        <v>-8</v>
      </c>
    </row>
    <row r="73" spans="1:10" ht="15" customHeight="1">
      <c r="A73" s="1"/>
      <c r="B73" s="16" t="s">
        <v>61</v>
      </c>
      <c r="C73" s="26">
        <f>'月報(日本人)'!C73+'月報(外国人) '!C73</f>
        <v>4345</v>
      </c>
      <c r="D73" s="26">
        <f>'月報(日本人)'!D73+'月報(外国人) '!D73</f>
        <v>4887</v>
      </c>
      <c r="E73" s="26">
        <f>'月報(日本人)'!E73+'月報(外国人) '!E73</f>
        <v>9232</v>
      </c>
      <c r="F73" s="26">
        <f>'月報(日本人)'!F73+'月報(外国人) '!F73</f>
        <v>4621</v>
      </c>
      <c r="G73" s="26">
        <f>'月報(日本人)'!G73+'月報(外国人) '!G73</f>
        <v>9255</v>
      </c>
      <c r="H73" s="26">
        <f>'月報(日本人)'!H73+'月報(外国人) '!H73</f>
        <v>4628</v>
      </c>
      <c r="I73" s="26">
        <f>'月報(日本人)'!I73+'月報(外国人) '!I73</f>
        <v>-23</v>
      </c>
      <c r="J73" s="26">
        <f>'月報(日本人)'!J73+'月報(外国人) '!J73</f>
        <v>-7</v>
      </c>
    </row>
    <row r="74" spans="1:10" ht="15" customHeight="1">
      <c r="A74" s="1"/>
      <c r="B74" s="16" t="s">
        <v>62</v>
      </c>
      <c r="C74" s="26">
        <f>'月報(日本人)'!C74+'月報(外国人) '!C74</f>
        <v>8068</v>
      </c>
      <c r="D74" s="26">
        <f>'月報(日本人)'!D74+'月報(外国人) '!D74</f>
        <v>9198</v>
      </c>
      <c r="E74" s="26">
        <f>'月報(日本人)'!E74+'月報(外国人) '!E74</f>
        <v>17266</v>
      </c>
      <c r="F74" s="26">
        <f>'月報(日本人)'!F74+'月報(外国人) '!F74</f>
        <v>8940</v>
      </c>
      <c r="G74" s="26">
        <f>'月報(日本人)'!G74+'月報(外国人) '!G74</f>
        <v>17324</v>
      </c>
      <c r="H74" s="26">
        <f>'月報(日本人)'!H74+'月報(外国人) '!H74</f>
        <v>8970</v>
      </c>
      <c r="I74" s="26">
        <f>'月報(日本人)'!I74+'月報(外国人) '!I74</f>
        <v>-58</v>
      </c>
      <c r="J74" s="26">
        <f>'月報(日本人)'!J74+'月報(外国人) '!J74</f>
        <v>-30</v>
      </c>
    </row>
    <row r="75" spans="1:11" ht="15" customHeight="1">
      <c r="A75" s="1"/>
      <c r="B75" s="16" t="s">
        <v>63</v>
      </c>
      <c r="C75" s="26">
        <f>'月報(日本人)'!C75+'月報(外国人) '!C75</f>
        <v>2446</v>
      </c>
      <c r="D75" s="26">
        <f>'月報(日本人)'!D75+'月報(外国人) '!D75</f>
        <v>2812</v>
      </c>
      <c r="E75" s="26">
        <f>'月報(日本人)'!E75+'月報(外国人) '!E75</f>
        <v>5258</v>
      </c>
      <c r="F75" s="26">
        <f>'月報(日本人)'!F75+'月報(外国人) '!F75</f>
        <v>2524</v>
      </c>
      <c r="G75" s="26">
        <f>'月報(日本人)'!G75+'月報(外国人) '!G75</f>
        <v>5251</v>
      </c>
      <c r="H75" s="26">
        <f>'月報(日本人)'!H75+'月報(外国人) '!H75</f>
        <v>2525</v>
      </c>
      <c r="I75" s="26">
        <f>'月報(日本人)'!I75+'月報(外国人) '!I75</f>
        <v>7</v>
      </c>
      <c r="J75" s="26">
        <f>'月報(日本人)'!J75+'月報(外国人) '!J75</f>
        <v>-1</v>
      </c>
      <c r="K75" s="5"/>
    </row>
    <row r="76" spans="1:10" ht="15" customHeight="1">
      <c r="A76" s="1"/>
      <c r="B76" s="16" t="s">
        <v>64</v>
      </c>
      <c r="C76" s="26">
        <f>'月報(日本人)'!C76+'月報(外国人) '!C76</f>
        <v>1546</v>
      </c>
      <c r="D76" s="26">
        <f>'月報(日本人)'!D76+'月報(外国人) '!D76</f>
        <v>1713</v>
      </c>
      <c r="E76" s="26">
        <f>'月報(日本人)'!E76+'月報(外国人) '!E76</f>
        <v>3259</v>
      </c>
      <c r="F76" s="26">
        <f>'月報(日本人)'!F76+'月報(外国人) '!F76</f>
        <v>1542</v>
      </c>
      <c r="G76" s="26">
        <f>'月報(日本人)'!G76+'月報(外国人) '!G76</f>
        <v>3259</v>
      </c>
      <c r="H76" s="26">
        <f>'月報(日本人)'!H76+'月報(外国人) '!H76</f>
        <v>1540</v>
      </c>
      <c r="I76" s="26">
        <f>'月報(日本人)'!I76+'月報(外国人) '!I76</f>
        <v>0</v>
      </c>
      <c r="J76" s="26">
        <f>'月報(日本人)'!J76+'月報(外国人) '!J76</f>
        <v>2</v>
      </c>
    </row>
    <row r="77" spans="1:11" ht="15" customHeight="1">
      <c r="A77" s="1"/>
      <c r="B77" s="16" t="s">
        <v>86</v>
      </c>
      <c r="C77" s="26">
        <f>'月報(日本人)'!C77+'月報(外国人) '!C77</f>
        <v>11079</v>
      </c>
      <c r="D77" s="26">
        <f>'月報(日本人)'!D77+'月報(外国人) '!D77</f>
        <v>12258</v>
      </c>
      <c r="E77" s="26">
        <f>'月報(日本人)'!E77+'月報(外国人) '!E77</f>
        <v>23337</v>
      </c>
      <c r="F77" s="26">
        <f>'月報(日本人)'!F77+'月報(外国人) '!F77</f>
        <v>11162</v>
      </c>
      <c r="G77" s="26">
        <f>'月報(日本人)'!G77+'月報(外国人) '!G77</f>
        <v>23389</v>
      </c>
      <c r="H77" s="26">
        <f>'月報(日本人)'!H77+'月報(外国人) '!H77</f>
        <v>11192</v>
      </c>
      <c r="I77" s="26">
        <f>'月報(日本人)'!I77+'月報(外国人) '!I77</f>
        <v>-52</v>
      </c>
      <c r="J77" s="26">
        <f>'月報(日本人)'!J77+'月報(外国人) '!J77</f>
        <v>-30</v>
      </c>
      <c r="K77" s="5"/>
    </row>
    <row r="78" spans="1:10" ht="15" customHeight="1">
      <c r="A78" s="1"/>
      <c r="B78" s="16" t="s">
        <v>65</v>
      </c>
      <c r="C78" s="26">
        <f>'月報(日本人)'!C78+'月報(外国人) '!C78</f>
        <v>18891</v>
      </c>
      <c r="D78" s="26">
        <f>'月報(日本人)'!D78+'月報(外国人) '!D78</f>
        <v>18128</v>
      </c>
      <c r="E78" s="26">
        <f>'月報(日本人)'!E78+'月報(外国人) '!E78</f>
        <v>37019</v>
      </c>
      <c r="F78" s="26">
        <f>'月報(日本人)'!F78+'月報(外国人) '!F78</f>
        <v>17153</v>
      </c>
      <c r="G78" s="26">
        <f>'月報(日本人)'!G78+'月報(外国人) '!G78</f>
        <v>36957</v>
      </c>
      <c r="H78" s="26">
        <f>'月報(日本人)'!H78+'月報(外国人) '!H78</f>
        <v>17103</v>
      </c>
      <c r="I78" s="26">
        <f>'月報(日本人)'!I78+'月報(外国人) '!I78</f>
        <v>62</v>
      </c>
      <c r="J78" s="26">
        <f>'月報(日本人)'!J78+'月報(外国人) '!J78</f>
        <v>50</v>
      </c>
    </row>
    <row r="79" spans="1:11" ht="15" customHeight="1">
      <c r="A79" s="1"/>
      <c r="B79" s="16" t="s">
        <v>87</v>
      </c>
      <c r="C79" s="26">
        <f>'月報(日本人)'!C79+'月報(外国人) '!C79</f>
        <v>9573</v>
      </c>
      <c r="D79" s="26">
        <f>'月報(日本人)'!D79+'月報(外国人) '!D79</f>
        <v>10682</v>
      </c>
      <c r="E79" s="26">
        <f>'月報(日本人)'!E79+'月報(外国人) '!E79</f>
        <v>20255</v>
      </c>
      <c r="F79" s="26">
        <f>'月報(日本人)'!F79+'月報(外国人) '!F79</f>
        <v>8650</v>
      </c>
      <c r="G79" s="26">
        <f>'月報(日本人)'!G79+'月報(外国人) '!G79</f>
        <v>20286</v>
      </c>
      <c r="H79" s="26">
        <f>'月報(日本人)'!H79+'月報(外国人) '!H79</f>
        <v>8649</v>
      </c>
      <c r="I79" s="26">
        <f>'月報(日本人)'!I79+'月報(外国人) '!I79</f>
        <v>-31</v>
      </c>
      <c r="J79" s="26">
        <f>'月報(日本人)'!J79+'月報(外国人) '!J79</f>
        <v>1</v>
      </c>
      <c r="K79" s="5"/>
    </row>
    <row r="80" spans="1:10" ht="15" customHeight="1">
      <c r="A80" s="1"/>
      <c r="B80" s="16" t="s">
        <v>66</v>
      </c>
      <c r="C80" s="26">
        <f>'月報(日本人)'!C80+'月報(外国人) '!C80</f>
        <v>3252</v>
      </c>
      <c r="D80" s="26">
        <f>'月報(日本人)'!D80+'月報(外国人) '!D80</f>
        <v>3585</v>
      </c>
      <c r="E80" s="26">
        <f>'月報(日本人)'!E80+'月報(外国人) '!E80</f>
        <v>6837</v>
      </c>
      <c r="F80" s="26">
        <f>'月報(日本人)'!F80+'月報(外国人) '!F80</f>
        <v>2959</v>
      </c>
      <c r="G80" s="26">
        <f>'月報(日本人)'!G80+'月報(外国人) '!G80</f>
        <v>6804</v>
      </c>
      <c r="H80" s="26">
        <f>'月報(日本人)'!H80+'月報(外国人) '!H80</f>
        <v>2946</v>
      </c>
      <c r="I80" s="26">
        <f>'月報(日本人)'!I80+'月報(外国人) '!I80</f>
        <v>33</v>
      </c>
      <c r="J80" s="26">
        <f>'月報(日本人)'!J80+'月報(外国人) '!J80</f>
        <v>13</v>
      </c>
    </row>
    <row r="81" spans="1:11" ht="15" customHeight="1">
      <c r="A81" s="1"/>
      <c r="B81" s="16" t="s">
        <v>78</v>
      </c>
      <c r="C81" s="26">
        <f>'月報(日本人)'!C81+'月報(外国人) '!C81</f>
        <v>3658</v>
      </c>
      <c r="D81" s="26">
        <f>'月報(日本人)'!D81+'月報(外国人) '!D81</f>
        <v>4065</v>
      </c>
      <c r="E81" s="26">
        <f>'月報(日本人)'!E81+'月報(外国人) '!E81</f>
        <v>7723</v>
      </c>
      <c r="F81" s="26">
        <f>'月報(日本人)'!F81+'月報(外国人) '!F81</f>
        <v>3168</v>
      </c>
      <c r="G81" s="26">
        <f>'月報(日本人)'!G81+'月報(外国人) '!G81</f>
        <v>7745</v>
      </c>
      <c r="H81" s="26">
        <f>'月報(日本人)'!H81+'月報(外国人) '!H81</f>
        <v>3175</v>
      </c>
      <c r="I81" s="26">
        <f>'月報(日本人)'!I81+'月報(外国人) '!I81</f>
        <v>-22</v>
      </c>
      <c r="J81" s="26">
        <f>'月報(日本人)'!J81+'月報(外国人) '!J81</f>
        <v>-7</v>
      </c>
      <c r="K81" s="5"/>
    </row>
    <row r="82" spans="1:10" ht="15" customHeight="1" thickBot="1">
      <c r="A82" s="1"/>
      <c r="B82" s="16" t="s">
        <v>79</v>
      </c>
      <c r="C82" s="28">
        <f>'月報(日本人)'!C82+'月報(外国人) '!C82</f>
        <v>9145</v>
      </c>
      <c r="D82" s="28">
        <f>'月報(日本人)'!D82+'月報(外国人) '!D82</f>
        <v>9680</v>
      </c>
      <c r="E82" s="28">
        <f>'月報(日本人)'!E82+'月報(外国人) '!E82</f>
        <v>18825</v>
      </c>
      <c r="F82" s="28">
        <f>'月報(日本人)'!F82+'月報(外国人) '!F82</f>
        <v>8860</v>
      </c>
      <c r="G82" s="28">
        <f>'月報(日本人)'!G82+'月報(外国人) '!G82</f>
        <v>18791</v>
      </c>
      <c r="H82" s="28">
        <f>'月報(日本人)'!H82+'月報(外国人) '!H82</f>
        <v>8822</v>
      </c>
      <c r="I82" s="28">
        <f>'月報(日本人)'!I82+'月報(外国人) '!I82</f>
        <v>34</v>
      </c>
      <c r="J82" s="28">
        <f>'月報(日本人)'!J82+'月報(外国人) '!J82</f>
        <v>38</v>
      </c>
    </row>
    <row r="83" spans="1:10" ht="15" customHeight="1" thickBot="1" thickTop="1">
      <c r="A83" s="1"/>
      <c r="B83" s="25" t="s">
        <v>73</v>
      </c>
      <c r="C83" s="29">
        <f>'月報(日本人)'!C83+'月報(外国人) '!C83</f>
        <v>320473</v>
      </c>
      <c r="D83" s="29">
        <f>'月報(日本人)'!D83+'月報(外国人) '!D83</f>
        <v>344518</v>
      </c>
      <c r="E83" s="29">
        <f>'月報(日本人)'!E83+'月報(外国人) '!E83</f>
        <v>664991</v>
      </c>
      <c r="F83" s="29">
        <f>'月報(日本人)'!F83+'月報(外国人) '!F83</f>
        <v>283241</v>
      </c>
      <c r="G83" s="29">
        <f>'月報(日本人)'!G83+'月報(外国人) '!G83</f>
        <v>665037</v>
      </c>
      <c r="H83" s="29">
        <f>'月報(日本人)'!H83+'月報(外国人) '!H83</f>
        <v>282999</v>
      </c>
      <c r="I83" s="29">
        <f>'月報(日本人)'!I83+'月報(外国人) '!I83</f>
        <v>-46</v>
      </c>
      <c r="J83" s="29">
        <f>'月報(日本人)'!J83+'月報(外国人) '!J83</f>
        <v>242</v>
      </c>
    </row>
    <row r="84" spans="1:11" ht="15" customHeight="1" thickBot="1" thickTop="1">
      <c r="A84" s="1"/>
      <c r="B84" s="25" t="s">
        <v>74</v>
      </c>
      <c r="C84" s="29">
        <f>'月報(日本人)'!C84+'月報(外国人) '!C84</f>
        <v>2435957</v>
      </c>
      <c r="D84" s="29">
        <f>'月報(日本人)'!D84+'月報(外国人) '!D84</f>
        <v>2690494</v>
      </c>
      <c r="E84" s="29">
        <f>'月報(日本人)'!E84+'月報(外国人) '!E84</f>
        <v>5126451</v>
      </c>
      <c r="F84" s="29">
        <f>'月報(日本人)'!F84+'月報(外国人) '!F84</f>
        <v>2385607</v>
      </c>
      <c r="G84" s="29">
        <f>'月報(日本人)'!G84+'月報(外国人) '!G84</f>
        <v>5125000</v>
      </c>
      <c r="H84" s="29">
        <f>'月報(日本人)'!H84+'月報(外国人) '!H84</f>
        <v>2382874</v>
      </c>
      <c r="I84" s="29">
        <f>'月報(日本人)'!I84+'月報(外国人) '!I84</f>
        <v>1451</v>
      </c>
      <c r="J84" s="29">
        <f>'月報(日本人)'!J84+'月報(外国人) '!J84</f>
        <v>2733</v>
      </c>
      <c r="K84" s="5"/>
    </row>
    <row r="85" ht="15" customHeight="1" thickTop="1">
      <c r="B85" s="24"/>
    </row>
    <row r="86" ht="15" customHeight="1">
      <c r="B86" s="32"/>
    </row>
  </sheetData>
  <sheetProtection/>
  <printOptions horizontalCentered="1"/>
  <pageMargins left="0.7874015748031497" right="0.7874015748031497" top="0.984251968503937" bottom="0.7874015748031497" header="0.7874015748031497" footer="0.5118110236220472"/>
  <pageSetup fitToHeight="2" fitToWidth="1" horizontalDpi="600" verticalDpi="600" orientation="portrait" paperSize="9" scale="81" r:id="rId2"/>
  <headerFooter alignWithMargins="0">
    <oddFooter xml:space="preserve">&amp;C&amp;P / &amp;N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福岡県</cp:lastModifiedBy>
  <cp:lastPrinted>2017-04-19T01:57:23Z</cp:lastPrinted>
  <dcterms:created xsi:type="dcterms:W3CDTF">2003-04-28T02:59:51Z</dcterms:created>
  <dcterms:modified xsi:type="dcterms:W3CDTF">2017-06-27T04:17:40Z</dcterms:modified>
  <cp:category/>
  <cp:version/>
  <cp:contentType/>
  <cp:contentStatus/>
</cp:coreProperties>
</file>