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826" activeTab="0"/>
  </bookViews>
  <sheets>
    <sheet name="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1">'筑後地区'!$A$1:$R$135</definedName>
    <definedName name="_xlnm.Print_Area" localSheetId="0">'福岡地区'!$A$1:$R$72</definedName>
  </definedNames>
  <calcPr fullCalcOnLoad="1"/>
</workbook>
</file>

<file path=xl/sharedStrings.xml><?xml version="1.0" encoding="utf-8"?>
<sst xmlns="http://schemas.openxmlformats.org/spreadsheetml/2006/main" count="1181" uniqueCount="533">
  <si>
    <t xml:space="preserve"> 福岡市</t>
  </si>
  <si>
    <t/>
  </si>
  <si>
    <t xml:space="preserve"> 筑紫野市</t>
  </si>
  <si>
    <t xml:space="preserve"> 大野城市</t>
  </si>
  <si>
    <t xml:space="preserve"> 前原市</t>
  </si>
  <si>
    <t xml:space="preserve"> 古賀市</t>
  </si>
  <si>
    <t xml:space="preserve"> 篠栗町</t>
  </si>
  <si>
    <t xml:space="preserve"> 須恵町</t>
  </si>
  <si>
    <t xml:space="preserve"> 新宮町</t>
  </si>
  <si>
    <t xml:space="preserve"> 久山町</t>
  </si>
  <si>
    <t xml:space="preserve"> 二丈町</t>
  </si>
  <si>
    <t xml:space="preserve"> 志摩町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</si>
  <si>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</si>
  <si>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</si>
  <si>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</si>
  <si>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</si>
  <si>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</si>
  <si>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</si>
  <si>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</si>
  <si>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大刀洗町</t>
  </si>
  <si>
    <t xml:space="preserve"> 大木町</t>
  </si>
  <si>
    <t xml:space="preserve"> 黒木町</t>
  </si>
  <si>
    <t xml:space="preserve"> 立花町</t>
  </si>
  <si>
    <t xml:space="preserve"> 広川町</t>
  </si>
  <si>
    <t xml:space="preserve"> 矢部村</t>
  </si>
  <si>
    <t xml:space="preserve"> 星野村</t>
  </si>
  <si>
    <t>（単位：人、円）</t>
  </si>
  <si>
    <t>市町村名</t>
  </si>
  <si>
    <t>　 施設名</t>
  </si>
  <si>
    <t>１ 月</t>
  </si>
  <si>
    <t>２ 月</t>
  </si>
  <si>
    <t>３ 月</t>
  </si>
  <si>
    <t>４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</si>
  <si>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</si>
  <si>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</si>
  <si>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</si>
  <si>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</si>
  <si>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</si>
  <si>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</si>
  <si>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</si>
  <si>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福岡市動植物園</t>
  </si>
  <si>
    <t xml:space="preserve"> 海の中道海浜公園</t>
  </si>
  <si>
    <t xml:space="preserve"> 歴史民俗資料館</t>
  </si>
  <si>
    <t xml:space="preserve"> 大野城いこいの森ｷｬﾝプ場</t>
  </si>
  <si>
    <t xml:space="preserve"> 大宰府展示館</t>
  </si>
  <si>
    <t xml:space="preserve"> 文化ふれあい館</t>
  </si>
  <si>
    <t xml:space="preserve"> 瑞梅寺山の家</t>
  </si>
  <si>
    <t xml:space="preserve"> 白糸の滝ふれあいの里</t>
  </si>
  <si>
    <t xml:space="preserve"> 須恵町立美術ｾﾝﾀｰ 久我記念館</t>
  </si>
  <si>
    <t xml:space="preserve"> 相島(釣･観光漁業)</t>
  </si>
  <si>
    <t xml:space="preserve"> 藍の家</t>
  </si>
  <si>
    <t xml:space="preserve"> 志摩町歴史資料館</t>
  </si>
  <si>
    <t xml:space="preserve"> 三池カルタ記念館</t>
  </si>
  <si>
    <t xml:space="preserve"> 大牟田市動物園</t>
  </si>
  <si>
    <t xml:space="preserve"> 石炭産業科学館</t>
  </si>
  <si>
    <t xml:space="preserve"> 川下り</t>
  </si>
  <si>
    <t xml:space="preserve"> 北原白秋生家･記念館</t>
  </si>
  <si>
    <t xml:space="preserve"> 岩戸山歴史資料館</t>
  </si>
  <si>
    <t xml:space="preserve"> 堺屋(旧木下家住宅)</t>
  </si>
  <si>
    <t xml:space="preserve"> 県立ふれあいの家南筑後</t>
  </si>
  <si>
    <t xml:space="preserve"> 古賀政男記念館</t>
  </si>
  <si>
    <t xml:space="preserve"> 筑後川昇開橋</t>
  </si>
  <si>
    <t xml:space="preserve"> 小郡ｶﾝﾂﾘｰ倶楽部</t>
  </si>
  <si>
    <t xml:space="preserve"> 小郡市埋蔵文化財調査ｾﾝﾀｰ</t>
  </si>
  <si>
    <t xml:space="preserve"> 甘木歴史資料館</t>
  </si>
  <si>
    <t xml:space="preserve"> 夜須高原記念の森</t>
  </si>
  <si>
    <t xml:space="preserve"> 岩屋キャンプ場</t>
  </si>
  <si>
    <t xml:space="preserve"> 棚田親水公園</t>
  </si>
  <si>
    <t xml:space="preserve"> 吉井百年公園</t>
  </si>
  <si>
    <t xml:space="preserve"> 紅乙女酒造山の貯蔵場</t>
  </si>
  <si>
    <t xml:space="preserve"> 巨峰ワイン工場</t>
  </si>
  <si>
    <t xml:space="preserve"> 今村ｶﾄﾘｯｸ教会</t>
  </si>
  <si>
    <t xml:space="preserve"> 十連寺公園</t>
  </si>
  <si>
    <t xml:space="preserve"> グリーンピア八女</t>
  </si>
  <si>
    <t xml:space="preserve"> 立花ワイン株式会社</t>
  </si>
  <si>
    <t xml:space="preserve"> 広川町産業展示会館</t>
  </si>
  <si>
    <t xml:space="preserve"> 逆瀬ゴットン館</t>
  </si>
  <si>
    <t xml:space="preserve"> 杣の里渓流公園</t>
  </si>
  <si>
    <t xml:space="preserve"> 窯元</t>
  </si>
  <si>
    <t xml:space="preserve"> 星野民芸</t>
  </si>
  <si>
    <t xml:space="preserve"> 池の山荘</t>
  </si>
  <si>
    <t xml:space="preserve"> 麻生神社・大円寺</t>
  </si>
  <si>
    <t xml:space="preserve"> 茶の文化館</t>
  </si>
  <si>
    <t xml:space="preserve"> 星の文化館</t>
  </si>
  <si>
    <t xml:space="preserve"> 池の山キャンプ場</t>
  </si>
  <si>
    <t xml:space="preserve"> 星のふるさと公園休憩所</t>
  </si>
  <si>
    <t xml:space="preserve"> 高田濃施山公園</t>
  </si>
  <si>
    <t xml:space="preserve"> 石炭記念館</t>
  </si>
  <si>
    <t xml:space="preserve"> 福智山ろく花公園</t>
  </si>
  <si>
    <t xml:space="preserve"> 農楽園八木山㈱</t>
  </si>
  <si>
    <t xml:space="preserve"> 田川市美術館</t>
  </si>
  <si>
    <t xml:space="preserve"> 伊藤常足翁旧宅</t>
  </si>
  <si>
    <t xml:space="preserve"> 竹原古墳</t>
  </si>
  <si>
    <t xml:space="preserve"> 王塚装飾古墳館</t>
  </si>
  <si>
    <t xml:space="preserve"> サンビレッジ茜</t>
  </si>
  <si>
    <t xml:space="preserve"> 英彦山野営場</t>
  </si>
  <si>
    <t xml:space="preserve"> 英彦山神宮</t>
  </si>
  <si>
    <t xml:space="preserve"> 英彦山温泉しゃくなげ荘</t>
  </si>
  <si>
    <t xml:space="preserve"> 糸田町民体育館</t>
  </si>
  <si>
    <t xml:space="preserve"> 自然学習村源じいの森</t>
  </si>
  <si>
    <t xml:space="preserve"> グリ－ンパ－ク</t>
  </si>
  <si>
    <t xml:space="preserve"> 門司港レトロ地区</t>
  </si>
  <si>
    <t xml:space="preserve"> 畑冷泉館</t>
  </si>
  <si>
    <t xml:space="preserve"> 天地山公園</t>
  </si>
  <si>
    <t xml:space="preserve"> ふれあいの里ｾﾝﾀ-</t>
  </si>
  <si>
    <t xml:space="preserve"> 河川敷公園</t>
  </si>
  <si>
    <t xml:space="preserve"> 苅田町歴史資料館</t>
  </si>
  <si>
    <t xml:space="preserve"> 日産自動車㈱九州工場</t>
  </si>
  <si>
    <t xml:space="preserve"> 八幡古表神社</t>
  </si>
  <si>
    <t xml:space="preserve"> 牧ノ原キャンプ場</t>
  </si>
  <si>
    <t xml:space="preserve"> 大池公園ふれあいの里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</si>
  <si>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</si>
  <si>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</si>
  <si>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</si>
  <si>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</si>
  <si>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</si>
  <si>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</si>
  <si>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</si>
  <si>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</si>
  <si>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</si>
  <si>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</si>
  <si>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</si>
  <si>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</si>
  <si>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</si>
  <si>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</si>
  <si>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</si>
  <si>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</si>
  <si>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</si>
  <si>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</si>
  <si>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３   施設別利用状況</t>
  </si>
  <si>
    <t xml:space="preserve">    福 岡 地 区　№１　　　　　　　　　　　　　　　　　　　　　　　　　　　　　　　　　　　　　　　　　　　　　　　　　　　　　　　　　　　　　　　</t>
  </si>
  <si>
    <t>　５ 月</t>
  </si>
  <si>
    <t>６ 月</t>
  </si>
  <si>
    <t xml:space="preserve"> ﾍﾞｲｻｲドﾌﾟﾚｲｽ博多埠頭</t>
  </si>
  <si>
    <t xml:space="preserve"> 久留米市鳥類センター</t>
  </si>
  <si>
    <t xml:space="preserve"> 有馬記念館</t>
  </si>
  <si>
    <t xml:space="preserve"> 草野歴史資料館</t>
  </si>
  <si>
    <t xml:space="preserve"> 山辺道文化館</t>
  </si>
  <si>
    <t xml:space="preserve"> 久留米ｻｲｸﾙﾌｧﾐﾘｰﾊﾟｰｸ</t>
  </si>
  <si>
    <t xml:space="preserve"> 地場産くるめ</t>
  </si>
  <si>
    <t xml:space="preserve"> 福岡県青少年科学館</t>
  </si>
  <si>
    <t xml:space="preserve"> 横町町家交流館</t>
  </si>
  <si>
    <t xml:space="preserve"> べんがら村</t>
  </si>
  <si>
    <t xml:space="preserve"> サザンクス筑後</t>
  </si>
  <si>
    <t xml:space="preserve"> 旧吉原家住宅・資料館</t>
  </si>
  <si>
    <t xml:space="preserve"> 大刀洗平和記念館</t>
  </si>
  <si>
    <t xml:space="preserve"> 小石原焼伝統産業会館</t>
  </si>
  <si>
    <t xml:space="preserve"> ポーン太の森キャンプ場</t>
  </si>
  <si>
    <t xml:space="preserve"> 鏡田屋敷</t>
  </si>
  <si>
    <t xml:space="preserve"> 居蔵の館</t>
  </si>
  <si>
    <t xml:space="preserve"> 白壁土蔵の町並み</t>
  </si>
  <si>
    <t xml:space="preserve"> ちくご手づくり村</t>
  </si>
  <si>
    <t xml:space="preserve"> 装飾古墳</t>
  </si>
  <si>
    <t xml:space="preserve"> 浮羽カントリーゴルフクラブ</t>
  </si>
  <si>
    <t xml:space="preserve"> 調音の滝公園</t>
  </si>
  <si>
    <t xml:space="preserve"> 四季の舎ながいわ</t>
  </si>
  <si>
    <t xml:space="preserve"> 道の駅うきは</t>
  </si>
  <si>
    <t xml:space="preserve"> コスモスパーク北野</t>
  </si>
  <si>
    <t xml:space="preserve"> グリーンパル日向神峡</t>
  </si>
  <si>
    <t xml:space="preserve"> 夢たちばなビレッジ</t>
  </si>
  <si>
    <t xml:space="preserve"> 立花町総合保健福祉ｾﾝﾀｰかがやき</t>
  </si>
  <si>
    <t xml:space="preserve"> 古陶星野焼展示館</t>
  </si>
  <si>
    <t xml:space="preserve"> 石割岳憩いの森</t>
  </si>
  <si>
    <t xml:space="preserve"> 飯塚市歴史資料館</t>
  </si>
  <si>
    <t xml:space="preserve"> ドリームホープ若宮</t>
  </si>
  <si>
    <t xml:space="preserve"> 湯ノ浦総合キャンプ場</t>
  </si>
  <si>
    <t xml:space="preserve"> ふるさと交流館なつきの湯</t>
  </si>
  <si>
    <t xml:space="preserve"> 総合運動公園</t>
  </si>
  <si>
    <t xml:space="preserve"> 歓遊舎ひこさん</t>
  </si>
  <si>
    <t xml:space="preserve"> 糸田町保健ｾﾝﾀｰﾄﾚｰﾆﾝｸﾞﾙｰﾑ</t>
  </si>
  <si>
    <t xml:space="preserve"> 大任町</t>
  </si>
  <si>
    <t xml:space="preserve"> 自然の森キャンプ場</t>
  </si>
  <si>
    <t xml:space="preserve"> ふるさとセンター源じいの森温泉</t>
  </si>
  <si>
    <t xml:space="preserve"> 皿倉山周辺（帆柱山）</t>
  </si>
  <si>
    <t xml:space="preserve"> 小倉城周辺（松本清張記念館、庭園）</t>
  </si>
  <si>
    <t xml:space="preserve"> 小倉駅周辺（AIM,アミュプラザ）</t>
  </si>
  <si>
    <t xml:space="preserve"> 和布刈地区</t>
  </si>
  <si>
    <t xml:space="preserve"> スペースワールド地区</t>
  </si>
  <si>
    <t xml:space="preserve"> 「豊前温泉」天狗の湯</t>
  </si>
  <si>
    <t xml:space="preserve"> 「求菩提温泉」卜仙の郷</t>
  </si>
  <si>
    <t xml:space="preserve"> 「国民宿舎」マリンテラスあしや</t>
  </si>
  <si>
    <t xml:space="preserve"> 総合観光案内所</t>
  </si>
  <si>
    <t xml:space="preserve"> 花菖蒲園</t>
  </si>
  <si>
    <t xml:space="preserve"> 鈴熊山公園</t>
  </si>
  <si>
    <t xml:space="preserve"> 天仲寺公園</t>
  </si>
  <si>
    <t xml:space="preserve"> げんきの杜</t>
  </si>
  <si>
    <t xml:space="preserve"> さわやか市大平</t>
  </si>
  <si>
    <t xml:space="preserve"> 道の駅「しんよしとみ」</t>
  </si>
  <si>
    <t xml:space="preserve"> キャナルシティ博多</t>
  </si>
  <si>
    <t xml:space="preserve"> 博多リバレイン</t>
  </si>
  <si>
    <t xml:space="preserve"> 春日市</t>
  </si>
  <si>
    <t xml:space="preserve"> 観世音寺宝蔵庫</t>
  </si>
  <si>
    <t xml:space="preserve"> 九州歴史資料館</t>
  </si>
  <si>
    <t xml:space="preserve"> 伊都郷土美術館</t>
  </si>
  <si>
    <t xml:space="preserve"> ｸﾞﾘｰﾝﾋﾟｱなかがわｷｬﾝﾌﾟ村</t>
  </si>
  <si>
    <t xml:space="preserve"> 社会教育総合センター</t>
  </si>
  <si>
    <t xml:space="preserve"> ﾚｲｸｻｲﾄﾞﾎﾃﾙ久山</t>
  </si>
  <si>
    <t xml:space="preserve"> 粕屋町</t>
  </si>
  <si>
    <t xml:space="preserve"> まむし温泉</t>
  </si>
  <si>
    <t xml:space="preserve"> 芥屋キャンプ場</t>
  </si>
  <si>
    <t>　筑後地区　№２</t>
  </si>
  <si>
    <t xml:space="preserve">    （単位：人、円）</t>
  </si>
  <si>
    <t>　筑 豊 地 区  №2    　                   　　　　　　　　　　　　　　　　　　　　　　　　　　</t>
  </si>
  <si>
    <t>（単位：人、円）</t>
  </si>
  <si>
    <t xml:space="preserve"> 水沼の里2000年記念の森公園</t>
  </si>
  <si>
    <t xml:space="preserve"> 株式会社立花バンブー</t>
  </si>
  <si>
    <t xml:space="preserve"> 篠栗四国八十八ケ所霊場</t>
  </si>
  <si>
    <t xml:space="preserve"> 竜王峡キャンプ村</t>
  </si>
  <si>
    <t>-</t>
  </si>
  <si>
    <t xml:space="preserve"> 屋部地蔵公園</t>
  </si>
  <si>
    <t xml:space="preserve"> たぎりの里</t>
  </si>
  <si>
    <t xml:space="preserve"> 河内貯水池周辺</t>
  </si>
  <si>
    <t xml:space="preserve"> 大野城いこいの森中央公園</t>
  </si>
  <si>
    <t xml:space="preserve"> 石橋美術館、別館</t>
  </si>
  <si>
    <t xml:space="preserve"> 伊都国歴史資料館</t>
  </si>
  <si>
    <t xml:space="preserve"> 志摩物産直売所「志摩の四季」</t>
  </si>
  <si>
    <t xml:space="preserve"> 福津市</t>
  </si>
  <si>
    <t xml:space="preserve"> 宗像市</t>
  </si>
  <si>
    <t xml:space="preserve"> 九州国立博物館</t>
  </si>
  <si>
    <t xml:space="preserve"> 宮若市</t>
  </si>
  <si>
    <t xml:space="preserve"> 田川市石炭・歴史博物館</t>
  </si>
  <si>
    <t xml:space="preserve"> 福智町B&amp;G海洋ｾﾝﾀｰ</t>
  </si>
  <si>
    <t xml:space="preserve"> 福智町</t>
  </si>
  <si>
    <t xml:space="preserve"> 福智町ふれあい塾</t>
  </si>
  <si>
    <t xml:space="preserve"> 香春町</t>
  </si>
  <si>
    <t xml:space="preserve"> 朝倉市</t>
  </si>
  <si>
    <t xml:space="preserve"> 平塚川添遺跡公園</t>
  </si>
  <si>
    <t xml:space="preserve"> 金子文夫資料展示</t>
  </si>
  <si>
    <t xml:space="preserve"> 吉井温泉</t>
  </si>
  <si>
    <t xml:space="preserve"> 耳納の里</t>
  </si>
  <si>
    <t xml:space="preserve"> 道の駅「小石原」</t>
  </si>
  <si>
    <t>東峰村</t>
  </si>
  <si>
    <t xml:space="preserve"> 筑前町</t>
  </si>
  <si>
    <t xml:space="preserve"> 築上町</t>
  </si>
  <si>
    <t xml:space="preserve"> 嘉穂劇場</t>
  </si>
  <si>
    <t xml:space="preserve"> 庄内温泉筑豊ハイツ</t>
  </si>
  <si>
    <t xml:space="preserve"> 英彦山スロープカー</t>
  </si>
  <si>
    <t xml:space="preserve"> 青少年ふれあいセンター</t>
  </si>
  <si>
    <t xml:space="preserve"> ふれあいの家北筑後</t>
  </si>
  <si>
    <t>宇美町</t>
  </si>
  <si>
    <t xml:space="preserve"> 御花</t>
  </si>
  <si>
    <t xml:space="preserve"> うきは市</t>
  </si>
  <si>
    <t xml:space="preserve"> 吉井歴史民俗資料館</t>
  </si>
  <si>
    <t xml:space="preserve"> 八女上陽ゴルフ倶楽部</t>
  </si>
  <si>
    <t xml:space="preserve"> みやま市</t>
  </si>
  <si>
    <t xml:space="preserve"> 嘉麻市</t>
  </si>
  <si>
    <t xml:space="preserve"> 古処山・馬見山キャンプ村</t>
  </si>
  <si>
    <t xml:space="preserve"> 農産物直売所De愛</t>
  </si>
  <si>
    <t xml:space="preserve"> みやこ町</t>
  </si>
  <si>
    <t xml:space="preserve"> 上毛町</t>
  </si>
  <si>
    <t xml:space="preserve"> 綱敷天満宮</t>
  </si>
  <si>
    <t>ﾏﾘﾉｱｼﾃｨ福岡　　＊</t>
  </si>
  <si>
    <t xml:space="preserve"> H19利用者計</t>
  </si>
  <si>
    <t>旧伊藤伝右衛門邸</t>
  </si>
  <si>
    <t xml:space="preserve"> くるめ緑花センター</t>
  </si>
  <si>
    <t xml:space="preserve"> グランティア若宮</t>
  </si>
  <si>
    <t>那珂川町</t>
  </si>
  <si>
    <t>セントレジャーゴルフクラブ鞍手</t>
  </si>
  <si>
    <t xml:space="preserve"> ホークスタウンモール  ＊</t>
  </si>
  <si>
    <t>-</t>
  </si>
  <si>
    <t>-</t>
  </si>
  <si>
    <t xml:space="preserve"> ﾏﾘﾝﾜｰﾙド海の中道</t>
  </si>
  <si>
    <t>-</t>
  </si>
  <si>
    <t>-</t>
  </si>
  <si>
    <t>-</t>
  </si>
  <si>
    <t xml:space="preserve"> 太宰府市</t>
  </si>
  <si>
    <t xml:space="preserve">    福 岡 地 区　№２　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</si>
  <si>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</si>
  <si>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</si>
  <si>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</si>
  <si>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</si>
  <si>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</si>
  <si>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</si>
  <si>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</si>
  <si>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</si>
  <si>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</si>
  <si>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</si>
  <si>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</si>
  <si>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</si>
  <si>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</si>
  <si>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</si>
  <si>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</si>
  <si>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伊都民俗資料館</t>
  </si>
  <si>
    <t>-</t>
  </si>
  <si>
    <t xml:space="preserve"> ﾌｧ-ﾑﾊﾟ-ｸ伊都国</t>
  </si>
  <si>
    <t>-</t>
  </si>
  <si>
    <t>-</t>
  </si>
  <si>
    <t xml:space="preserve"> 福岡厚生年金ｽﾎﾟｰﾂｾﾝﾀｰ</t>
  </si>
  <si>
    <t xml:space="preserve"> あんずの里ふれあいの館</t>
  </si>
  <si>
    <t>-</t>
  </si>
  <si>
    <t xml:space="preserve"> 生活環境保全林  樹芸の森</t>
  </si>
  <si>
    <t>-</t>
  </si>
  <si>
    <t xml:space="preserve"> 須恵町立歴史民俗資料館</t>
  </si>
  <si>
    <t xml:space="preserve"> 久山ｶﾝﾄﾘｰｸﾗﾌﾞ</t>
  </si>
  <si>
    <t>-</t>
  </si>
  <si>
    <t>-</t>
  </si>
  <si>
    <t>-</t>
  </si>
  <si>
    <t>-</t>
  </si>
  <si>
    <t>　筑後地区　№１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</si>
  <si>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</si>
  <si>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</si>
  <si>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</si>
  <si>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</si>
  <si>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</si>
  <si>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</si>
  <si>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</si>
  <si>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</si>
  <si>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</si>
  <si>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</si>
  <si>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</si>
  <si>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</si>
  <si>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</si>
  <si>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</si>
  <si>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</si>
  <si>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</si>
  <si>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</si>
  <si>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>-</t>
  </si>
  <si>
    <t>-</t>
  </si>
  <si>
    <t>-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</si>
  <si>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</si>
  <si>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</si>
  <si>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</si>
  <si>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</si>
  <si>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</si>
  <si>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</si>
  <si>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</si>
  <si>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</si>
  <si>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</si>
  <si>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</si>
  <si>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</si>
  <si>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</si>
  <si>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</si>
  <si>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</si>
  <si>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</si>
  <si>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</si>
  <si>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 xml:space="preserve"> ニコニコのり九州工場</t>
  </si>
  <si>
    <t xml:space="preserve"> 夜須高原ｶﾝﾄﾘｰｸﾗﾌﾞ</t>
  </si>
  <si>
    <t>　筑後地区　№３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</si>
  <si>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</si>
  <si>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</si>
  <si>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</si>
  <si>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</si>
  <si>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</si>
  <si>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</si>
  <si>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</si>
  <si>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</si>
  <si>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</si>
  <si>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</si>
  <si>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</si>
  <si>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</si>
  <si>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</si>
  <si>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</si>
  <si>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</si>
  <si>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</si>
  <si>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</si>
  <si>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>-</t>
  </si>
  <si>
    <t>-</t>
  </si>
  <si>
    <t xml:space="preserve"> 大刀洗公園</t>
  </si>
  <si>
    <t xml:space="preserve"> アクアス</t>
  </si>
  <si>
    <t>　筑後地区　№4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</si>
  <si>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</si>
  <si>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</si>
  <si>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</si>
  <si>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</si>
  <si>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</si>
  <si>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</si>
  <si>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</si>
  <si>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</si>
  <si>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</si>
  <si>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</si>
  <si>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</si>
  <si>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</si>
  <si>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</si>
  <si>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</si>
  <si>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</si>
  <si>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>-</t>
  </si>
  <si>
    <t>-</t>
  </si>
  <si>
    <t xml:space="preserve"> 古墳公園資料館｢こふんピア広川｣</t>
  </si>
  <si>
    <t>-</t>
  </si>
  <si>
    <t>　筑後地区　№5</t>
  </si>
  <si>
    <t xml:space="preserve">    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</si>
  <si>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</si>
  <si>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</si>
  <si>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</si>
  <si>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</si>
  <si>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</si>
  <si>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</si>
  <si>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</si>
  <si>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</si>
  <si>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</si>
  <si>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</si>
  <si>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</si>
  <si>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</si>
  <si>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</si>
  <si>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</si>
  <si>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シャクナゲ園</t>
  </si>
  <si>
    <t>　筑 豊 地 区  №１    　                   　　　　　　　　　　　　　　　　　　　　　　　　　　</t>
  </si>
  <si>
    <t>（単位：人、円）</t>
  </si>
  <si>
    <t>-</t>
  </si>
  <si>
    <t>-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</si>
  <si>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</si>
  <si>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</si>
  <si>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</si>
  <si>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</si>
  <si>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</si>
  <si>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</si>
  <si>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</si>
  <si>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</si>
  <si>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</si>
  <si>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</si>
  <si>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</si>
  <si>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</si>
  <si>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</si>
  <si>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</si>
  <si>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糸田町文化会館</t>
  </si>
  <si>
    <t>　北 九 州 地 区　No.1　　　　　　　　　　　　　　　　　　　　　　　　　　　　　　　　　　　　　　　　　　　　　　　　　　　　　　　　　　　　　　</t>
  </si>
  <si>
    <t xml:space="preserve"> 平尾台</t>
  </si>
  <si>
    <t>-</t>
  </si>
  <si>
    <t>-</t>
  </si>
  <si>
    <t xml:space="preserve"> 芦屋釜の里</t>
  </si>
  <si>
    <t xml:space="preserve"> ﾚｼﾞｬｰﾌﾟｰﾙｱｸｱｼｱﾝ</t>
  </si>
  <si>
    <t xml:space="preserve"> みどりんぱぁーく</t>
  </si>
  <si>
    <t xml:space="preserve"> 豊前国分寺三重塔</t>
  </si>
  <si>
    <t>　北 九 州 地 区　No.2　　　　　　　　　　　　　　　　　　　　　　　　　　　　　　　　　　　　　　　　　　　　　　　　　　　　　　　　　　　　　　</t>
  </si>
  <si>
    <t>（単位：人、円）</t>
  </si>
  <si>
    <t>市町村名</t>
  </si>
  <si>
    <t>１ 月</t>
  </si>
  <si>
    <t>２ 月</t>
  </si>
  <si>
    <t>３ 月</t>
  </si>
  <si>
    <t>４ 月</t>
  </si>
  <si>
    <t>　５ 月</t>
  </si>
  <si>
    <t>６ 月</t>
  </si>
  <si>
    <t>７ 月</t>
  </si>
  <si>
    <t>８ 月</t>
  </si>
  <si>
    <t>９ 月</t>
  </si>
  <si>
    <t>10 月</t>
  </si>
  <si>
    <t>11 月</t>
  </si>
  <si>
    <t>12 月</t>
  </si>
  <si>
    <t>年消費額</t>
  </si>
  <si>
    <t xml:space="preserve"> ヴィラ・パラディ</t>
  </si>
  <si>
    <t xml:space="preserve"> しいだアグリパーク</t>
  </si>
  <si>
    <t xml:space="preserve"> H19利用者計</t>
  </si>
  <si>
    <t xml:space="preserve"> H20利用者計</t>
  </si>
  <si>
    <t>-</t>
  </si>
  <si>
    <t xml:space="preserve"> H20利用者計</t>
  </si>
  <si>
    <t xml:space="preserve"> H20利用者計</t>
  </si>
  <si>
    <t xml:space="preserve"> H20利用者計</t>
  </si>
  <si>
    <t>-</t>
  </si>
  <si>
    <t>－</t>
  </si>
  <si>
    <t>-</t>
  </si>
  <si>
    <t xml:space="preserve"> 甘木水の文化村</t>
  </si>
  <si>
    <t>－</t>
  </si>
  <si>
    <t>－</t>
  </si>
  <si>
    <t xml:space="preserve"> ふく福の里</t>
  </si>
  <si>
    <t xml:space="preserve"> 立花町ﾜｲﾝｾﾗｰ</t>
  </si>
  <si>
    <t>-</t>
  </si>
  <si>
    <t>－</t>
  </si>
  <si>
    <t xml:space="preserve"> 共生の里</t>
  </si>
  <si>
    <t xml:space="preserve"> 秋月武家屋敷「久野邸」</t>
  </si>
  <si>
    <t xml:space="preserve"> パークゴルフ場</t>
  </si>
  <si>
    <t xml:space="preserve"> 旧戸島家住宅</t>
  </si>
  <si>
    <t xml:space="preserve"> 八女伝統工芸館</t>
  </si>
  <si>
    <t xml:space="preserve"> 八女民俗資料館</t>
  </si>
  <si>
    <t xml:space="preserve"> ほたると石橋の館</t>
  </si>
  <si>
    <t xml:space="preserve"> ふるさとわらべ館</t>
  </si>
  <si>
    <t xml:space="preserve"> グランドホテル樋口軒</t>
  </si>
  <si>
    <t xml:space="preserve"> 筑後広域公園（体育館・多目的広場）</t>
  </si>
  <si>
    <t xml:space="preserve"> 総合保健福祉センター「あすてらす」</t>
  </si>
  <si>
    <t xml:space="preserve"> 小郡市体育館</t>
  </si>
  <si>
    <t xml:space="preserve"> 福岡サンレイクゴルフ倶楽部</t>
  </si>
  <si>
    <t xml:space="preserve"> 花立山温泉</t>
  </si>
  <si>
    <t xml:space="preserve"> ギャラリー小石原</t>
  </si>
  <si>
    <t xml:space="preserve"> ほうしゅ学舎</t>
  </si>
  <si>
    <t xml:space="preserve"> 山村文化交流の郷　いぶき館</t>
  </si>
  <si>
    <t xml:space="preserve"> 筑後川温泉</t>
  </si>
  <si>
    <t xml:space="preserve"> 浮羽歴史民俗資料館</t>
  </si>
  <si>
    <t xml:space="preserve"> 浮羽フルーツ村</t>
  </si>
  <si>
    <t xml:space="preserve"> 道の駅　たちばな</t>
  </si>
  <si>
    <t xml:space="preserve"> 飛形自然公園</t>
  </si>
  <si>
    <t xml:space="preserve"> 千間土居公園</t>
  </si>
  <si>
    <t xml:space="preserve"> 白城の里　旧大内邸</t>
  </si>
  <si>
    <t xml:space="preserve"> 松尾弁財天（松尾風流）</t>
  </si>
  <si>
    <t xml:space="preserve"> 黒岩石橋</t>
  </si>
  <si>
    <t xml:space="preserve"> 谷川寺仁王像</t>
  </si>
  <si>
    <t xml:space="preserve"> 男ノ子焼の里</t>
  </si>
  <si>
    <t xml:space="preserve"> 小栗峠ﾛｰﾄﾞﾊﾟｰｸ</t>
  </si>
  <si>
    <t xml:space="preserve"> 大道谷の里</t>
  </si>
  <si>
    <t xml:space="preserve"> ちょっと来店田形</t>
  </si>
  <si>
    <t xml:space="preserve"> 森の工作館</t>
  </si>
  <si>
    <t xml:space="preserve"> ヤフードーム</t>
  </si>
  <si>
    <t xml:space="preserve"> 博多座</t>
  </si>
  <si>
    <t xml:space="preserve"> ふるさと館ちくしの</t>
  </si>
  <si>
    <t xml:space="preserve"> 竜岩自然の家</t>
  </si>
  <si>
    <t xml:space="preserve"> 五郎山古墳館</t>
  </si>
  <si>
    <t xml:space="preserve"> 市民スポーツセンター（温水ﾌﾟｰﾙ）</t>
  </si>
  <si>
    <t xml:space="preserve"> 奴国の丘歴史資料館</t>
  </si>
  <si>
    <t xml:space="preserve"> ウトグチ瓦窯展示館</t>
  </si>
  <si>
    <t xml:space="preserve"> 九州カンツリー倶楽部</t>
  </si>
  <si>
    <t xml:space="preserve"> 宗像大社神宝館</t>
  </si>
  <si>
    <t xml:space="preserve"> 道の駅むなかた</t>
  </si>
  <si>
    <t xml:space="preserve"> 宗像ユリックス</t>
  </si>
  <si>
    <t xml:space="preserve"> 薬王寺温泉（４施設）</t>
  </si>
  <si>
    <t xml:space="preserve"> コスモス広場</t>
  </si>
  <si>
    <t xml:space="preserve"> 四天王寺県民の森</t>
  </si>
  <si>
    <t xml:space="preserve"> 昭和の森バンガロー</t>
  </si>
  <si>
    <t xml:space="preserve"> オアシス篠栗</t>
  </si>
  <si>
    <t xml:space="preserve"> '駕与丁公園</t>
  </si>
  <si>
    <t xml:space="preserve"> きららの湯</t>
  </si>
  <si>
    <t xml:space="preserve"> 真名子木の香ランド</t>
  </si>
  <si>
    <t xml:space="preserve"> 池のおく園 中村美術館</t>
  </si>
  <si>
    <t xml:space="preserve"> スコーレ若宮</t>
  </si>
  <si>
    <t xml:space="preserve"> カッホー馬古屏</t>
  </si>
  <si>
    <t xml:space="preserve"> 道の駅「うすい」</t>
  </si>
  <si>
    <t xml:space="preserve"> 活性化センター手づくりふるさと村</t>
  </si>
  <si>
    <t xml:space="preserve"> サルビアパーク</t>
  </si>
  <si>
    <t xml:space="preserve"> 温水プールスイミングプラザなつき</t>
  </si>
  <si>
    <t xml:space="preserve"> 織田廣喜美術館</t>
  </si>
  <si>
    <t xml:space="preserve"> 嘉穂総合体育館</t>
  </si>
  <si>
    <t xml:space="preserve"> ミッションバレーゴルフクラブ</t>
  </si>
  <si>
    <t xml:space="preserve"> 鞍手町総合福祉センター</t>
  </si>
  <si>
    <t xml:space="preserve"> 大谷自然公園</t>
  </si>
  <si>
    <t xml:space="preserve"> 柿下温泉</t>
  </si>
  <si>
    <t xml:space="preserve"> 英彦山ホテル　和</t>
  </si>
  <si>
    <t xml:space="preserve"> ラピュタファーム</t>
  </si>
  <si>
    <t xml:space="preserve"> ふるさと交流館　日王の湯</t>
  </si>
  <si>
    <t xml:space="preserve"> 福智町金田体育センター</t>
  </si>
  <si>
    <t xml:space="preserve"> ほうじょう温泉</t>
  </si>
  <si>
    <t xml:space="preserve"> 赤村特産物センター</t>
  </si>
  <si>
    <t xml:space="preserve"> 道の駅「豊前おこしかけ」</t>
  </si>
  <si>
    <t xml:space="preserve"> 芦屋歴史の里</t>
  </si>
  <si>
    <t xml:space="preserve"> 仲哀公園</t>
  </si>
  <si>
    <t xml:space="preserve"> 湯ノ迫温泉　太平樂</t>
  </si>
  <si>
    <t>＊ホークスタウンモールの対象期間は、H20.3.1～H21.2.28。
＊マリノアシティ福岡の対象期間は、H19.11.1～H20.10.31。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</si>
</sst>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  <numFmt numFmtId="182" formatCode="#,###;[Red]\-#,###"/>
    <numFmt numFmtId="183" formatCode="#,##0_ ;[Red]\-#,##0\ "/>
    <numFmt numFmtId="184" formatCode="0_);[Red]\(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9.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shrinkToFit="1"/>
    </xf>
    <xf numFmtId="177" fontId="0" fillId="0" borderId="0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81" fontId="4" fillId="0" borderId="0" xfId="0" applyNumberFormat="1" applyFont="1" applyBorder="1" applyAlignment="1">
      <alignment/>
    </xf>
    <xf numFmtId="38" fontId="6" fillId="0" borderId="0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6" applyFont="1" applyAlignment="1">
      <alignment vertical="center"/>
    </xf>
    <xf numFmtId="38" fontId="6" fillId="0" borderId="2" xfId="16" applyFont="1" applyFill="1" applyBorder="1" applyAlignment="1">
      <alignment vertical="center"/>
    </xf>
    <xf numFmtId="38" fontId="6" fillId="0" borderId="3" xfId="16" applyFont="1" applyFill="1" applyBorder="1" applyAlignment="1">
      <alignment vertical="center"/>
    </xf>
    <xf numFmtId="38" fontId="6" fillId="0" borderId="4" xfId="16" applyFont="1" applyFill="1" applyBorder="1" applyAlignment="1">
      <alignment horizontal="right" vertical="center" wrapText="1"/>
    </xf>
    <xf numFmtId="38" fontId="6" fillId="0" borderId="5" xfId="16" applyFont="1" applyFill="1" applyBorder="1" applyAlignment="1">
      <alignment vertical="center"/>
    </xf>
    <xf numFmtId="38" fontId="6" fillId="0" borderId="6" xfId="16" applyFont="1" applyFill="1" applyBorder="1" applyAlignment="1">
      <alignment vertical="center"/>
    </xf>
    <xf numFmtId="38" fontId="6" fillId="0" borderId="4" xfId="16" applyFont="1" applyFill="1" applyBorder="1" applyAlignment="1">
      <alignment vertical="center"/>
    </xf>
    <xf numFmtId="38" fontId="6" fillId="0" borderId="4" xfId="16" applyFont="1" applyFill="1" applyBorder="1" applyAlignment="1" applyProtection="1" quotePrefix="1">
      <alignment horizontal="right" vertical="center"/>
      <protection/>
    </xf>
    <xf numFmtId="0" fontId="6" fillId="0" borderId="7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38" fontId="6" fillId="0" borderId="8" xfId="16" applyFont="1" applyFill="1" applyBorder="1" applyAlignment="1">
      <alignment horizontal="right" vertical="center"/>
    </xf>
    <xf numFmtId="38" fontId="6" fillId="0" borderId="9" xfId="16" applyFont="1" applyFill="1" applyBorder="1" applyAlignment="1">
      <alignment horizontal="right" vertical="center"/>
    </xf>
    <xf numFmtId="38" fontId="6" fillId="0" borderId="2" xfId="16" applyFont="1" applyFill="1" applyBorder="1" applyAlignment="1">
      <alignment horizontal="right" vertical="center"/>
    </xf>
    <xf numFmtId="38" fontId="6" fillId="0" borderId="3" xfId="16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38" fontId="6" fillId="0" borderId="7" xfId="16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8" fontId="6" fillId="0" borderId="3" xfId="16" applyFont="1" applyFill="1" applyBorder="1" applyAlignment="1" applyProtection="1">
      <alignment horizontal="right" vertical="center"/>
      <protection/>
    </xf>
    <xf numFmtId="38" fontId="6" fillId="0" borderId="3" xfId="16" applyFont="1" applyFill="1" applyBorder="1" applyAlignment="1" applyProtection="1" quotePrefix="1">
      <alignment horizontal="right" vertical="center"/>
      <protection/>
    </xf>
    <xf numFmtId="38" fontId="6" fillId="0" borderId="2" xfId="16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horizontal="right" vertical="center"/>
    </xf>
    <xf numFmtId="38" fontId="6" fillId="0" borderId="5" xfId="16" applyFont="1" applyFill="1" applyBorder="1" applyAlignment="1">
      <alignment horizontal="right" vertical="center"/>
    </xf>
    <xf numFmtId="38" fontId="6" fillId="0" borderId="6" xfId="16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177" fontId="6" fillId="0" borderId="3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177" fontId="6" fillId="0" borderId="4" xfId="16" applyNumberFormat="1" applyFont="1" applyFill="1" applyBorder="1" applyAlignment="1">
      <alignment horizontal="right" vertical="center"/>
    </xf>
    <xf numFmtId="177" fontId="6" fillId="0" borderId="6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1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 quotePrefix="1">
      <alignment/>
      <protection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181" fontId="2" fillId="0" borderId="0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9" fillId="2" borderId="14" xfId="0" applyNumberFormat="1" applyFont="1" applyFill="1" applyBorder="1" applyAlignment="1" applyProtection="1">
      <alignment horizontal="center" vertical="center"/>
      <protection/>
    </xf>
    <xf numFmtId="0" fontId="9" fillId="2" borderId="15" xfId="0" applyNumberFormat="1" applyFont="1" applyFill="1" applyBorder="1" applyAlignment="1" applyProtection="1" quotePrefix="1">
      <alignment vertical="center"/>
      <protection/>
    </xf>
    <xf numFmtId="181" fontId="6" fillId="2" borderId="16" xfId="0" applyNumberFormat="1" applyFont="1" applyFill="1" applyBorder="1" applyAlignment="1" applyProtection="1" quotePrefix="1">
      <alignment horizontal="center" vertical="center"/>
      <protection/>
    </xf>
    <xf numFmtId="0" fontId="9" fillId="2" borderId="17" xfId="0" applyNumberFormat="1" applyFont="1" applyFill="1" applyBorder="1" applyAlignment="1" applyProtection="1" quotePrefix="1">
      <alignment horizontal="center" vertical="center"/>
      <protection/>
    </xf>
    <xf numFmtId="0" fontId="9" fillId="2" borderId="18" xfId="0" applyNumberFormat="1" applyFont="1" applyFill="1" applyBorder="1" applyAlignment="1" applyProtection="1">
      <alignment horizontal="center" vertical="center"/>
      <protection/>
    </xf>
    <xf numFmtId="0" fontId="9" fillId="2" borderId="19" xfId="0" applyNumberFormat="1" applyFont="1" applyFill="1" applyBorder="1" applyAlignment="1" applyProtection="1" quotePrefix="1">
      <alignment horizontal="center" vertical="center"/>
      <protection/>
    </xf>
    <xf numFmtId="0" fontId="9" fillId="2" borderId="19" xfId="0" applyNumberFormat="1" applyFont="1" applyFill="1" applyBorder="1" applyAlignment="1" applyProtection="1">
      <alignment horizontal="center" vertical="center"/>
      <protection/>
    </xf>
    <xf numFmtId="0" fontId="9" fillId="2" borderId="16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6" fillId="0" borderId="7" xfId="0" applyNumberFormat="1" applyFont="1" applyFill="1" applyBorder="1" applyAlignment="1" applyProtection="1" quotePrefix="1">
      <alignment vertical="center"/>
      <protection/>
    </xf>
    <xf numFmtId="0" fontId="6" fillId="0" borderId="20" xfId="0" applyNumberFormat="1" applyFont="1" applyFill="1" applyBorder="1" applyAlignment="1" applyProtection="1" quotePrefix="1">
      <alignment vertical="center" shrinkToFit="1"/>
      <protection/>
    </xf>
    <xf numFmtId="176" fontId="6" fillId="0" borderId="4" xfId="0" applyNumberFormat="1" applyFont="1" applyFill="1" applyBorder="1" applyAlignment="1" applyProtection="1" quotePrefix="1">
      <alignment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0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2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2" xfId="0" applyNumberFormat="1" applyFont="1" applyFill="1" applyBorder="1" applyAlignment="1" applyProtection="1" quotePrefix="1">
      <alignment vertical="center"/>
      <protection/>
    </xf>
    <xf numFmtId="0" fontId="6" fillId="0" borderId="3" xfId="0" applyNumberFormat="1" applyFont="1" applyFill="1" applyBorder="1" applyAlignment="1" applyProtection="1" quotePrefix="1">
      <alignment vertical="center" shrinkToFit="1"/>
      <protection/>
    </xf>
    <xf numFmtId="176" fontId="6" fillId="0" borderId="4" xfId="0" applyNumberFormat="1" applyFont="1" applyFill="1" applyBorder="1" applyAlignment="1" applyProtection="1">
      <alignment vertical="center"/>
      <protection/>
    </xf>
    <xf numFmtId="176" fontId="9" fillId="0" borderId="25" xfId="0" applyNumberFormat="1" applyFont="1" applyFill="1" applyBorder="1" applyAlignment="1" applyProtection="1">
      <alignment horizontal="right" vertical="center"/>
      <protection/>
    </xf>
    <xf numFmtId="0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right" vertical="center"/>
      <protection/>
    </xf>
    <xf numFmtId="177" fontId="9" fillId="0" borderId="25" xfId="0" applyNumberFormat="1" applyFont="1" applyFill="1" applyBorder="1" applyAlignment="1" applyProtection="1" quotePrefix="1">
      <alignment vertical="center"/>
      <protection/>
    </xf>
    <xf numFmtId="176" fontId="9" fillId="0" borderId="25" xfId="0" applyNumberFormat="1" applyFont="1" applyFill="1" applyBorder="1" applyAlignment="1" applyProtection="1" quotePrefix="1">
      <alignment vertical="center"/>
      <protection/>
    </xf>
    <xf numFmtId="0" fontId="6" fillId="0" borderId="20" xfId="0" applyNumberFormat="1" applyFont="1" applyFill="1" applyBorder="1" applyAlignment="1" applyProtection="1">
      <alignment vertical="center" shrinkToFit="1"/>
      <protection/>
    </xf>
    <xf numFmtId="176" fontId="6" fillId="0" borderId="9" xfId="0" applyNumberFormat="1" applyFont="1" applyFill="1" applyBorder="1" applyAlignment="1" applyProtection="1" quotePrefix="1">
      <alignment vertical="center"/>
      <protection/>
    </xf>
    <xf numFmtId="176" fontId="6" fillId="0" borderId="9" xfId="0" applyNumberFormat="1" applyFont="1" applyFill="1" applyBorder="1" applyAlignment="1" applyProtection="1">
      <alignment horizontal="right" vertical="center"/>
      <protection/>
    </xf>
    <xf numFmtId="38" fontId="6" fillId="0" borderId="4" xfId="16" applyFont="1" applyFill="1" applyBorder="1" applyAlignment="1" applyProtection="1">
      <alignment horizontal="right" vertical="center" wrapText="1"/>
      <protection/>
    </xf>
    <xf numFmtId="38" fontId="6" fillId="0" borderId="26" xfId="16" applyFont="1" applyFill="1" applyBorder="1" applyAlignment="1" applyProtection="1">
      <alignment horizontal="right"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38" fontId="6" fillId="0" borderId="4" xfId="16" applyFont="1" applyFill="1" applyBorder="1" applyAlignment="1" applyProtection="1">
      <alignment horizontal="right" vertical="center"/>
      <protection/>
    </xf>
    <xf numFmtId="38" fontId="6" fillId="0" borderId="2" xfId="16" applyFont="1" applyFill="1" applyBorder="1" applyAlignment="1" applyProtection="1" quotePrefix="1">
      <alignment vertical="center"/>
      <protection/>
    </xf>
    <xf numFmtId="38" fontId="6" fillId="0" borderId="3" xfId="16" applyFont="1" applyFill="1" applyBorder="1" applyAlignment="1" applyProtection="1" quotePrefix="1">
      <alignment vertical="center"/>
      <protection/>
    </xf>
    <xf numFmtId="38" fontId="6" fillId="0" borderId="2" xfId="16" applyFont="1" applyFill="1" applyBorder="1" applyAlignment="1" applyProtection="1">
      <alignment vertical="center"/>
      <protection/>
    </xf>
    <xf numFmtId="0" fontId="6" fillId="0" borderId="20" xfId="0" applyNumberFormat="1" applyFont="1" applyFill="1" applyBorder="1" applyAlignment="1" applyProtection="1">
      <alignment vertical="center"/>
      <protection/>
    </xf>
    <xf numFmtId="176" fontId="9" fillId="0" borderId="28" xfId="0" applyNumberFormat="1" applyFont="1" applyFill="1" applyBorder="1" applyAlignment="1" applyProtection="1" quotePrefix="1">
      <alignment vertical="center"/>
      <protection/>
    </xf>
    <xf numFmtId="38" fontId="6" fillId="0" borderId="4" xfId="16" applyFont="1" applyFill="1" applyBorder="1" applyAlignment="1" applyProtection="1" quotePrefix="1">
      <alignment vertical="center"/>
      <protection/>
    </xf>
    <xf numFmtId="0" fontId="6" fillId="0" borderId="29" xfId="0" applyNumberFormat="1" applyFont="1" applyFill="1" applyBorder="1" applyAlignment="1" applyProtection="1" quotePrefix="1">
      <alignment vertical="center"/>
      <protection/>
    </xf>
    <xf numFmtId="0" fontId="6" fillId="0" borderId="30" xfId="0" applyNumberFormat="1" applyFont="1" applyFill="1" applyBorder="1" applyAlignment="1" applyProtection="1" quotePrefix="1">
      <alignment vertical="center" shrinkToFit="1"/>
      <protection/>
    </xf>
    <xf numFmtId="176" fontId="6" fillId="0" borderId="31" xfId="0" applyNumberFormat="1" applyFont="1" applyFill="1" applyBorder="1" applyAlignment="1" applyProtection="1" quotePrefix="1">
      <alignment vertical="center"/>
      <protection/>
    </xf>
    <xf numFmtId="176" fontId="9" fillId="0" borderId="32" xfId="0" applyNumberFormat="1" applyFont="1" applyFill="1" applyBorder="1" applyAlignment="1" applyProtection="1" quotePrefix="1">
      <alignment vertical="center"/>
      <protection/>
    </xf>
    <xf numFmtId="38" fontId="6" fillId="0" borderId="5" xfId="16" applyFont="1" applyFill="1" applyBorder="1" applyAlignment="1" applyProtection="1" quotePrefix="1">
      <alignment vertical="center"/>
      <protection/>
    </xf>
    <xf numFmtId="38" fontId="6" fillId="0" borderId="6" xfId="16" applyFont="1" applyFill="1" applyBorder="1" applyAlignment="1" applyProtection="1" quotePrefix="1">
      <alignment vertical="center"/>
      <protection/>
    </xf>
    <xf numFmtId="0" fontId="0" fillId="0" borderId="33" xfId="0" applyNumberFormat="1" applyFont="1" applyFill="1" applyBorder="1" applyAlignment="1" applyProtection="1" quotePrefix="1">
      <alignment vertical="center"/>
      <protection/>
    </xf>
    <xf numFmtId="176" fontId="0" fillId="0" borderId="33" xfId="0" applyNumberFormat="1" applyFont="1" applyFill="1" applyBorder="1" applyAlignment="1" applyProtection="1" quotePrefix="1">
      <alignment vertical="center"/>
      <protection/>
    </xf>
    <xf numFmtId="177" fontId="0" fillId="0" borderId="33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 quotePrefix="1">
      <alignment vertical="center"/>
      <protection/>
    </xf>
    <xf numFmtId="0" fontId="0" fillId="0" borderId="0" xfId="0" applyNumberFormat="1" applyFont="1" applyFill="1" applyBorder="1" applyAlignment="1" applyProtection="1" quotePrefix="1">
      <alignment vertical="center" shrinkToFit="1"/>
      <protection/>
    </xf>
    <xf numFmtId="176" fontId="0" fillId="0" borderId="0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0" fontId="9" fillId="2" borderId="34" xfId="0" applyNumberFormat="1" applyFont="1" applyFill="1" applyBorder="1" applyAlignment="1" applyProtection="1" quotePrefix="1">
      <alignment horizontal="center" vertical="center"/>
      <protection/>
    </xf>
    <xf numFmtId="0" fontId="0" fillId="0" borderId="20" xfId="0" applyNumberFormat="1" applyFont="1" applyFill="1" applyBorder="1" applyAlignment="1" applyProtection="1" quotePrefix="1">
      <alignment vertical="center" shrinkToFit="1"/>
      <protection/>
    </xf>
    <xf numFmtId="176" fontId="6" fillId="0" borderId="9" xfId="0" applyNumberFormat="1" applyFont="1" applyFill="1" applyBorder="1" applyAlignment="1" applyProtection="1">
      <alignment vertical="center"/>
      <protection/>
    </xf>
    <xf numFmtId="177" fontId="6" fillId="0" borderId="4" xfId="0" applyNumberFormat="1" applyFont="1" applyFill="1" applyBorder="1" applyAlignment="1" applyProtection="1" quotePrefix="1">
      <alignment horizontal="right" vertical="center"/>
      <protection/>
    </xf>
    <xf numFmtId="176" fontId="6" fillId="0" borderId="2" xfId="0" applyNumberFormat="1" applyFont="1" applyFill="1" applyBorder="1" applyAlignment="1" applyProtection="1" quotePrefix="1">
      <alignment horizontal="right" vertical="center"/>
      <protection/>
    </xf>
    <xf numFmtId="176" fontId="6" fillId="0" borderId="3" xfId="0" applyNumberFormat="1" applyFont="1" applyFill="1" applyBorder="1" applyAlignment="1" applyProtection="1" quotePrefix="1">
      <alignment horizontal="right" vertical="center"/>
      <protection/>
    </xf>
    <xf numFmtId="0" fontId="0" fillId="0" borderId="35" xfId="0" applyNumberFormat="1" applyFont="1" applyFill="1" applyBorder="1" applyAlignment="1" applyProtection="1" quotePrefix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176" fontId="6" fillId="0" borderId="4" xfId="0" applyNumberFormat="1" applyFont="1" applyFill="1" applyBorder="1" applyAlignment="1" applyProtection="1" quotePrefix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vertical="center" shrinkToFit="1"/>
      <protection/>
    </xf>
    <xf numFmtId="176" fontId="6" fillId="0" borderId="4" xfId="0" applyNumberFormat="1" applyFont="1" applyFill="1" applyBorder="1" applyAlignment="1" applyProtection="1">
      <alignment horizontal="right" vertical="center"/>
      <protection/>
    </xf>
    <xf numFmtId="38" fontId="4" fillId="0" borderId="0" xfId="16" applyFont="1" applyFill="1" applyBorder="1" applyAlignment="1" applyProtection="1">
      <alignment vertical="center"/>
      <protection/>
    </xf>
    <xf numFmtId="38" fontId="6" fillId="0" borderId="7" xfId="16" applyFont="1" applyFill="1" applyBorder="1" applyAlignment="1" applyProtection="1" quotePrefix="1">
      <alignment vertical="center"/>
      <protection/>
    </xf>
    <xf numFmtId="38" fontId="0" fillId="0" borderId="20" xfId="16" applyFont="1" applyFill="1" applyBorder="1" applyAlignment="1" applyProtection="1" quotePrefix="1">
      <alignment vertical="center"/>
      <protection/>
    </xf>
    <xf numFmtId="38" fontId="6" fillId="0" borderId="9" xfId="16" applyFont="1" applyFill="1" applyBorder="1" applyAlignment="1" applyProtection="1" quotePrefix="1">
      <alignment vertical="center"/>
      <protection/>
    </xf>
    <xf numFmtId="38" fontId="9" fillId="0" borderId="28" xfId="16" applyFont="1" applyFill="1" applyBorder="1" applyAlignment="1" applyProtection="1" quotePrefix="1">
      <alignment vertical="center"/>
      <protection/>
    </xf>
    <xf numFmtId="0" fontId="6" fillId="0" borderId="7" xfId="0" applyNumberFormat="1" applyFont="1" applyFill="1" applyBorder="1" applyAlignment="1" applyProtection="1">
      <alignment vertical="center"/>
      <protection/>
    </xf>
    <xf numFmtId="176" fontId="6" fillId="0" borderId="2" xfId="0" applyNumberFormat="1" applyFont="1" applyFill="1" applyBorder="1" applyAlignment="1" applyProtection="1">
      <alignment horizontal="right" vertical="center"/>
      <protection/>
    </xf>
    <xf numFmtId="176" fontId="6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 quotePrefix="1">
      <alignment vertical="center" wrapText="1" shrinkToFit="1"/>
      <protection/>
    </xf>
    <xf numFmtId="176" fontId="6" fillId="0" borderId="26" xfId="0" applyNumberFormat="1" applyFont="1" applyFill="1" applyBorder="1" applyAlignment="1" applyProtection="1" quotePrefix="1">
      <alignment horizontal="right" vertical="center"/>
      <protection/>
    </xf>
    <xf numFmtId="0" fontId="0" fillId="0" borderId="20" xfId="0" applyNumberFormat="1" applyFont="1" applyFill="1" applyBorder="1" applyAlignment="1" applyProtection="1" quotePrefix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6" fillId="0" borderId="36" xfId="0" applyNumberFormat="1" applyFont="1" applyFill="1" applyBorder="1" applyAlignment="1" applyProtection="1" quotePrefix="1">
      <alignment vertical="center"/>
      <protection/>
    </xf>
    <xf numFmtId="0" fontId="0" fillId="0" borderId="37" xfId="0" applyNumberFormat="1" applyFont="1" applyFill="1" applyBorder="1" applyAlignment="1" applyProtection="1" quotePrefix="1">
      <alignment vertical="center"/>
      <protection/>
    </xf>
    <xf numFmtId="176" fontId="6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38" xfId="0" applyNumberFormat="1" applyFont="1" applyFill="1" applyBorder="1" applyAlignment="1" applyProtection="1" quotePrefix="1">
      <alignment vertical="center"/>
      <protection/>
    </xf>
    <xf numFmtId="176" fontId="6" fillId="0" borderId="10" xfId="0" applyNumberFormat="1" applyFont="1" applyFill="1" applyBorder="1" applyAlignment="1" applyProtection="1" quotePrefix="1">
      <alignment horizontal="right" vertical="center"/>
      <protection/>
    </xf>
    <xf numFmtId="176" fontId="6" fillId="0" borderId="11" xfId="0" applyNumberFormat="1" applyFont="1" applyFill="1" applyBorder="1" applyAlignment="1" applyProtection="1" quotePrefix="1">
      <alignment horizontal="right" vertical="center"/>
      <protection/>
    </xf>
    <xf numFmtId="176" fontId="6" fillId="0" borderId="12" xfId="0" applyNumberFormat="1" applyFont="1" applyFill="1" applyBorder="1" applyAlignment="1" applyProtection="1" quotePrefix="1">
      <alignment horizontal="right" vertical="center"/>
      <protection/>
    </xf>
    <xf numFmtId="3" fontId="8" fillId="0" borderId="0" xfId="0" applyNumberFormat="1" applyFont="1" applyFill="1" applyBorder="1" applyAlignment="1" applyProtection="1" quotePrefix="1">
      <alignment vertic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 quotePrefix="1">
      <alignment vertical="center"/>
      <protection/>
    </xf>
    <xf numFmtId="3" fontId="0" fillId="0" borderId="39" xfId="0" applyNumberFormat="1" applyFont="1" applyFill="1" applyBorder="1" applyAlignment="1" applyProtection="1" quotePrefix="1">
      <alignment vertical="center" shrinkToFit="1"/>
      <protection/>
    </xf>
    <xf numFmtId="3" fontId="0" fillId="0" borderId="0" xfId="0" applyNumberFormat="1" applyFont="1" applyAlignment="1">
      <alignment/>
    </xf>
    <xf numFmtId="3" fontId="6" fillId="0" borderId="7" xfId="0" applyNumberFormat="1" applyFont="1" applyFill="1" applyBorder="1" applyAlignment="1" applyProtection="1" quotePrefix="1">
      <alignment vertical="center"/>
      <protection/>
    </xf>
    <xf numFmtId="3" fontId="0" fillId="0" borderId="20" xfId="0" applyNumberFormat="1" applyFont="1" applyFill="1" applyBorder="1" applyAlignment="1" applyProtection="1" quotePrefix="1">
      <alignment vertical="center" shrinkToFit="1"/>
      <protection/>
    </xf>
    <xf numFmtId="3" fontId="6" fillId="0" borderId="7" xfId="0" applyNumberFormat="1" applyFont="1" applyFill="1" applyBorder="1" applyAlignment="1" applyProtection="1">
      <alignment vertical="center"/>
      <protection/>
    </xf>
    <xf numFmtId="3" fontId="6" fillId="0" borderId="10" xfId="0" applyNumberFormat="1" applyFont="1" applyFill="1" applyBorder="1" applyAlignment="1" applyProtection="1" quotePrefix="1">
      <alignment vertical="center"/>
      <protection/>
    </xf>
    <xf numFmtId="3" fontId="0" fillId="0" borderId="40" xfId="0" applyNumberFormat="1" applyFont="1" applyFill="1" applyBorder="1" applyAlignment="1" applyProtection="1">
      <alignment vertical="center" shrinkToFit="1"/>
      <protection/>
    </xf>
    <xf numFmtId="3" fontId="8" fillId="0" borderId="0" xfId="0" applyNumberFormat="1" applyFont="1" applyFill="1" applyBorder="1" applyAlignment="1" applyProtection="1" quotePrefix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shrinkToFit="1"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0" fillId="0" borderId="35" xfId="0" applyNumberFormat="1" applyFont="1" applyFill="1" applyBorder="1" applyAlignment="1" applyProtection="1" quotePrefix="1">
      <alignment vertical="center" shrinkToFit="1"/>
      <protection/>
    </xf>
    <xf numFmtId="3" fontId="0" fillId="0" borderId="20" xfId="0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/>
      <protection/>
    </xf>
    <xf numFmtId="3" fontId="0" fillId="0" borderId="35" xfId="0" applyNumberFormat="1" applyFont="1" applyFill="1" applyBorder="1" applyAlignment="1" applyProtection="1">
      <alignment vertical="center" wrapText="1" shrinkToFit="1"/>
      <protection/>
    </xf>
    <xf numFmtId="3" fontId="6" fillId="0" borderId="29" xfId="0" applyNumberFormat="1" applyFont="1" applyFill="1" applyBorder="1" applyAlignment="1" applyProtection="1" quotePrefix="1">
      <alignment vertical="center"/>
      <protection/>
    </xf>
    <xf numFmtId="3" fontId="0" fillId="0" borderId="41" xfId="0" applyNumberFormat="1" applyFont="1" applyFill="1" applyBorder="1" applyAlignment="1" applyProtection="1" quotePrefix="1">
      <alignment vertical="center" shrinkToFit="1"/>
      <protection/>
    </xf>
    <xf numFmtId="3" fontId="6" fillId="0" borderId="5" xfId="0" applyNumberFormat="1" applyFont="1" applyFill="1" applyBorder="1" applyAlignment="1" applyProtection="1" quotePrefix="1">
      <alignment vertical="center"/>
      <protection/>
    </xf>
    <xf numFmtId="3" fontId="0" fillId="0" borderId="41" xfId="0" applyNumberFormat="1" applyFont="1" applyFill="1" applyBorder="1" applyAlignment="1" applyProtection="1">
      <alignment vertical="center" shrinkToFit="1"/>
      <protection/>
    </xf>
    <xf numFmtId="3" fontId="6" fillId="0" borderId="5" xfId="0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 quotePrefix="1">
      <alignment vertical="center" shrinkToFit="1"/>
      <protection/>
    </xf>
    <xf numFmtId="3" fontId="0" fillId="0" borderId="3" xfId="0" applyNumberFormat="1" applyFont="1" applyFill="1" applyBorder="1" applyAlignment="1" applyProtection="1">
      <alignment vertical="center" shrinkToFit="1"/>
      <protection/>
    </xf>
    <xf numFmtId="3" fontId="0" fillId="0" borderId="40" xfId="0" applyNumberFormat="1" applyFont="1" applyFill="1" applyBorder="1" applyAlignment="1" applyProtection="1" quotePrefix="1">
      <alignment vertical="center" shrinkToFit="1"/>
      <protection/>
    </xf>
    <xf numFmtId="3" fontId="0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vertical="center" shrinkToFit="1"/>
      <protection/>
    </xf>
    <xf numFmtId="3" fontId="5" fillId="0" borderId="0" xfId="0" applyNumberFormat="1" applyFont="1" applyFill="1" applyBorder="1" applyAlignment="1" applyProtection="1" quotePrefix="1">
      <alignment vertical="center"/>
      <protection/>
    </xf>
    <xf numFmtId="3" fontId="0" fillId="0" borderId="0" xfId="0" applyNumberFormat="1" applyFont="1" applyFill="1" applyBorder="1" applyAlignment="1" applyProtection="1" quotePrefix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42" xfId="0" applyNumberFormat="1" applyFont="1" applyFill="1" applyBorder="1" applyAlignment="1" applyProtection="1" quotePrefix="1">
      <alignment vertical="center"/>
      <protection/>
    </xf>
    <xf numFmtId="3" fontId="0" fillId="0" borderId="42" xfId="0" applyNumberFormat="1" applyFont="1" applyFill="1" applyBorder="1" applyAlignment="1" applyProtection="1" quotePrefix="1">
      <alignment vertical="center" shrinkToFit="1"/>
      <protection/>
    </xf>
    <xf numFmtId="3" fontId="5" fillId="0" borderId="42" xfId="0" applyNumberFormat="1" applyFont="1" applyFill="1" applyBorder="1" applyAlignment="1" applyProtection="1" quotePrefix="1">
      <alignment vertical="center"/>
      <protection/>
    </xf>
    <xf numFmtId="3" fontId="0" fillId="0" borderId="42" xfId="0" applyNumberFormat="1" applyFont="1" applyFill="1" applyBorder="1" applyAlignment="1" applyProtection="1" quotePrefix="1">
      <alignment horizontal="right" vertical="center"/>
      <protection/>
    </xf>
    <xf numFmtId="3" fontId="6" fillId="0" borderId="13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 applyProtection="1">
      <alignment/>
      <protection/>
    </xf>
    <xf numFmtId="3" fontId="0" fillId="0" borderId="30" xfId="0" applyNumberFormat="1" applyFont="1" applyFill="1" applyBorder="1" applyAlignment="1" applyProtection="1">
      <alignment vertical="center" shrinkToFit="1"/>
      <protection/>
    </xf>
    <xf numFmtId="3" fontId="6" fillId="0" borderId="2" xfId="0" applyNumberFormat="1" applyFont="1" applyFill="1" applyBorder="1" applyAlignment="1" applyProtection="1">
      <alignment vertical="center"/>
      <protection/>
    </xf>
    <xf numFmtId="3" fontId="0" fillId="0" borderId="35" xfId="0" applyNumberFormat="1" applyFont="1" applyFill="1" applyBorder="1" applyAlignment="1" applyProtection="1">
      <alignment vertical="center" shrinkToFit="1"/>
      <protection/>
    </xf>
    <xf numFmtId="38" fontId="9" fillId="0" borderId="43" xfId="16" applyFont="1" applyFill="1" applyBorder="1" applyAlignment="1" applyProtection="1" quotePrefix="1">
      <alignment vertical="center"/>
      <protection/>
    </xf>
    <xf numFmtId="3" fontId="6" fillId="0" borderId="13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8" fillId="0" borderId="42" xfId="0" applyNumberFormat="1" applyFont="1" applyFill="1" applyBorder="1" applyAlignment="1" applyProtection="1" quotePrefix="1">
      <alignment vertical="center"/>
      <protection/>
    </xf>
    <xf numFmtId="3" fontId="0" fillId="0" borderId="42" xfId="0" applyNumberFormat="1" applyFont="1" applyFill="1" applyBorder="1" applyAlignment="1" applyProtection="1">
      <alignment shrinkToFit="1"/>
      <protection/>
    </xf>
    <xf numFmtId="3" fontId="0" fillId="0" borderId="42" xfId="0" applyNumberFormat="1" applyFont="1" applyFill="1" applyBorder="1" applyAlignment="1" applyProtection="1">
      <alignment/>
      <protection/>
    </xf>
    <xf numFmtId="3" fontId="5" fillId="0" borderId="4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6" fillId="0" borderId="1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6" fillId="0" borderId="33" xfId="0" applyNumberFormat="1" applyFont="1" applyFill="1" applyBorder="1" applyAlignment="1" applyProtection="1" quotePrefix="1">
      <alignment vertical="center"/>
      <protection/>
    </xf>
    <xf numFmtId="3" fontId="0" fillId="0" borderId="33" xfId="0" applyNumberFormat="1" applyFont="1" applyFill="1" applyBorder="1" applyAlignment="1" applyProtection="1" quotePrefix="1">
      <alignment vertical="center" shrinkToFit="1"/>
      <protection/>
    </xf>
    <xf numFmtId="3" fontId="0" fillId="0" borderId="33" xfId="0" applyNumberFormat="1" applyFont="1" applyFill="1" applyBorder="1" applyAlignment="1" applyProtection="1" quotePrefix="1">
      <alignment vertical="center"/>
      <protection/>
    </xf>
    <xf numFmtId="3" fontId="5" fillId="0" borderId="33" xfId="0" applyNumberFormat="1" applyFont="1" applyFill="1" applyBorder="1" applyAlignment="1" applyProtection="1" quotePrefix="1">
      <alignment vertical="center"/>
      <protection/>
    </xf>
    <xf numFmtId="0" fontId="9" fillId="2" borderId="44" xfId="0" applyNumberFormat="1" applyFont="1" applyFill="1" applyBorder="1" applyAlignment="1" applyProtection="1">
      <alignment horizontal="center" vertical="center"/>
      <protection/>
    </xf>
    <xf numFmtId="0" fontId="9" fillId="2" borderId="45" xfId="0" applyNumberFormat="1" applyFont="1" applyFill="1" applyBorder="1" applyAlignment="1" applyProtection="1" quotePrefix="1">
      <alignment horizontal="center" vertical="center"/>
      <protection/>
    </xf>
    <xf numFmtId="0" fontId="9" fillId="2" borderId="45" xfId="0" applyNumberFormat="1" applyFont="1" applyFill="1" applyBorder="1" applyAlignment="1" applyProtection="1">
      <alignment horizontal="center" vertical="center"/>
      <protection/>
    </xf>
    <xf numFmtId="0" fontId="9" fillId="2" borderId="46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Alignment="1">
      <alignment shrinkToFit="1"/>
    </xf>
    <xf numFmtId="3" fontId="5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176" fontId="9" fillId="0" borderId="43" xfId="0" applyNumberFormat="1" applyFont="1" applyFill="1" applyBorder="1" applyAlignment="1" applyProtection="1" quotePrefix="1">
      <alignment vertical="center"/>
      <protection/>
    </xf>
    <xf numFmtId="176" fontId="6" fillId="0" borderId="22" xfId="0" applyNumberFormat="1" applyFont="1" applyFill="1" applyBorder="1" applyAlignment="1" applyProtection="1" quotePrefix="1">
      <alignment horizontal="right" vertical="center"/>
      <protection/>
    </xf>
    <xf numFmtId="176" fontId="6" fillId="0" borderId="23" xfId="0" applyNumberFormat="1" applyFont="1" applyFill="1" applyBorder="1" applyAlignment="1" applyProtection="1" quotePrefix="1">
      <alignment horizontal="right" vertical="center"/>
      <protection/>
    </xf>
    <xf numFmtId="177" fontId="6" fillId="0" borderId="24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Alignment="1">
      <alignment/>
    </xf>
    <xf numFmtId="38" fontId="0" fillId="0" borderId="0" xfId="16" applyFont="1" applyFill="1" applyBorder="1" applyAlignment="1" applyProtection="1">
      <alignment/>
      <protection/>
    </xf>
    <xf numFmtId="38" fontId="0" fillId="0" borderId="20" xfId="16" applyFont="1" applyFill="1" applyBorder="1" applyAlignment="1" applyProtection="1">
      <alignment vertical="center" shrinkToFit="1"/>
      <protection/>
    </xf>
    <xf numFmtId="38" fontId="0" fillId="0" borderId="0" xfId="16" applyFont="1" applyAlignment="1">
      <alignment/>
    </xf>
    <xf numFmtId="0" fontId="6" fillId="0" borderId="10" xfId="0" applyNumberFormat="1" applyFont="1" applyFill="1" applyBorder="1" applyAlignment="1" applyProtection="1" quotePrefix="1">
      <alignment vertical="center"/>
      <protection/>
    </xf>
    <xf numFmtId="0" fontId="0" fillId="0" borderId="40" xfId="0" applyNumberFormat="1" applyFont="1" applyFill="1" applyBorder="1" applyAlignment="1" applyProtection="1" quotePrefix="1">
      <alignment vertical="center" shrinkToFit="1"/>
      <protection/>
    </xf>
    <xf numFmtId="176" fontId="9" fillId="0" borderId="47" xfId="0" applyNumberFormat="1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/>
    </xf>
    <xf numFmtId="38" fontId="0" fillId="0" borderId="3" xfId="16" applyFont="1" applyFill="1" applyBorder="1" applyAlignment="1">
      <alignment vertical="center" wrapText="1"/>
    </xf>
    <xf numFmtId="177" fontId="6" fillId="0" borderId="48" xfId="0" applyNumberFormat="1" applyFont="1" applyFill="1" applyBorder="1" applyAlignment="1" applyProtection="1" quotePrefix="1">
      <alignment horizontal="right" vertical="center"/>
      <protection/>
    </xf>
    <xf numFmtId="0" fontId="6" fillId="0" borderId="28" xfId="0" applyNumberFormat="1" applyFont="1" applyFill="1" applyBorder="1" applyAlignment="1" applyProtection="1" quotePrefix="1">
      <alignment vertical="center"/>
      <protection/>
    </xf>
    <xf numFmtId="0" fontId="0" fillId="0" borderId="3" xfId="0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vertical="center"/>
      <protection/>
    </xf>
    <xf numFmtId="177" fontId="6" fillId="0" borderId="48" xfId="0" applyNumberFormat="1" applyFont="1" applyFill="1" applyBorder="1" applyAlignment="1" applyProtection="1">
      <alignment horizontal="right" vertical="center"/>
      <protection/>
    </xf>
    <xf numFmtId="0" fontId="0" fillId="0" borderId="37" xfId="0" applyNumberFormat="1" applyFont="1" applyFill="1" applyBorder="1" applyAlignment="1" applyProtection="1">
      <alignment vertical="center" shrinkToFit="1"/>
      <protection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shrinkToFit="1"/>
    </xf>
    <xf numFmtId="177" fontId="0" fillId="0" borderId="0" xfId="0" applyNumberFormat="1" applyFont="1" applyAlignment="1">
      <alignment/>
    </xf>
    <xf numFmtId="0" fontId="8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>
      <alignment shrinkToFit="1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49" xfId="0" applyNumberFormat="1" applyFont="1" applyFill="1" applyBorder="1" applyAlignment="1" applyProtection="1" quotePrefix="1">
      <alignment vertical="center"/>
      <protection/>
    </xf>
    <xf numFmtId="176" fontId="6" fillId="0" borderId="50" xfId="0" applyNumberFormat="1" applyFont="1" applyFill="1" applyBorder="1" applyAlignment="1" applyProtection="1">
      <alignment horizontal="right" vertical="center"/>
      <protection/>
    </xf>
    <xf numFmtId="176" fontId="6" fillId="0" borderId="8" xfId="0" applyNumberFormat="1" applyFont="1" applyFill="1" applyBorder="1" applyAlignment="1" applyProtection="1">
      <alignment horizontal="right" vertical="center"/>
      <protection/>
    </xf>
    <xf numFmtId="176" fontId="6" fillId="0" borderId="51" xfId="0" applyNumberFormat="1" applyFont="1" applyFill="1" applyBorder="1" applyAlignment="1" applyProtection="1">
      <alignment horizontal="right" vertical="center"/>
      <protection/>
    </xf>
    <xf numFmtId="176" fontId="6" fillId="0" borderId="52" xfId="0" applyNumberFormat="1" applyFont="1" applyFill="1" applyBorder="1" applyAlignment="1" applyProtection="1">
      <alignment horizontal="right" vertical="center"/>
      <protection/>
    </xf>
    <xf numFmtId="176" fontId="6" fillId="0" borderId="53" xfId="0" applyNumberFormat="1" applyFont="1" applyFill="1" applyBorder="1" applyAlignment="1" applyProtection="1">
      <alignment horizontal="right" vertical="center"/>
      <protection/>
    </xf>
    <xf numFmtId="176" fontId="6" fillId="0" borderId="31" xfId="0" applyNumberFormat="1" applyFont="1" applyFill="1" applyBorder="1" applyAlignment="1" applyProtection="1">
      <alignment horizontal="right" vertical="center"/>
      <protection/>
    </xf>
    <xf numFmtId="177" fontId="6" fillId="0" borderId="2" xfId="0" applyNumberFormat="1" applyFont="1" applyFill="1" applyBorder="1" applyAlignment="1" applyProtection="1" quotePrefix="1">
      <alignment horizontal="right" vertical="center"/>
      <protection/>
    </xf>
    <xf numFmtId="177" fontId="6" fillId="0" borderId="3" xfId="0" applyNumberFormat="1" applyFont="1" applyFill="1" applyBorder="1" applyAlignment="1" applyProtection="1" quotePrefix="1">
      <alignment horizontal="right" vertical="center"/>
      <protection/>
    </xf>
    <xf numFmtId="177" fontId="6" fillId="0" borderId="2" xfId="0" applyNumberFormat="1" applyFont="1" applyFill="1" applyBorder="1" applyAlignment="1" applyProtection="1">
      <alignment horizontal="right" vertical="center"/>
      <protection/>
    </xf>
    <xf numFmtId="177" fontId="6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40" xfId="0" applyNumberFormat="1" applyFont="1" applyFill="1" applyBorder="1" applyAlignment="1" applyProtection="1">
      <alignment vertical="center" shrinkToFi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 quotePrefix="1">
      <alignment vertical="center"/>
      <protection/>
    </xf>
    <xf numFmtId="0" fontId="0" fillId="0" borderId="6" xfId="0" applyNumberFormat="1" applyFont="1" applyFill="1" applyBorder="1" applyAlignment="1" applyProtection="1">
      <alignment vertical="center" shrinkToFit="1"/>
      <protection/>
    </xf>
    <xf numFmtId="176" fontId="6" fillId="0" borderId="26" xfId="0" applyNumberFormat="1" applyFont="1" applyFill="1" applyBorder="1" applyAlignment="1" applyProtection="1">
      <alignment horizontal="right" vertical="center"/>
      <protection/>
    </xf>
    <xf numFmtId="176" fontId="9" fillId="0" borderId="54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>
      <alignment horizontal="right" vertical="center"/>
      <protection/>
    </xf>
    <xf numFmtId="177" fontId="6" fillId="0" borderId="6" xfId="0" applyNumberFormat="1" applyFont="1" applyFill="1" applyBorder="1" applyAlignment="1" applyProtection="1" quotePrefix="1">
      <alignment horizontal="right" vertical="center"/>
      <protection/>
    </xf>
    <xf numFmtId="177" fontId="6" fillId="0" borderId="26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Fill="1" applyBorder="1" applyAlignment="1" applyProtection="1" quotePrefix="1">
      <alignment shrinkToFit="1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 applyProtection="1" quotePrefix="1">
      <alignment/>
      <protection/>
    </xf>
    <xf numFmtId="177" fontId="0" fillId="0" borderId="0" xfId="0" applyNumberFormat="1" applyFont="1" applyFill="1" applyBorder="1" applyAlignment="1" applyProtection="1" quotePrefix="1">
      <alignment/>
      <protection/>
    </xf>
    <xf numFmtId="176" fontId="6" fillId="0" borderId="48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9" fillId="0" borderId="25" xfId="0" applyNumberFormat="1" applyFont="1" applyFill="1" applyBorder="1" applyAlignment="1" applyProtection="1" quotePrefix="1">
      <alignment horizontal="right" vertical="center"/>
      <protection/>
    </xf>
    <xf numFmtId="38" fontId="4" fillId="0" borderId="13" xfId="16" applyFont="1" applyFill="1" applyBorder="1" applyAlignment="1" applyProtection="1">
      <alignment vertical="center"/>
      <protection/>
    </xf>
    <xf numFmtId="38" fontId="0" fillId="0" borderId="20" xfId="16" applyFont="1" applyFill="1" applyBorder="1" applyAlignment="1" applyProtection="1" quotePrefix="1">
      <alignment vertical="center" shrinkToFit="1"/>
      <protection/>
    </xf>
    <xf numFmtId="176" fontId="6" fillId="0" borderId="2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9" fillId="0" borderId="55" xfId="0" applyNumberFormat="1" applyFont="1" applyFill="1" applyBorder="1" applyAlignment="1" applyProtection="1" quotePrefix="1">
      <alignment vertical="center"/>
      <protection/>
    </xf>
    <xf numFmtId="176" fontId="6" fillId="0" borderId="10" xfId="0" applyNumberFormat="1" applyFont="1" applyFill="1" applyBorder="1" applyAlignment="1">
      <alignment horizontal="right" vertical="center"/>
    </xf>
    <xf numFmtId="183" fontId="9" fillId="0" borderId="28" xfId="16" applyNumberFormat="1" applyFont="1" applyFill="1" applyBorder="1" applyAlignment="1" applyProtection="1" quotePrefix="1">
      <alignment vertical="center"/>
      <protection/>
    </xf>
    <xf numFmtId="177" fontId="6" fillId="0" borderId="9" xfId="0" applyNumberFormat="1" applyFont="1" applyFill="1" applyBorder="1" applyAlignment="1" applyProtection="1" quotePrefix="1">
      <alignment vertical="center"/>
      <protection/>
    </xf>
    <xf numFmtId="177" fontId="9" fillId="0" borderId="43" xfId="0" applyNumberFormat="1" applyFont="1" applyFill="1" applyBorder="1" applyAlignment="1" applyProtection="1" quotePrefix="1">
      <alignment vertical="center"/>
      <protection/>
    </xf>
    <xf numFmtId="177" fontId="6" fillId="0" borderId="7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9" xfId="0" applyNumberFormat="1" applyFont="1" applyFill="1" applyBorder="1" applyAlignment="1" applyProtection="1" quotePrefix="1">
      <alignment horizontal="right" vertical="center"/>
      <protection/>
    </xf>
    <xf numFmtId="177" fontId="6" fillId="0" borderId="2" xfId="16" applyNumberFormat="1" applyFont="1" applyFill="1" applyBorder="1" applyAlignment="1" applyProtection="1">
      <alignment horizontal="right" vertical="center"/>
      <protection/>
    </xf>
    <xf numFmtId="177" fontId="6" fillId="0" borderId="3" xfId="16" applyNumberFormat="1" applyFont="1" applyFill="1" applyBorder="1" applyAlignment="1" applyProtection="1">
      <alignment horizontal="right" vertical="center"/>
      <protection/>
    </xf>
    <xf numFmtId="177" fontId="6" fillId="0" borderId="9" xfId="0" applyNumberFormat="1" applyFont="1" applyFill="1" applyBorder="1" applyAlignment="1" applyProtection="1">
      <alignment horizontal="right" vertical="center"/>
      <protection/>
    </xf>
    <xf numFmtId="177" fontId="6" fillId="0" borderId="2" xfId="16" applyNumberFormat="1" applyFont="1" applyFill="1" applyBorder="1" applyAlignment="1">
      <alignment horizontal="right" vertical="center"/>
    </xf>
    <xf numFmtId="177" fontId="6" fillId="0" borderId="3" xfId="16" applyNumberFormat="1" applyFont="1" applyFill="1" applyBorder="1" applyAlignment="1">
      <alignment horizontal="right" vertical="center"/>
    </xf>
    <xf numFmtId="177" fontId="9" fillId="0" borderId="47" xfId="0" applyNumberFormat="1" applyFont="1" applyFill="1" applyBorder="1" applyAlignment="1" applyProtection="1" quotePrefix="1">
      <alignment vertical="center"/>
      <protection/>
    </xf>
    <xf numFmtId="177" fontId="6" fillId="0" borderId="10" xfId="16" applyNumberFormat="1" applyFont="1" applyFill="1" applyBorder="1" applyAlignment="1">
      <alignment horizontal="right" vertical="center"/>
    </xf>
    <xf numFmtId="177" fontId="6" fillId="0" borderId="11" xfId="16" applyNumberFormat="1" applyFont="1" applyFill="1" applyBorder="1" applyAlignment="1">
      <alignment horizontal="right" vertical="center"/>
    </xf>
    <xf numFmtId="177" fontId="6" fillId="0" borderId="12" xfId="0" applyNumberFormat="1" applyFont="1" applyFill="1" applyBorder="1" applyAlignment="1" applyProtection="1" quotePrefix="1">
      <alignment horizontal="right" vertical="center"/>
      <protection/>
    </xf>
    <xf numFmtId="177" fontId="6" fillId="0" borderId="56" xfId="16" applyNumberFormat="1" applyFont="1" applyFill="1" applyBorder="1" applyAlignment="1" applyProtection="1">
      <alignment horizontal="right" vertical="center"/>
      <protection/>
    </xf>
    <xf numFmtId="177" fontId="6" fillId="0" borderId="3" xfId="16" applyNumberFormat="1" applyFont="1" applyFill="1" applyBorder="1" applyAlignment="1" applyProtection="1" quotePrefix="1">
      <alignment horizontal="right" vertical="center"/>
      <protection/>
    </xf>
    <xf numFmtId="177" fontId="6" fillId="0" borderId="4" xfId="16" applyNumberFormat="1" applyFont="1" applyFill="1" applyBorder="1" applyAlignment="1" applyProtection="1">
      <alignment horizontal="right" vertical="center"/>
      <protection/>
    </xf>
    <xf numFmtId="177" fontId="6" fillId="0" borderId="4" xfId="0" applyNumberFormat="1" applyFont="1" applyFill="1" applyBorder="1" applyAlignment="1" applyProtection="1" quotePrefix="1">
      <alignment vertical="center"/>
      <protection/>
    </xf>
    <xf numFmtId="177" fontId="6" fillId="0" borderId="2" xfId="16" applyNumberFormat="1" applyFont="1" applyFill="1" applyBorder="1" applyAlignment="1">
      <alignment vertical="center"/>
    </xf>
    <xf numFmtId="177" fontId="6" fillId="0" borderId="3" xfId="16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 applyProtection="1">
      <alignment vertical="center"/>
      <protection/>
    </xf>
    <xf numFmtId="177" fontId="6" fillId="0" borderId="2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 applyProtection="1" quotePrefix="1">
      <alignment vertical="center"/>
      <protection/>
    </xf>
    <xf numFmtId="177" fontId="6" fillId="0" borderId="3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 quotePrefix="1">
      <alignment vertical="center"/>
      <protection/>
    </xf>
    <xf numFmtId="177" fontId="9" fillId="0" borderId="57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>
      <alignment horizontal="right" vertical="center"/>
      <protection/>
    </xf>
    <xf numFmtId="177" fontId="9" fillId="0" borderId="54" xfId="0" applyNumberFormat="1" applyFont="1" applyFill="1" applyBorder="1" applyAlignment="1" applyProtection="1" quotePrefix="1">
      <alignment vertical="center"/>
      <protection/>
    </xf>
    <xf numFmtId="177" fontId="6" fillId="0" borderId="5" xfId="0" applyNumberFormat="1" applyFont="1" applyFill="1" applyBorder="1" applyAlignment="1" applyProtection="1" quotePrefix="1">
      <alignment vertical="center"/>
      <protection/>
    </xf>
    <xf numFmtId="177" fontId="6" fillId="0" borderId="58" xfId="0" applyNumberFormat="1" applyFont="1" applyFill="1" applyBorder="1" applyAlignment="1" applyProtection="1" quotePrefix="1">
      <alignment vertical="center"/>
      <protection/>
    </xf>
    <xf numFmtId="177" fontId="6" fillId="0" borderId="6" xfId="0" applyNumberFormat="1" applyFont="1" applyFill="1" applyBorder="1" applyAlignment="1" applyProtection="1" quotePrefix="1">
      <alignment vertical="center"/>
      <protection/>
    </xf>
    <xf numFmtId="177" fontId="6" fillId="0" borderId="58" xfId="0" applyNumberFormat="1" applyFont="1" applyFill="1" applyBorder="1" applyAlignment="1" applyProtection="1">
      <alignment horizontal="right" vertical="center"/>
      <protection/>
    </xf>
    <xf numFmtId="177" fontId="6" fillId="0" borderId="6" xfId="0" applyNumberFormat="1" applyFont="1" applyFill="1" applyBorder="1" applyAlignment="1" applyProtection="1">
      <alignment horizontal="right" vertical="center"/>
      <protection/>
    </xf>
    <xf numFmtId="177" fontId="6" fillId="0" borderId="35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>
      <alignment horizontal="right" vertical="center"/>
      <protection/>
    </xf>
    <xf numFmtId="177" fontId="6" fillId="0" borderId="56" xfId="0" applyNumberFormat="1" applyFont="1" applyFill="1" applyBorder="1" applyAlignment="1" applyProtection="1" quotePrefix="1">
      <alignment horizontal="right" vertical="center"/>
      <protection/>
    </xf>
    <xf numFmtId="177" fontId="6" fillId="0" borderId="7" xfId="0" applyNumberFormat="1" applyFont="1" applyFill="1" applyBorder="1" applyAlignment="1" applyProtection="1" quotePrefix="1">
      <alignment horizontal="right" vertical="center"/>
      <protection/>
    </xf>
    <xf numFmtId="177" fontId="6" fillId="0" borderId="12" xfId="0" applyNumberFormat="1" applyFont="1" applyFill="1" applyBorder="1" applyAlignment="1" applyProtection="1" quotePrefix="1">
      <alignment vertical="center"/>
      <protection/>
    </xf>
    <xf numFmtId="177" fontId="6" fillId="0" borderId="10" xfId="0" applyNumberFormat="1" applyFont="1" applyFill="1" applyBorder="1" applyAlignment="1" applyProtection="1" quotePrefix="1">
      <alignment horizontal="right" vertical="center"/>
      <protection/>
    </xf>
    <xf numFmtId="177" fontId="6" fillId="0" borderId="11" xfId="0" applyNumberFormat="1" applyFont="1" applyFill="1" applyBorder="1" applyAlignment="1" applyProtection="1" quotePrefix="1">
      <alignment horizontal="right" vertical="center"/>
      <protection/>
    </xf>
    <xf numFmtId="183" fontId="6" fillId="0" borderId="31" xfId="16" applyNumberFormat="1" applyFont="1" applyFill="1" applyBorder="1" applyAlignment="1" applyProtection="1" quotePrefix="1">
      <alignment vertical="center"/>
      <protection/>
    </xf>
    <xf numFmtId="183" fontId="9" fillId="0" borderId="57" xfId="16" applyNumberFormat="1" applyFont="1" applyFill="1" applyBorder="1" applyAlignment="1" applyProtection="1" quotePrefix="1">
      <alignment vertical="center"/>
      <protection/>
    </xf>
    <xf numFmtId="183" fontId="6" fillId="0" borderId="58" xfId="16" applyNumberFormat="1" applyFont="1" applyFill="1" applyBorder="1" applyAlignment="1">
      <alignment horizontal="right" vertical="center"/>
    </xf>
    <xf numFmtId="183" fontId="6" fillId="0" borderId="59" xfId="16" applyNumberFormat="1" applyFont="1" applyFill="1" applyBorder="1" applyAlignment="1" applyProtection="1" quotePrefix="1">
      <alignment horizontal="right" vertical="center"/>
      <protection/>
    </xf>
    <xf numFmtId="183" fontId="6" fillId="0" borderId="53" xfId="16" applyNumberFormat="1" applyFont="1" applyFill="1" applyBorder="1" applyAlignment="1" applyProtection="1" quotePrefix="1">
      <alignment horizontal="right" vertical="center"/>
      <protection/>
    </xf>
    <xf numFmtId="183" fontId="6" fillId="0" borderId="26" xfId="16" applyNumberFormat="1" applyFont="1" applyFill="1" applyBorder="1" applyAlignment="1" applyProtection="1" quotePrefix="1">
      <alignment vertical="center"/>
      <protection/>
    </xf>
    <xf numFmtId="183" fontId="6" fillId="0" borderId="4" xfId="16" applyNumberFormat="1" applyFont="1" applyFill="1" applyBorder="1" applyAlignment="1" applyProtection="1">
      <alignment horizontal="right" vertical="center"/>
      <protection/>
    </xf>
    <xf numFmtId="183" fontId="9" fillId="0" borderId="25" xfId="16" applyNumberFormat="1" applyFont="1" applyFill="1" applyBorder="1" applyAlignment="1" applyProtection="1" quotePrefix="1">
      <alignment vertical="center"/>
      <protection/>
    </xf>
    <xf numFmtId="183" fontId="6" fillId="0" borderId="56" xfId="16" applyNumberFormat="1" applyFont="1" applyFill="1" applyBorder="1" applyAlignment="1">
      <alignment horizontal="right" vertical="center"/>
    </xf>
    <xf numFmtId="183" fontId="6" fillId="0" borderId="60" xfId="16" applyNumberFormat="1" applyFont="1" applyFill="1" applyBorder="1" applyAlignment="1" applyProtection="1">
      <alignment horizontal="right" vertical="center"/>
      <protection/>
    </xf>
    <xf numFmtId="183" fontId="6" fillId="0" borderId="3" xfId="16" applyNumberFormat="1" applyFont="1" applyFill="1" applyBorder="1" applyAlignment="1" applyProtection="1">
      <alignment horizontal="right" vertical="center"/>
      <protection/>
    </xf>
    <xf numFmtId="183" fontId="6" fillId="0" borderId="3" xfId="16" applyNumberFormat="1" applyFont="1" applyFill="1" applyBorder="1" applyAlignment="1" applyProtection="1" quotePrefix="1">
      <alignment horizontal="right" vertical="center"/>
      <protection/>
    </xf>
    <xf numFmtId="183" fontId="6" fillId="0" borderId="4" xfId="16" applyNumberFormat="1" applyFont="1" applyFill="1" applyBorder="1" applyAlignment="1" applyProtection="1" quotePrefix="1">
      <alignment vertical="center"/>
      <protection/>
    </xf>
    <xf numFmtId="183" fontId="6" fillId="0" borderId="9" xfId="16" applyNumberFormat="1" applyFont="1" applyFill="1" applyBorder="1" applyAlignment="1" applyProtection="1" quotePrefix="1">
      <alignment vertical="center"/>
      <protection/>
    </xf>
    <xf numFmtId="183" fontId="9" fillId="0" borderId="43" xfId="16" applyNumberFormat="1" applyFont="1" applyFill="1" applyBorder="1" applyAlignment="1" applyProtection="1" quotePrefix="1">
      <alignment vertical="center"/>
      <protection/>
    </xf>
    <xf numFmtId="183" fontId="6" fillId="0" borderId="2" xfId="16" applyNumberFormat="1" applyFont="1" applyFill="1" applyBorder="1" applyAlignment="1">
      <alignment horizontal="right" vertical="center"/>
    </xf>
    <xf numFmtId="183" fontId="6" fillId="0" borderId="3" xfId="16" applyNumberFormat="1" applyFont="1" applyFill="1" applyBorder="1" applyAlignment="1">
      <alignment horizontal="right" vertical="center"/>
    </xf>
    <xf numFmtId="183" fontId="6" fillId="0" borderId="9" xfId="16" applyNumberFormat="1" applyFont="1" applyFill="1" applyBorder="1" applyAlignment="1" applyProtection="1">
      <alignment horizontal="right" vertical="center"/>
      <protection/>
    </xf>
    <xf numFmtId="183" fontId="6" fillId="0" borderId="2" xfId="16" applyNumberFormat="1" applyFont="1" applyFill="1" applyBorder="1" applyAlignment="1" applyProtection="1">
      <alignment horizontal="right" vertical="center"/>
      <protection/>
    </xf>
    <xf numFmtId="183" fontId="9" fillId="0" borderId="54" xfId="16" applyNumberFormat="1" applyFont="1" applyFill="1" applyBorder="1" applyAlignment="1" applyProtection="1" quotePrefix="1">
      <alignment vertical="center"/>
      <protection/>
    </xf>
    <xf numFmtId="183" fontId="6" fillId="0" borderId="4" xfId="16" applyNumberFormat="1" applyFont="1" applyFill="1" applyBorder="1" applyAlignment="1">
      <alignment horizontal="right" vertical="center"/>
    </xf>
    <xf numFmtId="183" fontId="6" fillId="0" borderId="26" xfId="16" applyNumberFormat="1" applyFont="1" applyFill="1" applyBorder="1" applyAlignment="1" applyProtection="1">
      <alignment horizontal="right" vertical="center"/>
      <protection/>
    </xf>
    <xf numFmtId="183" fontId="6" fillId="0" borderId="2" xfId="16" applyNumberFormat="1" applyFont="1" applyFill="1" applyBorder="1" applyAlignment="1" applyProtection="1" quotePrefix="1">
      <alignment horizontal="right" vertical="center"/>
      <protection/>
    </xf>
    <xf numFmtId="183" fontId="6" fillId="0" borderId="4" xfId="16" applyNumberFormat="1" applyFont="1" applyFill="1" applyBorder="1" applyAlignment="1" applyProtection="1" quotePrefix="1">
      <alignment horizontal="right" vertical="center"/>
      <protection/>
    </xf>
    <xf numFmtId="183" fontId="6" fillId="0" borderId="12" xfId="16" applyNumberFormat="1" applyFont="1" applyFill="1" applyBorder="1" applyAlignment="1" applyProtection="1" quotePrefix="1">
      <alignment vertical="center"/>
      <protection/>
    </xf>
    <xf numFmtId="183" fontId="9" fillId="0" borderId="47" xfId="16" applyNumberFormat="1" applyFont="1" applyFill="1" applyBorder="1" applyAlignment="1" applyProtection="1" quotePrefix="1">
      <alignment vertical="center"/>
      <protection/>
    </xf>
    <xf numFmtId="183" fontId="6" fillId="0" borderId="10" xfId="16" applyNumberFormat="1" applyFont="1" applyFill="1" applyBorder="1" applyAlignment="1" applyProtection="1">
      <alignment horizontal="right" vertical="center"/>
      <protection/>
    </xf>
    <xf numFmtId="183" fontId="6" fillId="0" borderId="11" xfId="16" applyNumberFormat="1" applyFont="1" applyFill="1" applyBorder="1" applyAlignment="1">
      <alignment horizontal="right" vertical="center"/>
    </xf>
    <xf numFmtId="183" fontId="6" fillId="0" borderId="11" xfId="16" applyNumberFormat="1" applyFont="1" applyFill="1" applyBorder="1" applyAlignment="1" applyProtection="1" quotePrefix="1">
      <alignment horizontal="right" vertical="center"/>
      <protection/>
    </xf>
    <xf numFmtId="183" fontId="6" fillId="0" borderId="12" xfId="16" applyNumberFormat="1" applyFont="1" applyFill="1" applyBorder="1" applyAlignment="1" applyProtection="1">
      <alignment horizontal="right" vertical="center"/>
      <protection/>
    </xf>
    <xf numFmtId="177" fontId="6" fillId="0" borderId="9" xfId="0" applyNumberFormat="1" applyFont="1" applyFill="1" applyBorder="1" applyAlignment="1" applyProtection="1">
      <alignment vertical="center"/>
      <protection/>
    </xf>
    <xf numFmtId="177" fontId="6" fillId="0" borderId="50" xfId="0" applyNumberFormat="1" applyFont="1" applyFill="1" applyBorder="1" applyAlignment="1" applyProtection="1" quotePrefix="1">
      <alignment horizontal="right" vertical="center"/>
      <protection/>
    </xf>
    <xf numFmtId="177" fontId="6" fillId="0" borderId="8" xfId="0" applyNumberFormat="1" applyFont="1" applyFill="1" applyBorder="1" applyAlignment="1" applyProtection="1" quotePrefix="1">
      <alignment horizontal="right" vertical="center"/>
      <protection/>
    </xf>
    <xf numFmtId="177" fontId="6" fillId="0" borderId="8" xfId="0" applyNumberFormat="1" applyFont="1" applyFill="1" applyBorder="1" applyAlignment="1" applyProtection="1">
      <alignment horizontal="right" vertical="center"/>
      <protection/>
    </xf>
    <xf numFmtId="177" fontId="6" fillId="0" borderId="61" xfId="0" applyNumberFormat="1" applyFont="1" applyFill="1" applyBorder="1" applyAlignment="1" applyProtection="1" quotePrefix="1">
      <alignment horizontal="right" vertical="center"/>
      <protection/>
    </xf>
    <xf numFmtId="177" fontId="9" fillId="0" borderId="28" xfId="0" applyNumberFormat="1" applyFont="1" applyFill="1" applyBorder="1" applyAlignment="1" applyProtection="1" quotePrefix="1">
      <alignment vertical="center"/>
      <protection/>
    </xf>
    <xf numFmtId="177" fontId="6" fillId="0" borderId="22" xfId="16" applyNumberFormat="1" applyFont="1" applyFill="1" applyBorder="1" applyAlignment="1">
      <alignment horizontal="right" vertical="center"/>
    </xf>
    <xf numFmtId="177" fontId="6" fillId="0" borderId="23" xfId="16" applyNumberFormat="1" applyFont="1" applyFill="1" applyBorder="1" applyAlignment="1">
      <alignment horizontal="right" vertical="center"/>
    </xf>
    <xf numFmtId="177" fontId="6" fillId="0" borderId="24" xfId="16" applyNumberFormat="1" applyFont="1" applyFill="1" applyBorder="1" applyAlignment="1">
      <alignment horizontal="right" vertical="center"/>
    </xf>
    <xf numFmtId="177" fontId="9" fillId="0" borderId="32" xfId="0" applyNumberFormat="1" applyFont="1" applyFill="1" applyBorder="1" applyAlignment="1" applyProtection="1" quotePrefix="1">
      <alignment vertical="center"/>
      <protection/>
    </xf>
    <xf numFmtId="177" fontId="9" fillId="0" borderId="62" xfId="0" applyNumberFormat="1" applyFont="1" applyFill="1" applyBorder="1" applyAlignment="1" applyProtection="1" quotePrefix="1">
      <alignment vertical="center"/>
      <protection/>
    </xf>
    <xf numFmtId="177" fontId="6" fillId="0" borderId="5" xfId="16" applyNumberFormat="1" applyFont="1" applyFill="1" applyBorder="1" applyAlignment="1">
      <alignment horizontal="right" vertical="center"/>
    </xf>
    <xf numFmtId="177" fontId="6" fillId="0" borderId="6" xfId="16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 applyProtection="1">
      <alignment vertical="center"/>
      <protection/>
    </xf>
    <xf numFmtId="177" fontId="6" fillId="0" borderId="61" xfId="16" applyNumberFormat="1" applyFont="1" applyFill="1" applyBorder="1" applyAlignment="1" applyProtection="1">
      <alignment horizontal="right" vertical="center"/>
      <protection/>
    </xf>
    <xf numFmtId="177" fontId="6" fillId="0" borderId="11" xfId="16" applyNumberFormat="1" applyFont="1" applyFill="1" applyBorder="1" applyAlignment="1" applyProtection="1">
      <alignment horizontal="right" vertical="center"/>
      <protection/>
    </xf>
    <xf numFmtId="177" fontId="6" fillId="0" borderId="12" xfId="16" applyNumberFormat="1" applyFont="1" applyFill="1" applyBorder="1" applyAlignment="1" applyProtection="1">
      <alignment horizontal="right" vertical="center"/>
      <protection/>
    </xf>
    <xf numFmtId="177" fontId="6" fillId="0" borderId="9" xfId="16" applyNumberFormat="1" applyFont="1" applyFill="1" applyBorder="1" applyAlignment="1" applyProtection="1">
      <alignment horizontal="right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176" fontId="5" fillId="0" borderId="33" xfId="0" applyNumberFormat="1" applyFont="1" applyFill="1" applyBorder="1" applyAlignment="1" applyProtection="1">
      <alignment vertical="center" wrapText="1"/>
      <protection/>
    </xf>
    <xf numFmtId="0" fontId="0" fillId="0" borderId="33" xfId="0" applyFont="1" applyBorder="1" applyAlignment="1">
      <alignment vertical="center" wrapText="1"/>
    </xf>
    <xf numFmtId="3" fontId="2" fillId="0" borderId="42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63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6"/>
  <sheetViews>
    <sheetView tabSelected="1"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3.375" style="3" customWidth="1"/>
    <col min="2" max="2" width="12.625" style="3" customWidth="1"/>
    <col min="3" max="3" width="25.125" style="3" customWidth="1"/>
    <col min="4" max="4" width="18.625" style="15" customWidth="1"/>
    <col min="5" max="5" width="18.625" style="3" customWidth="1"/>
    <col min="6" max="17" width="11.625" style="3" customWidth="1"/>
    <col min="18" max="18" width="19.625" style="3" customWidth="1"/>
    <col min="19" max="19" width="2.75390625" style="3" customWidth="1"/>
    <col min="20" max="16384" width="9.00390625" style="3" customWidth="1"/>
  </cols>
  <sheetData>
    <row r="1" spans="1:4" s="2" customFormat="1" ht="25.5">
      <c r="A1" s="72" t="s">
        <v>129</v>
      </c>
      <c r="D1" s="14"/>
    </row>
    <row r="2" ht="13.5" customHeight="1"/>
    <row r="3" spans="1:18" s="1" customFormat="1" ht="24" customHeight="1" thickBot="1">
      <c r="A3" s="73" t="s">
        <v>130</v>
      </c>
      <c r="B3" s="74"/>
      <c r="C3" s="74"/>
      <c r="D3" s="75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393" t="s">
        <v>26</v>
      </c>
      <c r="R3" s="393"/>
    </row>
    <row r="4" spans="1:19" s="7" customFormat="1" ht="32.25" customHeight="1" thickBot="1">
      <c r="A4" s="76"/>
      <c r="B4" s="77" t="s">
        <v>27</v>
      </c>
      <c r="C4" s="78" t="s">
        <v>28</v>
      </c>
      <c r="D4" s="79" t="s">
        <v>252</v>
      </c>
      <c r="E4" s="80" t="s">
        <v>442</v>
      </c>
      <c r="F4" s="81" t="s">
        <v>29</v>
      </c>
      <c r="G4" s="82" t="s">
        <v>30</v>
      </c>
      <c r="H4" s="83" t="s">
        <v>31</v>
      </c>
      <c r="I4" s="83" t="s">
        <v>32</v>
      </c>
      <c r="J4" s="83" t="s">
        <v>131</v>
      </c>
      <c r="K4" s="83" t="s">
        <v>132</v>
      </c>
      <c r="L4" s="83" t="s">
        <v>33</v>
      </c>
      <c r="M4" s="83" t="s">
        <v>34</v>
      </c>
      <c r="N4" s="83" t="s">
        <v>35</v>
      </c>
      <c r="O4" s="83" t="s">
        <v>36</v>
      </c>
      <c r="P4" s="83" t="s">
        <v>37</v>
      </c>
      <c r="Q4" s="83" t="s">
        <v>38</v>
      </c>
      <c r="R4" s="84" t="s">
        <v>39</v>
      </c>
      <c r="S4" s="85"/>
    </row>
    <row r="5" spans="1:19" s="4" customFormat="1" ht="32.25" customHeight="1">
      <c r="A5" s="86"/>
      <c r="B5" s="87" t="s">
        <v>0</v>
      </c>
      <c r="C5" s="88" t="s">
        <v>188</v>
      </c>
      <c r="D5" s="89">
        <v>12850000</v>
      </c>
      <c r="E5" s="90">
        <v>12900000</v>
      </c>
      <c r="F5" s="91" t="s">
        <v>208</v>
      </c>
      <c r="G5" s="92" t="s">
        <v>208</v>
      </c>
      <c r="H5" s="92" t="s">
        <v>208</v>
      </c>
      <c r="I5" s="92" t="s">
        <v>208</v>
      </c>
      <c r="J5" s="92" t="s">
        <v>208</v>
      </c>
      <c r="K5" s="92" t="s">
        <v>208</v>
      </c>
      <c r="L5" s="92" t="s">
        <v>208</v>
      </c>
      <c r="M5" s="92" t="s">
        <v>208</v>
      </c>
      <c r="N5" s="92" t="s">
        <v>208</v>
      </c>
      <c r="O5" s="92" t="s">
        <v>208</v>
      </c>
      <c r="P5" s="92" t="s">
        <v>208</v>
      </c>
      <c r="Q5" s="92" t="s">
        <v>208</v>
      </c>
      <c r="R5" s="93" t="s">
        <v>208</v>
      </c>
      <c r="S5" s="94"/>
    </row>
    <row r="6" spans="1:19" s="4" customFormat="1" ht="32.25" customHeight="1">
      <c r="A6" s="86"/>
      <c r="B6" s="95" t="s">
        <v>1</v>
      </c>
      <c r="C6" s="96" t="s">
        <v>258</v>
      </c>
      <c r="D6" s="97">
        <v>8000000</v>
      </c>
      <c r="E6" s="98">
        <v>8000000</v>
      </c>
      <c r="F6" s="99" t="s">
        <v>208</v>
      </c>
      <c r="G6" s="100" t="s">
        <v>208</v>
      </c>
      <c r="H6" s="100" t="s">
        <v>208</v>
      </c>
      <c r="I6" s="100" t="s">
        <v>208</v>
      </c>
      <c r="J6" s="100" t="s">
        <v>208</v>
      </c>
      <c r="K6" s="100" t="s">
        <v>208</v>
      </c>
      <c r="L6" s="100" t="s">
        <v>208</v>
      </c>
      <c r="M6" s="100" t="s">
        <v>208</v>
      </c>
      <c r="N6" s="100" t="s">
        <v>208</v>
      </c>
      <c r="O6" s="100" t="s">
        <v>208</v>
      </c>
      <c r="P6" s="100" t="s">
        <v>208</v>
      </c>
      <c r="Q6" s="100" t="s">
        <v>208</v>
      </c>
      <c r="R6" s="101" t="s">
        <v>208</v>
      </c>
      <c r="S6" s="94"/>
    </row>
    <row r="7" spans="1:19" s="4" customFormat="1" ht="32.25" customHeight="1">
      <c r="A7" s="86"/>
      <c r="B7" s="87"/>
      <c r="C7" s="88" t="s">
        <v>189</v>
      </c>
      <c r="D7" s="89">
        <v>7045658</v>
      </c>
      <c r="E7" s="102">
        <v>7021732</v>
      </c>
      <c r="F7" s="99" t="s">
        <v>259</v>
      </c>
      <c r="G7" s="100" t="s">
        <v>259</v>
      </c>
      <c r="H7" s="100" t="s">
        <v>259</v>
      </c>
      <c r="I7" s="100" t="s">
        <v>259</v>
      </c>
      <c r="J7" s="100" t="s">
        <v>259</v>
      </c>
      <c r="K7" s="100" t="s">
        <v>259</v>
      </c>
      <c r="L7" s="100" t="s">
        <v>259</v>
      </c>
      <c r="M7" s="100" t="s">
        <v>259</v>
      </c>
      <c r="N7" s="100" t="s">
        <v>259</v>
      </c>
      <c r="O7" s="100" t="s">
        <v>259</v>
      </c>
      <c r="P7" s="100" t="s">
        <v>259</v>
      </c>
      <c r="Q7" s="100" t="s">
        <v>259</v>
      </c>
      <c r="R7" s="101" t="s">
        <v>259</v>
      </c>
      <c r="S7" s="94"/>
    </row>
    <row r="8" spans="1:19" s="4" customFormat="1" ht="32.25" customHeight="1">
      <c r="A8" s="86"/>
      <c r="B8" s="87" t="s">
        <v>1</v>
      </c>
      <c r="C8" s="88" t="s">
        <v>133</v>
      </c>
      <c r="D8" s="89">
        <v>1594900</v>
      </c>
      <c r="E8" s="103">
        <v>1778800</v>
      </c>
      <c r="F8" s="99" t="s">
        <v>259</v>
      </c>
      <c r="G8" s="100" t="s">
        <v>259</v>
      </c>
      <c r="H8" s="100" t="s">
        <v>259</v>
      </c>
      <c r="I8" s="100" t="s">
        <v>259</v>
      </c>
      <c r="J8" s="100" t="s">
        <v>259</v>
      </c>
      <c r="K8" s="100" t="s">
        <v>259</v>
      </c>
      <c r="L8" s="100" t="s">
        <v>259</v>
      </c>
      <c r="M8" s="100" t="s">
        <v>259</v>
      </c>
      <c r="N8" s="100" t="s">
        <v>259</v>
      </c>
      <c r="O8" s="100" t="s">
        <v>259</v>
      </c>
      <c r="P8" s="100" t="s">
        <v>259</v>
      </c>
      <c r="Q8" s="100" t="s">
        <v>259</v>
      </c>
      <c r="R8" s="101" t="s">
        <v>259</v>
      </c>
      <c r="S8" s="94"/>
    </row>
    <row r="9" spans="1:19" s="4" customFormat="1" ht="32.25" customHeight="1">
      <c r="A9" s="86"/>
      <c r="B9" s="87"/>
      <c r="C9" s="104" t="s">
        <v>251</v>
      </c>
      <c r="D9" s="89">
        <v>6650000</v>
      </c>
      <c r="E9" s="103">
        <v>7140000</v>
      </c>
      <c r="F9" s="99" t="s">
        <v>260</v>
      </c>
      <c r="G9" s="100" t="s">
        <v>260</v>
      </c>
      <c r="H9" s="100" t="s">
        <v>260</v>
      </c>
      <c r="I9" s="100" t="s">
        <v>260</v>
      </c>
      <c r="J9" s="100" t="s">
        <v>260</v>
      </c>
      <c r="K9" s="100" t="s">
        <v>260</v>
      </c>
      <c r="L9" s="100" t="s">
        <v>260</v>
      </c>
      <c r="M9" s="100" t="s">
        <v>260</v>
      </c>
      <c r="N9" s="100" t="s">
        <v>260</v>
      </c>
      <c r="O9" s="100" t="s">
        <v>260</v>
      </c>
      <c r="P9" s="100" t="s">
        <v>260</v>
      </c>
      <c r="Q9" s="100" t="s">
        <v>260</v>
      </c>
      <c r="R9" s="101" t="s">
        <v>260</v>
      </c>
      <c r="S9" s="94"/>
    </row>
    <row r="10" spans="1:19" s="4" customFormat="1" ht="32.25" customHeight="1">
      <c r="A10" s="86"/>
      <c r="B10" s="87" t="s">
        <v>1</v>
      </c>
      <c r="C10" s="88" t="s">
        <v>40</v>
      </c>
      <c r="D10" s="105">
        <v>737070</v>
      </c>
      <c r="E10" s="103">
        <v>738441</v>
      </c>
      <c r="F10" s="99" t="s">
        <v>260</v>
      </c>
      <c r="G10" s="100" t="s">
        <v>260</v>
      </c>
      <c r="H10" s="100" t="s">
        <v>260</v>
      </c>
      <c r="I10" s="100" t="s">
        <v>260</v>
      </c>
      <c r="J10" s="100" t="s">
        <v>260</v>
      </c>
      <c r="K10" s="100" t="s">
        <v>260</v>
      </c>
      <c r="L10" s="100" t="s">
        <v>260</v>
      </c>
      <c r="M10" s="100" t="s">
        <v>260</v>
      </c>
      <c r="N10" s="100" t="s">
        <v>260</v>
      </c>
      <c r="O10" s="100" t="s">
        <v>260</v>
      </c>
      <c r="P10" s="100" t="s">
        <v>260</v>
      </c>
      <c r="Q10" s="100" t="s">
        <v>260</v>
      </c>
      <c r="R10" s="101" t="s">
        <v>260</v>
      </c>
      <c r="S10" s="94"/>
    </row>
    <row r="11" spans="1:19" s="4" customFormat="1" ht="32.25" customHeight="1">
      <c r="A11" s="86"/>
      <c r="B11" s="87" t="s">
        <v>1</v>
      </c>
      <c r="C11" s="88" t="s">
        <v>41</v>
      </c>
      <c r="D11" s="105">
        <v>926905</v>
      </c>
      <c r="E11" s="103">
        <v>947906</v>
      </c>
      <c r="F11" s="99" t="s">
        <v>260</v>
      </c>
      <c r="G11" s="100" t="s">
        <v>260</v>
      </c>
      <c r="H11" s="100" t="s">
        <v>260</v>
      </c>
      <c r="I11" s="100" t="s">
        <v>260</v>
      </c>
      <c r="J11" s="100" t="s">
        <v>260</v>
      </c>
      <c r="K11" s="100" t="s">
        <v>260</v>
      </c>
      <c r="L11" s="100" t="s">
        <v>260</v>
      </c>
      <c r="M11" s="100" t="s">
        <v>260</v>
      </c>
      <c r="N11" s="100" t="s">
        <v>260</v>
      </c>
      <c r="O11" s="100" t="s">
        <v>260</v>
      </c>
      <c r="P11" s="100" t="s">
        <v>260</v>
      </c>
      <c r="Q11" s="100" t="s">
        <v>260</v>
      </c>
      <c r="R11" s="101" t="s">
        <v>260</v>
      </c>
      <c r="S11" s="94"/>
    </row>
    <row r="12" spans="1:19" s="4" customFormat="1" ht="32.25" customHeight="1">
      <c r="A12" s="86"/>
      <c r="B12" s="87" t="s">
        <v>1</v>
      </c>
      <c r="C12" s="88" t="s">
        <v>261</v>
      </c>
      <c r="D12" s="105">
        <v>655049</v>
      </c>
      <c r="E12" s="103">
        <v>639316</v>
      </c>
      <c r="F12" s="99" t="s">
        <v>260</v>
      </c>
      <c r="G12" s="100" t="s">
        <v>260</v>
      </c>
      <c r="H12" s="100" t="s">
        <v>260</v>
      </c>
      <c r="I12" s="100" t="s">
        <v>260</v>
      </c>
      <c r="J12" s="100" t="s">
        <v>260</v>
      </c>
      <c r="K12" s="100" t="s">
        <v>260</v>
      </c>
      <c r="L12" s="100" t="s">
        <v>260</v>
      </c>
      <c r="M12" s="100" t="s">
        <v>260</v>
      </c>
      <c r="N12" s="100" t="s">
        <v>260</v>
      </c>
      <c r="O12" s="100" t="s">
        <v>260</v>
      </c>
      <c r="P12" s="100" t="s">
        <v>260</v>
      </c>
      <c r="Q12" s="100" t="s">
        <v>260</v>
      </c>
      <c r="R12" s="101" t="s">
        <v>260</v>
      </c>
      <c r="S12" s="94"/>
    </row>
    <row r="13" spans="1:19" s="4" customFormat="1" ht="32.25" customHeight="1">
      <c r="A13" s="86"/>
      <c r="B13" s="87" t="s">
        <v>1</v>
      </c>
      <c r="C13" s="104" t="s">
        <v>489</v>
      </c>
      <c r="D13" s="106">
        <v>3502000</v>
      </c>
      <c r="E13" s="103">
        <v>3171964</v>
      </c>
      <c r="F13" s="99" t="s">
        <v>260</v>
      </c>
      <c r="G13" s="100" t="s">
        <v>260</v>
      </c>
      <c r="H13" s="100" t="s">
        <v>260</v>
      </c>
      <c r="I13" s="100" t="s">
        <v>260</v>
      </c>
      <c r="J13" s="100" t="s">
        <v>260</v>
      </c>
      <c r="K13" s="100" t="s">
        <v>260</v>
      </c>
      <c r="L13" s="100" t="s">
        <v>260</v>
      </c>
      <c r="M13" s="100" t="s">
        <v>260</v>
      </c>
      <c r="N13" s="100" t="s">
        <v>260</v>
      </c>
      <c r="O13" s="100" t="s">
        <v>260</v>
      </c>
      <c r="P13" s="100" t="s">
        <v>260</v>
      </c>
      <c r="Q13" s="100" t="s">
        <v>260</v>
      </c>
      <c r="R13" s="101" t="s">
        <v>260</v>
      </c>
      <c r="S13" s="94"/>
    </row>
    <row r="14" spans="1:19" s="4" customFormat="1" ht="32.25" customHeight="1">
      <c r="A14" s="86"/>
      <c r="B14" s="87"/>
      <c r="C14" s="104" t="s">
        <v>490</v>
      </c>
      <c r="D14" s="106">
        <v>538649</v>
      </c>
      <c r="E14" s="103">
        <v>503589</v>
      </c>
      <c r="F14" s="99" t="s">
        <v>259</v>
      </c>
      <c r="G14" s="100" t="s">
        <v>259</v>
      </c>
      <c r="H14" s="100" t="s">
        <v>259</v>
      </c>
      <c r="I14" s="100" t="s">
        <v>259</v>
      </c>
      <c r="J14" s="100" t="s">
        <v>259</v>
      </c>
      <c r="K14" s="100" t="s">
        <v>259</v>
      </c>
      <c r="L14" s="100" t="s">
        <v>259</v>
      </c>
      <c r="M14" s="100" t="s">
        <v>259</v>
      </c>
      <c r="N14" s="100" t="s">
        <v>259</v>
      </c>
      <c r="O14" s="100" t="s">
        <v>259</v>
      </c>
      <c r="P14" s="100" t="s">
        <v>259</v>
      </c>
      <c r="Q14" s="100" t="s">
        <v>259</v>
      </c>
      <c r="R14" s="101" t="s">
        <v>259</v>
      </c>
      <c r="S14" s="94"/>
    </row>
    <row r="15" spans="1:29" s="4" customFormat="1" ht="32.25" customHeight="1">
      <c r="A15" s="86"/>
      <c r="B15" s="87" t="s">
        <v>2</v>
      </c>
      <c r="C15" s="104" t="s">
        <v>491</v>
      </c>
      <c r="D15" s="105">
        <v>12202</v>
      </c>
      <c r="E15" s="103">
        <f aca="true" t="shared" si="0" ref="E15:E31">SUM(F15:Q15)</f>
        <v>13304</v>
      </c>
      <c r="F15" s="22">
        <v>1530</v>
      </c>
      <c r="G15" s="23">
        <v>926</v>
      </c>
      <c r="H15" s="23">
        <v>877</v>
      </c>
      <c r="I15" s="23">
        <v>913</v>
      </c>
      <c r="J15" s="23">
        <v>787</v>
      </c>
      <c r="K15" s="23">
        <v>832</v>
      </c>
      <c r="L15" s="23">
        <v>1476</v>
      </c>
      <c r="M15" s="23">
        <v>1281</v>
      </c>
      <c r="N15" s="23">
        <v>1050</v>
      </c>
      <c r="O15" s="23">
        <v>1347</v>
      </c>
      <c r="P15" s="23">
        <v>1519</v>
      </c>
      <c r="Q15" s="23">
        <v>766</v>
      </c>
      <c r="R15" s="24" t="s">
        <v>262</v>
      </c>
      <c r="S15" s="19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19" s="4" customFormat="1" ht="32.25" customHeight="1">
      <c r="A16" s="86"/>
      <c r="B16" s="87"/>
      <c r="C16" s="104" t="s">
        <v>492</v>
      </c>
      <c r="D16" s="105">
        <v>11052</v>
      </c>
      <c r="E16" s="103">
        <f t="shared" si="0"/>
        <v>11334</v>
      </c>
      <c r="F16" s="22">
        <v>203</v>
      </c>
      <c r="G16" s="23">
        <v>76</v>
      </c>
      <c r="H16" s="23">
        <v>487</v>
      </c>
      <c r="I16" s="23">
        <v>370</v>
      </c>
      <c r="J16" s="23">
        <v>1018</v>
      </c>
      <c r="K16" s="23">
        <v>895</v>
      </c>
      <c r="L16" s="23">
        <v>2403</v>
      </c>
      <c r="M16" s="23">
        <v>3040</v>
      </c>
      <c r="N16" s="23">
        <v>1411</v>
      </c>
      <c r="O16" s="23">
        <v>792</v>
      </c>
      <c r="P16" s="23">
        <v>502</v>
      </c>
      <c r="Q16" s="23">
        <v>137</v>
      </c>
      <c r="R16" s="107">
        <v>6489000</v>
      </c>
      <c r="S16" s="94"/>
    </row>
    <row r="17" spans="1:19" s="4" customFormat="1" ht="32.25" customHeight="1">
      <c r="A17" s="86"/>
      <c r="B17" s="87"/>
      <c r="C17" s="104" t="s">
        <v>493</v>
      </c>
      <c r="D17" s="105">
        <v>5422</v>
      </c>
      <c r="E17" s="103">
        <f t="shared" si="0"/>
        <v>6318</v>
      </c>
      <c r="F17" s="25">
        <v>151</v>
      </c>
      <c r="G17" s="26">
        <v>141</v>
      </c>
      <c r="H17" s="26">
        <v>426</v>
      </c>
      <c r="I17" s="26">
        <v>2060</v>
      </c>
      <c r="J17" s="26">
        <v>497</v>
      </c>
      <c r="K17" s="26">
        <v>180</v>
      </c>
      <c r="L17" s="26">
        <v>597</v>
      </c>
      <c r="M17" s="26">
        <v>612</v>
      </c>
      <c r="N17" s="26">
        <v>213</v>
      </c>
      <c r="O17" s="26">
        <v>1069</v>
      </c>
      <c r="P17" s="26">
        <v>271</v>
      </c>
      <c r="Q17" s="26">
        <v>101</v>
      </c>
      <c r="R17" s="108" t="s">
        <v>263</v>
      </c>
      <c r="S17" s="94"/>
    </row>
    <row r="18" spans="1:19" s="4" customFormat="1" ht="32.25" customHeight="1">
      <c r="A18" s="86"/>
      <c r="B18" s="87" t="s">
        <v>190</v>
      </c>
      <c r="C18" s="104" t="s">
        <v>494</v>
      </c>
      <c r="D18" s="105">
        <v>83651</v>
      </c>
      <c r="E18" s="109">
        <f t="shared" si="0"/>
        <v>81658</v>
      </c>
      <c r="F18" s="22">
        <v>3870</v>
      </c>
      <c r="G18" s="23">
        <v>4317</v>
      </c>
      <c r="H18" s="23">
        <v>6419</v>
      </c>
      <c r="I18" s="23">
        <v>5150</v>
      </c>
      <c r="J18" s="23">
        <v>6667</v>
      </c>
      <c r="K18" s="23">
        <v>8052</v>
      </c>
      <c r="L18" s="23">
        <v>15289</v>
      </c>
      <c r="M18" s="23">
        <v>11897</v>
      </c>
      <c r="N18" s="23">
        <v>7356</v>
      </c>
      <c r="O18" s="23">
        <v>5433</v>
      </c>
      <c r="P18" s="23">
        <v>4104</v>
      </c>
      <c r="Q18" s="23">
        <v>3104</v>
      </c>
      <c r="R18" s="27">
        <v>21370790</v>
      </c>
      <c r="S18" s="110"/>
    </row>
    <row r="19" spans="1:19" s="4" customFormat="1" ht="32.25" customHeight="1">
      <c r="A19" s="86"/>
      <c r="B19" s="87"/>
      <c r="C19" s="104" t="s">
        <v>495</v>
      </c>
      <c r="D19" s="105">
        <v>17673</v>
      </c>
      <c r="E19" s="109">
        <f t="shared" si="0"/>
        <v>15316</v>
      </c>
      <c r="F19" s="22">
        <v>899</v>
      </c>
      <c r="G19" s="23">
        <v>1423</v>
      </c>
      <c r="H19" s="23">
        <v>1228</v>
      </c>
      <c r="I19" s="23">
        <v>1995</v>
      </c>
      <c r="J19" s="23">
        <v>909</v>
      </c>
      <c r="K19" s="23">
        <v>1092</v>
      </c>
      <c r="L19" s="23">
        <v>842</v>
      </c>
      <c r="M19" s="23">
        <v>1314</v>
      </c>
      <c r="N19" s="23">
        <v>1364</v>
      </c>
      <c r="O19" s="23">
        <v>1130</v>
      </c>
      <c r="P19" s="23">
        <v>2322</v>
      </c>
      <c r="Q19" s="23">
        <v>798</v>
      </c>
      <c r="R19" s="111" t="s">
        <v>264</v>
      </c>
      <c r="S19" s="94"/>
    </row>
    <row r="20" spans="1:19" s="4" customFormat="1" ht="32.25" customHeight="1">
      <c r="A20" s="86"/>
      <c r="B20" s="87"/>
      <c r="C20" s="104" t="s">
        <v>496</v>
      </c>
      <c r="D20" s="105">
        <v>1662</v>
      </c>
      <c r="E20" s="109">
        <f t="shared" si="0"/>
        <v>1322</v>
      </c>
      <c r="F20" s="22">
        <v>78</v>
      </c>
      <c r="G20" s="23">
        <v>89</v>
      </c>
      <c r="H20" s="23">
        <v>113</v>
      </c>
      <c r="I20" s="23">
        <v>106</v>
      </c>
      <c r="J20" s="23">
        <v>121</v>
      </c>
      <c r="K20" s="23">
        <v>148</v>
      </c>
      <c r="L20" s="23">
        <v>180</v>
      </c>
      <c r="M20" s="23">
        <v>81</v>
      </c>
      <c r="N20" s="23">
        <v>77</v>
      </c>
      <c r="O20" s="23">
        <v>103</v>
      </c>
      <c r="P20" s="23">
        <v>125</v>
      </c>
      <c r="Q20" s="23">
        <v>101</v>
      </c>
      <c r="R20" s="111" t="s">
        <v>262</v>
      </c>
      <c r="S20" s="94"/>
    </row>
    <row r="21" spans="1:19" s="4" customFormat="1" ht="32.25" customHeight="1">
      <c r="A21" s="86"/>
      <c r="B21" s="87"/>
      <c r="C21" s="104" t="s">
        <v>497</v>
      </c>
      <c r="D21" s="106">
        <v>28254</v>
      </c>
      <c r="E21" s="109">
        <f t="shared" si="0"/>
        <v>23966</v>
      </c>
      <c r="F21" s="22">
        <v>2063</v>
      </c>
      <c r="G21" s="23">
        <v>1850</v>
      </c>
      <c r="H21" s="23">
        <v>2143</v>
      </c>
      <c r="I21" s="23">
        <v>2342</v>
      </c>
      <c r="J21" s="23">
        <v>2602</v>
      </c>
      <c r="K21" s="23">
        <v>1985</v>
      </c>
      <c r="L21" s="23">
        <v>1859</v>
      </c>
      <c r="M21" s="23">
        <v>1522</v>
      </c>
      <c r="N21" s="23">
        <v>1778</v>
      </c>
      <c r="O21" s="23">
        <v>2062</v>
      </c>
      <c r="P21" s="23">
        <v>1931</v>
      </c>
      <c r="Q21" s="23">
        <v>1829</v>
      </c>
      <c r="R21" s="28">
        <v>195790000</v>
      </c>
      <c r="S21" s="94"/>
    </row>
    <row r="22" spans="1:19" s="4" customFormat="1" ht="32.25" customHeight="1">
      <c r="A22" s="86"/>
      <c r="B22" s="87" t="s">
        <v>3</v>
      </c>
      <c r="C22" s="88" t="s">
        <v>43</v>
      </c>
      <c r="D22" s="105">
        <v>20486</v>
      </c>
      <c r="E22" s="109">
        <f t="shared" si="0"/>
        <v>21025</v>
      </c>
      <c r="F22" s="112">
        <v>141</v>
      </c>
      <c r="G22" s="113">
        <v>181</v>
      </c>
      <c r="H22" s="113">
        <v>1056</v>
      </c>
      <c r="I22" s="113">
        <v>1457</v>
      </c>
      <c r="J22" s="113">
        <v>2223</v>
      </c>
      <c r="K22" s="113">
        <v>1199</v>
      </c>
      <c r="L22" s="113">
        <v>2794</v>
      </c>
      <c r="M22" s="113">
        <v>5301</v>
      </c>
      <c r="N22" s="113">
        <v>2885</v>
      </c>
      <c r="O22" s="113">
        <v>1904</v>
      </c>
      <c r="P22" s="113">
        <v>1484</v>
      </c>
      <c r="Q22" s="113">
        <v>400</v>
      </c>
      <c r="R22" s="28">
        <v>41591950</v>
      </c>
      <c r="S22" s="94"/>
    </row>
    <row r="23" spans="1:19" s="4" customFormat="1" ht="32.25" customHeight="1">
      <c r="A23" s="86"/>
      <c r="B23" s="87"/>
      <c r="C23" s="88" t="s">
        <v>212</v>
      </c>
      <c r="D23" s="105">
        <v>60508</v>
      </c>
      <c r="E23" s="109">
        <f t="shared" si="0"/>
        <v>62565</v>
      </c>
      <c r="F23" s="114">
        <v>568</v>
      </c>
      <c r="G23" s="113">
        <v>3966</v>
      </c>
      <c r="H23" s="113">
        <v>4850</v>
      </c>
      <c r="I23" s="113">
        <v>10789</v>
      </c>
      <c r="J23" s="113">
        <v>12216</v>
      </c>
      <c r="K23" s="113">
        <v>3138</v>
      </c>
      <c r="L23" s="113">
        <v>4101</v>
      </c>
      <c r="M23" s="113">
        <v>4420</v>
      </c>
      <c r="N23" s="113">
        <v>4462</v>
      </c>
      <c r="O23" s="113">
        <v>8918</v>
      </c>
      <c r="P23" s="113">
        <v>4416</v>
      </c>
      <c r="Q23" s="113">
        <v>721</v>
      </c>
      <c r="R23" s="111">
        <v>3662400</v>
      </c>
      <c r="S23" s="94"/>
    </row>
    <row r="24" spans="1:19" s="4" customFormat="1" ht="32.25" customHeight="1">
      <c r="A24" s="86"/>
      <c r="B24" s="87" t="s">
        <v>217</v>
      </c>
      <c r="C24" s="115" t="s">
        <v>498</v>
      </c>
      <c r="D24" s="105">
        <v>9650</v>
      </c>
      <c r="E24" s="116">
        <f t="shared" si="0"/>
        <v>8857</v>
      </c>
      <c r="F24" s="50">
        <v>796</v>
      </c>
      <c r="G24" s="48">
        <v>565</v>
      </c>
      <c r="H24" s="48">
        <v>547</v>
      </c>
      <c r="I24" s="48">
        <v>534</v>
      </c>
      <c r="J24" s="48">
        <v>924</v>
      </c>
      <c r="K24" s="48">
        <v>869</v>
      </c>
      <c r="L24" s="113">
        <v>408</v>
      </c>
      <c r="M24" s="113">
        <v>530</v>
      </c>
      <c r="N24" s="113">
        <v>797</v>
      </c>
      <c r="O24" s="113">
        <v>1016</v>
      </c>
      <c r="P24" s="113">
        <v>1503</v>
      </c>
      <c r="Q24" s="113">
        <v>368</v>
      </c>
      <c r="R24" s="117">
        <v>4517070</v>
      </c>
      <c r="S24" s="94"/>
    </row>
    <row r="25" spans="1:19" s="4" customFormat="1" ht="32.25" customHeight="1">
      <c r="A25" s="86"/>
      <c r="B25" s="87" t="s">
        <v>1</v>
      </c>
      <c r="C25" s="104" t="s">
        <v>499</v>
      </c>
      <c r="D25" s="106" t="s">
        <v>448</v>
      </c>
      <c r="E25" s="116">
        <f t="shared" si="0"/>
        <v>1056451</v>
      </c>
      <c r="F25" s="50" t="s">
        <v>449</v>
      </c>
      <c r="G25" s="48" t="s">
        <v>449</v>
      </c>
      <c r="H25" s="48" t="s">
        <v>449</v>
      </c>
      <c r="I25" s="48">
        <v>114124</v>
      </c>
      <c r="J25" s="48">
        <v>160592</v>
      </c>
      <c r="K25" s="48">
        <v>125886</v>
      </c>
      <c r="L25" s="48">
        <v>106865</v>
      </c>
      <c r="M25" s="113">
        <v>96855</v>
      </c>
      <c r="N25" s="48">
        <v>108834</v>
      </c>
      <c r="O25" s="48">
        <v>117856</v>
      </c>
      <c r="P25" s="48">
        <v>121062</v>
      </c>
      <c r="Q25" s="48">
        <v>104377</v>
      </c>
      <c r="R25" s="111">
        <v>1025421000</v>
      </c>
      <c r="S25" s="94"/>
    </row>
    <row r="26" spans="1:19" s="4" customFormat="1" ht="32.25" customHeight="1">
      <c r="A26" s="86"/>
      <c r="B26" s="87"/>
      <c r="C26" s="104" t="s">
        <v>500</v>
      </c>
      <c r="D26" s="105">
        <v>880889</v>
      </c>
      <c r="E26" s="116">
        <f t="shared" si="0"/>
        <v>844419</v>
      </c>
      <c r="F26" s="50">
        <v>41441</v>
      </c>
      <c r="G26" s="48">
        <v>47358</v>
      </c>
      <c r="H26" s="48">
        <v>71631</v>
      </c>
      <c r="I26" s="48">
        <v>65442</v>
      </c>
      <c r="J26" s="48">
        <v>71481</v>
      </c>
      <c r="K26" s="48">
        <v>68335</v>
      </c>
      <c r="L26" s="49">
        <v>87156</v>
      </c>
      <c r="M26" s="49">
        <v>103844</v>
      </c>
      <c r="N26" s="48">
        <v>69132</v>
      </c>
      <c r="O26" s="48">
        <v>75397</v>
      </c>
      <c r="P26" s="48">
        <v>89210</v>
      </c>
      <c r="Q26" s="48">
        <v>53992</v>
      </c>
      <c r="R26" s="111" t="s">
        <v>449</v>
      </c>
      <c r="S26" s="94"/>
    </row>
    <row r="27" spans="1:19" s="4" customFormat="1" ht="32.25" customHeight="1">
      <c r="A27" s="86"/>
      <c r="B27" s="87" t="s">
        <v>265</v>
      </c>
      <c r="C27" s="88" t="s">
        <v>218</v>
      </c>
      <c r="D27" s="106">
        <v>1559898</v>
      </c>
      <c r="E27" s="116">
        <f t="shared" si="0"/>
        <v>1401253</v>
      </c>
      <c r="F27" s="50">
        <v>149053</v>
      </c>
      <c r="G27" s="48">
        <v>176631</v>
      </c>
      <c r="H27" s="48">
        <v>96421</v>
      </c>
      <c r="I27" s="48">
        <v>88849</v>
      </c>
      <c r="J27" s="48">
        <v>147825</v>
      </c>
      <c r="K27" s="48">
        <v>62137</v>
      </c>
      <c r="L27" s="48">
        <v>102284</v>
      </c>
      <c r="M27" s="48">
        <v>173761</v>
      </c>
      <c r="N27" s="48">
        <v>71868</v>
      </c>
      <c r="O27" s="48">
        <v>126785</v>
      </c>
      <c r="P27" s="48">
        <v>173090</v>
      </c>
      <c r="Q27" s="48">
        <v>32549</v>
      </c>
      <c r="R27" s="111">
        <v>547571430</v>
      </c>
      <c r="S27" s="94"/>
    </row>
    <row r="28" spans="1:19" s="4" customFormat="1" ht="32.25" customHeight="1">
      <c r="A28" s="86"/>
      <c r="B28" s="87"/>
      <c r="C28" s="88" t="s">
        <v>44</v>
      </c>
      <c r="D28" s="105">
        <v>8842</v>
      </c>
      <c r="E28" s="109">
        <f t="shared" si="0"/>
        <v>9270</v>
      </c>
      <c r="F28" s="22">
        <v>387</v>
      </c>
      <c r="G28" s="23">
        <v>469</v>
      </c>
      <c r="H28" s="23">
        <v>641</v>
      </c>
      <c r="I28" s="23">
        <v>700</v>
      </c>
      <c r="J28" s="23">
        <v>1503</v>
      </c>
      <c r="K28" s="23">
        <v>762</v>
      </c>
      <c r="L28" s="23">
        <v>840</v>
      </c>
      <c r="M28" s="23">
        <v>578</v>
      </c>
      <c r="N28" s="23">
        <v>552</v>
      </c>
      <c r="O28" s="23">
        <v>855</v>
      </c>
      <c r="P28" s="23">
        <v>1496</v>
      </c>
      <c r="Q28" s="23">
        <v>487</v>
      </c>
      <c r="R28" s="28">
        <v>853270</v>
      </c>
      <c r="S28" s="94"/>
    </row>
    <row r="29" spans="1:19" s="4" customFormat="1" ht="32.25" customHeight="1">
      <c r="A29" s="86"/>
      <c r="B29" s="87" t="s">
        <v>1</v>
      </c>
      <c r="C29" s="88" t="s">
        <v>191</v>
      </c>
      <c r="D29" s="105">
        <v>28436</v>
      </c>
      <c r="E29" s="109">
        <f t="shared" si="0"/>
        <v>27686</v>
      </c>
      <c r="F29" s="112">
        <v>1563</v>
      </c>
      <c r="G29" s="113">
        <v>2104</v>
      </c>
      <c r="H29" s="113">
        <v>2600</v>
      </c>
      <c r="I29" s="113">
        <v>1954</v>
      </c>
      <c r="J29" s="113">
        <v>3001</v>
      </c>
      <c r="K29" s="113">
        <v>2488</v>
      </c>
      <c r="L29" s="113">
        <v>1758</v>
      </c>
      <c r="M29" s="113">
        <v>1782</v>
      </c>
      <c r="N29" s="113">
        <v>1986</v>
      </c>
      <c r="O29" s="113">
        <v>2893</v>
      </c>
      <c r="P29" s="113">
        <v>3972</v>
      </c>
      <c r="Q29" s="113">
        <v>1585</v>
      </c>
      <c r="R29" s="28">
        <v>8749910</v>
      </c>
      <c r="S29" s="94"/>
    </row>
    <row r="30" spans="1:19" s="4" customFormat="1" ht="32.25" customHeight="1">
      <c r="A30" s="86"/>
      <c r="B30" s="87" t="s">
        <v>1</v>
      </c>
      <c r="C30" s="88" t="s">
        <v>45</v>
      </c>
      <c r="D30" s="105">
        <v>37414</v>
      </c>
      <c r="E30" s="109">
        <f t="shared" si="0"/>
        <v>37335</v>
      </c>
      <c r="F30" s="114">
        <v>3796</v>
      </c>
      <c r="G30" s="113">
        <v>4263</v>
      </c>
      <c r="H30" s="113">
        <v>2830</v>
      </c>
      <c r="I30" s="113">
        <v>2690</v>
      </c>
      <c r="J30" s="113">
        <v>2606</v>
      </c>
      <c r="K30" s="113">
        <v>3217</v>
      </c>
      <c r="L30" s="113">
        <v>2944</v>
      </c>
      <c r="M30" s="113">
        <v>3279</v>
      </c>
      <c r="N30" s="113">
        <v>2297</v>
      </c>
      <c r="O30" s="113">
        <v>3248</v>
      </c>
      <c r="P30" s="113">
        <v>3451</v>
      </c>
      <c r="Q30" s="113">
        <v>2714</v>
      </c>
      <c r="R30" s="111" t="s">
        <v>443</v>
      </c>
      <c r="S30" s="94"/>
    </row>
    <row r="31" spans="1:19" s="4" customFormat="1" ht="32.25" customHeight="1" thickBot="1">
      <c r="A31" s="86"/>
      <c r="B31" s="118"/>
      <c r="C31" s="119" t="s">
        <v>192</v>
      </c>
      <c r="D31" s="120">
        <v>13941</v>
      </c>
      <c r="E31" s="121">
        <f t="shared" si="0"/>
        <v>11962</v>
      </c>
      <c r="F31" s="122">
        <v>907</v>
      </c>
      <c r="G31" s="123">
        <v>1442</v>
      </c>
      <c r="H31" s="123">
        <v>899</v>
      </c>
      <c r="I31" s="123">
        <v>693</v>
      </c>
      <c r="J31" s="123">
        <v>1202</v>
      </c>
      <c r="K31" s="123">
        <v>916</v>
      </c>
      <c r="L31" s="123">
        <v>953</v>
      </c>
      <c r="M31" s="123">
        <v>1504</v>
      </c>
      <c r="N31" s="123">
        <v>685</v>
      </c>
      <c r="O31" s="123">
        <v>831</v>
      </c>
      <c r="P31" s="123">
        <v>1298</v>
      </c>
      <c r="Q31" s="123">
        <v>632</v>
      </c>
      <c r="R31" s="108" t="s">
        <v>443</v>
      </c>
      <c r="S31" s="94"/>
    </row>
    <row r="32" spans="1:19" s="4" customFormat="1" ht="28.5" customHeight="1">
      <c r="A32" s="94"/>
      <c r="B32" s="124"/>
      <c r="C32" s="394" t="s">
        <v>532</v>
      </c>
      <c r="D32" s="395"/>
      <c r="E32" s="39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6"/>
      <c r="S32" s="94"/>
    </row>
    <row r="33" spans="1:19" s="4" customFormat="1" ht="28.5" customHeight="1" thickBot="1">
      <c r="A33" s="73" t="s">
        <v>266</v>
      </c>
      <c r="B33" s="127"/>
      <c r="C33" s="128"/>
      <c r="D33" s="129"/>
      <c r="E33" s="130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393" t="s">
        <v>267</v>
      </c>
      <c r="R33" s="393"/>
      <c r="S33" s="94"/>
    </row>
    <row r="34" spans="1:19" s="4" customFormat="1" ht="28.5" customHeight="1" thickBot="1">
      <c r="A34" s="94"/>
      <c r="B34" s="77" t="s">
        <v>268</v>
      </c>
      <c r="C34" s="78" t="s">
        <v>28</v>
      </c>
      <c r="D34" s="79" t="s">
        <v>441</v>
      </c>
      <c r="E34" s="131" t="s">
        <v>442</v>
      </c>
      <c r="F34" s="77" t="s">
        <v>269</v>
      </c>
      <c r="G34" s="82" t="s">
        <v>270</v>
      </c>
      <c r="H34" s="83" t="s">
        <v>271</v>
      </c>
      <c r="I34" s="83" t="s">
        <v>272</v>
      </c>
      <c r="J34" s="83" t="s">
        <v>273</v>
      </c>
      <c r="K34" s="83" t="s">
        <v>274</v>
      </c>
      <c r="L34" s="83" t="s">
        <v>275</v>
      </c>
      <c r="M34" s="83" t="s">
        <v>276</v>
      </c>
      <c r="N34" s="83" t="s">
        <v>277</v>
      </c>
      <c r="O34" s="83" t="s">
        <v>278</v>
      </c>
      <c r="P34" s="83" t="s">
        <v>279</v>
      </c>
      <c r="Q34" s="83" t="s">
        <v>280</v>
      </c>
      <c r="R34" s="84" t="s">
        <v>281</v>
      </c>
      <c r="S34" s="94"/>
    </row>
    <row r="35" spans="1:19" s="4" customFormat="1" ht="28.5" customHeight="1">
      <c r="A35" s="86"/>
      <c r="B35" s="87" t="s">
        <v>4</v>
      </c>
      <c r="C35" s="132" t="s">
        <v>214</v>
      </c>
      <c r="D35" s="133">
        <v>20039</v>
      </c>
      <c r="E35" s="116">
        <f aca="true" t="shared" si="1" ref="E35:E40">SUM(F35:Q35)</f>
        <v>18232</v>
      </c>
      <c r="F35" s="43">
        <v>1014</v>
      </c>
      <c r="G35" s="31">
        <v>1272</v>
      </c>
      <c r="H35" s="31">
        <v>1316</v>
      </c>
      <c r="I35" s="31">
        <v>1585</v>
      </c>
      <c r="J35" s="31">
        <v>1365</v>
      </c>
      <c r="K35" s="31">
        <v>1004</v>
      </c>
      <c r="L35" s="31">
        <v>1365</v>
      </c>
      <c r="M35" s="31">
        <v>1336</v>
      </c>
      <c r="N35" s="31">
        <v>1105</v>
      </c>
      <c r="O35" s="31">
        <v>3740</v>
      </c>
      <c r="P35" s="31">
        <v>2261</v>
      </c>
      <c r="Q35" s="31">
        <v>869</v>
      </c>
      <c r="R35" s="32">
        <v>1436170</v>
      </c>
      <c r="S35" s="94"/>
    </row>
    <row r="36" spans="1:19" s="4" customFormat="1" ht="28.5" customHeight="1">
      <c r="A36" s="86"/>
      <c r="B36" s="87" t="s">
        <v>1</v>
      </c>
      <c r="C36" s="132" t="s">
        <v>282</v>
      </c>
      <c r="D36" s="105">
        <v>6934</v>
      </c>
      <c r="E36" s="109">
        <f t="shared" si="1"/>
        <v>5501</v>
      </c>
      <c r="F36" s="33">
        <v>224</v>
      </c>
      <c r="G36" s="34">
        <v>336</v>
      </c>
      <c r="H36" s="34">
        <v>502</v>
      </c>
      <c r="I36" s="34">
        <v>446</v>
      </c>
      <c r="J36" s="34">
        <v>522</v>
      </c>
      <c r="K36" s="34">
        <v>402</v>
      </c>
      <c r="L36" s="34">
        <v>361</v>
      </c>
      <c r="M36" s="34">
        <v>471</v>
      </c>
      <c r="N36" s="34">
        <v>509</v>
      </c>
      <c r="O36" s="34">
        <v>798</v>
      </c>
      <c r="P36" s="34">
        <v>671</v>
      </c>
      <c r="Q36" s="34">
        <v>259</v>
      </c>
      <c r="R36" s="64" t="s">
        <v>283</v>
      </c>
      <c r="S36" s="94"/>
    </row>
    <row r="37" spans="1:19" s="4" customFormat="1" ht="28.5" customHeight="1">
      <c r="A37" s="86"/>
      <c r="B37" s="87" t="s">
        <v>1</v>
      </c>
      <c r="C37" s="132" t="s">
        <v>284</v>
      </c>
      <c r="D37" s="105">
        <v>196429</v>
      </c>
      <c r="E37" s="109">
        <f t="shared" si="1"/>
        <v>159559</v>
      </c>
      <c r="F37" s="33">
        <v>6178</v>
      </c>
      <c r="G37" s="34">
        <v>10041</v>
      </c>
      <c r="H37" s="34">
        <v>10425</v>
      </c>
      <c r="I37" s="34">
        <v>22292</v>
      </c>
      <c r="J37" s="34">
        <v>12473</v>
      </c>
      <c r="K37" s="34">
        <v>9912</v>
      </c>
      <c r="L37" s="34">
        <v>10765</v>
      </c>
      <c r="M37" s="34">
        <v>11590</v>
      </c>
      <c r="N37" s="34">
        <v>11402</v>
      </c>
      <c r="O37" s="34">
        <v>31327</v>
      </c>
      <c r="P37" s="34">
        <v>11588</v>
      </c>
      <c r="Q37" s="34">
        <v>11566</v>
      </c>
      <c r="R37" s="134">
        <v>39913731</v>
      </c>
      <c r="S37" s="94"/>
    </row>
    <row r="38" spans="1:19" s="4" customFormat="1" ht="28.5" customHeight="1">
      <c r="A38" s="86"/>
      <c r="B38" s="87" t="s">
        <v>1</v>
      </c>
      <c r="C38" s="132" t="s">
        <v>46</v>
      </c>
      <c r="D38" s="105">
        <v>5525</v>
      </c>
      <c r="E38" s="109">
        <f t="shared" si="1"/>
        <v>5525</v>
      </c>
      <c r="F38" s="33">
        <v>168</v>
      </c>
      <c r="G38" s="34">
        <v>128</v>
      </c>
      <c r="H38" s="34">
        <v>333</v>
      </c>
      <c r="I38" s="34">
        <v>253</v>
      </c>
      <c r="J38" s="34">
        <v>375</v>
      </c>
      <c r="K38" s="34">
        <v>598</v>
      </c>
      <c r="L38" s="34">
        <v>1116</v>
      </c>
      <c r="M38" s="34">
        <v>754</v>
      </c>
      <c r="N38" s="34">
        <v>448</v>
      </c>
      <c r="O38" s="34">
        <v>585</v>
      </c>
      <c r="P38" s="34">
        <v>301</v>
      </c>
      <c r="Q38" s="34">
        <v>466</v>
      </c>
      <c r="R38" s="134">
        <v>1248480</v>
      </c>
      <c r="S38" s="94"/>
    </row>
    <row r="39" spans="1:19" s="4" customFormat="1" ht="28.5" customHeight="1">
      <c r="A39" s="86"/>
      <c r="B39" s="87" t="s">
        <v>1</v>
      </c>
      <c r="C39" s="132" t="s">
        <v>47</v>
      </c>
      <c r="D39" s="105">
        <v>344603</v>
      </c>
      <c r="E39" s="109">
        <f t="shared" si="1"/>
        <v>197172</v>
      </c>
      <c r="F39" s="135">
        <v>398</v>
      </c>
      <c r="G39" s="136">
        <v>536</v>
      </c>
      <c r="H39" s="136">
        <v>594</v>
      </c>
      <c r="I39" s="136">
        <v>8803</v>
      </c>
      <c r="J39" s="136">
        <v>27398</v>
      </c>
      <c r="K39" s="136">
        <v>9511</v>
      </c>
      <c r="L39" s="136">
        <v>73447</v>
      </c>
      <c r="M39" s="136">
        <v>60370</v>
      </c>
      <c r="N39" s="136">
        <v>8820</v>
      </c>
      <c r="O39" s="136">
        <v>3414</v>
      </c>
      <c r="P39" s="136">
        <v>3204</v>
      </c>
      <c r="Q39" s="136">
        <v>677</v>
      </c>
      <c r="R39" s="134">
        <v>59296915</v>
      </c>
      <c r="S39" s="94"/>
    </row>
    <row r="40" spans="1:19" s="4" customFormat="1" ht="25.5" customHeight="1">
      <c r="A40" s="86"/>
      <c r="B40" s="95"/>
      <c r="C40" s="137" t="s">
        <v>193</v>
      </c>
      <c r="D40" s="89">
        <v>7314</v>
      </c>
      <c r="E40" s="109">
        <f t="shared" si="1"/>
        <v>8553</v>
      </c>
      <c r="F40" s="33">
        <v>638</v>
      </c>
      <c r="G40" s="34">
        <v>106</v>
      </c>
      <c r="H40" s="34">
        <v>689</v>
      </c>
      <c r="I40" s="34">
        <v>448</v>
      </c>
      <c r="J40" s="34">
        <v>1455</v>
      </c>
      <c r="K40" s="34">
        <v>334</v>
      </c>
      <c r="L40" s="34">
        <v>141</v>
      </c>
      <c r="M40" s="34">
        <v>703</v>
      </c>
      <c r="N40" s="34">
        <v>378</v>
      </c>
      <c r="O40" s="34">
        <v>1747</v>
      </c>
      <c r="P40" s="34">
        <v>1102</v>
      </c>
      <c r="Q40" s="34">
        <v>812</v>
      </c>
      <c r="R40" s="64" t="s">
        <v>285</v>
      </c>
      <c r="S40" s="94"/>
    </row>
    <row r="41" spans="1:19" s="4" customFormat="1" ht="27" customHeight="1" hidden="1">
      <c r="A41" s="86"/>
      <c r="B41" s="36"/>
      <c r="C41" s="20"/>
      <c r="D41" s="35"/>
      <c r="E41" s="36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94"/>
    </row>
    <row r="42" spans="1:19" s="4" customFormat="1" ht="27" customHeight="1" hidden="1">
      <c r="A42" s="86"/>
      <c r="B42" s="36"/>
      <c r="C42" s="20"/>
      <c r="D42" s="35"/>
      <c r="E42" s="36"/>
      <c r="F42" s="37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94"/>
    </row>
    <row r="43" spans="1:19" s="4" customFormat="1" ht="27" customHeight="1" hidden="1">
      <c r="A43" s="86"/>
      <c r="B43" s="36"/>
      <c r="C43" s="20"/>
      <c r="D43" s="35"/>
      <c r="E43" s="36"/>
      <c r="F43" s="37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94"/>
    </row>
    <row r="44" spans="1:19" s="4" customFormat="1" ht="27" customHeight="1" hidden="1">
      <c r="A44" s="86"/>
      <c r="B44" s="36"/>
      <c r="C44" s="20"/>
      <c r="D44" s="35"/>
      <c r="E44" s="36"/>
      <c r="F44" s="37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94"/>
    </row>
    <row r="45" spans="1:19" s="4" customFormat="1" ht="27" customHeight="1" hidden="1">
      <c r="A45" s="86"/>
      <c r="B45" s="36"/>
      <c r="C45" s="20"/>
      <c r="D45" s="35"/>
      <c r="E45" s="36"/>
      <c r="F45" s="37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94"/>
    </row>
    <row r="46" spans="1:19" s="4" customFormat="1" ht="27" customHeight="1" hidden="1">
      <c r="A46" s="86"/>
      <c r="B46" s="36"/>
      <c r="C46" s="20"/>
      <c r="D46" s="35"/>
      <c r="E46" s="36"/>
      <c r="F46" s="39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94"/>
    </row>
    <row r="47" spans="1:19" s="4" customFormat="1" ht="24.75" customHeight="1">
      <c r="A47" s="94"/>
      <c r="B47" s="95" t="s">
        <v>5</v>
      </c>
      <c r="C47" s="138" t="s">
        <v>501</v>
      </c>
      <c r="D47" s="89">
        <v>90443</v>
      </c>
      <c r="E47" s="109">
        <f>SUM(F47:Q47)</f>
        <v>88689</v>
      </c>
      <c r="F47" s="33">
        <v>10069</v>
      </c>
      <c r="G47" s="34">
        <v>8425</v>
      </c>
      <c r="H47" s="34">
        <v>7818</v>
      </c>
      <c r="I47" s="34">
        <v>5707</v>
      </c>
      <c r="J47" s="34">
        <v>7410</v>
      </c>
      <c r="K47" s="34">
        <v>6797</v>
      </c>
      <c r="L47" s="34">
        <v>6294</v>
      </c>
      <c r="M47" s="34">
        <v>7480</v>
      </c>
      <c r="N47" s="34">
        <v>6651</v>
      </c>
      <c r="O47" s="34">
        <v>6628</v>
      </c>
      <c r="P47" s="34">
        <v>7729</v>
      </c>
      <c r="Q47" s="34">
        <v>7681</v>
      </c>
      <c r="R47" s="139">
        <v>169396024</v>
      </c>
      <c r="S47" s="94"/>
    </row>
    <row r="48" spans="1:19" s="4" customFormat="1" ht="24.75" customHeight="1">
      <c r="A48" s="94"/>
      <c r="B48" s="87"/>
      <c r="C48" s="140" t="s">
        <v>502</v>
      </c>
      <c r="D48" s="106">
        <v>444228</v>
      </c>
      <c r="E48" s="116">
        <f aca="true" t="shared" si="2" ref="E48:E71">SUM(F48:Q48)</f>
        <v>450985</v>
      </c>
      <c r="F48" s="33">
        <v>29499</v>
      </c>
      <c r="G48" s="34">
        <v>33896</v>
      </c>
      <c r="H48" s="34">
        <v>41214</v>
      </c>
      <c r="I48" s="34">
        <v>41412</v>
      </c>
      <c r="J48" s="34">
        <v>41324</v>
      </c>
      <c r="K48" s="34">
        <v>36776</v>
      </c>
      <c r="L48" s="34">
        <v>33403</v>
      </c>
      <c r="M48" s="34">
        <v>33990</v>
      </c>
      <c r="N48" s="34">
        <v>36392</v>
      </c>
      <c r="O48" s="34">
        <v>39395</v>
      </c>
      <c r="P48" s="34">
        <v>37268</v>
      </c>
      <c r="Q48" s="34">
        <v>46416</v>
      </c>
      <c r="R48" s="111">
        <v>454887174</v>
      </c>
      <c r="S48" s="94"/>
    </row>
    <row r="49" spans="1:19" s="4" customFormat="1" ht="24.75" customHeight="1">
      <c r="A49" s="94"/>
      <c r="B49" s="87" t="s">
        <v>216</v>
      </c>
      <c r="C49" s="132" t="s">
        <v>287</v>
      </c>
      <c r="D49" s="105">
        <v>373930</v>
      </c>
      <c r="E49" s="116">
        <f>SUM(F49:Q49)</f>
        <v>343853</v>
      </c>
      <c r="F49" s="135">
        <v>16175</v>
      </c>
      <c r="G49" s="136">
        <v>19321</v>
      </c>
      <c r="H49" s="136">
        <v>24223</v>
      </c>
      <c r="I49" s="136">
        <v>23017</v>
      </c>
      <c r="J49" s="136">
        <v>22918</v>
      </c>
      <c r="K49" s="136">
        <v>19217</v>
      </c>
      <c r="L49" s="136">
        <v>49395</v>
      </c>
      <c r="M49" s="136">
        <v>79021</v>
      </c>
      <c r="N49" s="136">
        <v>25873</v>
      </c>
      <c r="O49" s="136">
        <v>22794</v>
      </c>
      <c r="P49" s="136">
        <v>24194</v>
      </c>
      <c r="Q49" s="136">
        <v>17705</v>
      </c>
      <c r="R49" s="101" t="s">
        <v>260</v>
      </c>
      <c r="S49" s="94"/>
    </row>
    <row r="50" spans="1:19" s="4" customFormat="1" ht="24.75" customHeight="1">
      <c r="A50" s="94"/>
      <c r="B50" s="87"/>
      <c r="C50" s="132" t="s">
        <v>288</v>
      </c>
      <c r="D50" s="105">
        <v>434553</v>
      </c>
      <c r="E50" s="116">
        <f>SUM(F50:Q50)</f>
        <v>402845</v>
      </c>
      <c r="F50" s="135">
        <v>24540</v>
      </c>
      <c r="G50" s="136">
        <v>31533</v>
      </c>
      <c r="H50" s="136">
        <v>59818</v>
      </c>
      <c r="I50" s="136">
        <v>45121</v>
      </c>
      <c r="J50" s="136">
        <v>44263</v>
      </c>
      <c r="K50" s="136">
        <v>31630</v>
      </c>
      <c r="L50" s="136">
        <v>26718</v>
      </c>
      <c r="M50" s="136">
        <v>28283</v>
      </c>
      <c r="N50" s="136">
        <v>27848</v>
      </c>
      <c r="O50" s="136">
        <v>27168</v>
      </c>
      <c r="P50" s="136">
        <v>27361</v>
      </c>
      <c r="Q50" s="136">
        <v>28562</v>
      </c>
      <c r="R50" s="141" t="s">
        <v>260</v>
      </c>
      <c r="S50" s="94"/>
    </row>
    <row r="51" spans="1:19" s="21" customFormat="1" ht="24.75" customHeight="1">
      <c r="A51" s="142"/>
      <c r="B51" s="143"/>
      <c r="C51" s="144" t="s">
        <v>50</v>
      </c>
      <c r="D51" s="145">
        <v>33310</v>
      </c>
      <c r="E51" s="303">
        <f>SUM(F51:Q51)</f>
        <v>40100</v>
      </c>
      <c r="F51" s="33">
        <v>1800</v>
      </c>
      <c r="G51" s="34">
        <v>2800</v>
      </c>
      <c r="H51" s="34">
        <v>5300</v>
      </c>
      <c r="I51" s="34">
        <v>4800</v>
      </c>
      <c r="J51" s="34">
        <v>2700</v>
      </c>
      <c r="K51" s="34">
        <v>3800</v>
      </c>
      <c r="L51" s="34">
        <v>3100</v>
      </c>
      <c r="M51" s="34">
        <v>1200</v>
      </c>
      <c r="N51" s="34">
        <v>3300</v>
      </c>
      <c r="O51" s="34">
        <v>4400</v>
      </c>
      <c r="P51" s="34">
        <v>4800</v>
      </c>
      <c r="Q51" s="34">
        <v>2100</v>
      </c>
      <c r="R51" s="111" t="s">
        <v>260</v>
      </c>
      <c r="S51" s="142"/>
    </row>
    <row r="52" spans="1:19" s="4" customFormat="1" ht="24.75" customHeight="1">
      <c r="A52" s="86"/>
      <c r="B52" s="147" t="s">
        <v>256</v>
      </c>
      <c r="C52" s="132" t="s">
        <v>194</v>
      </c>
      <c r="D52" s="89">
        <v>18548</v>
      </c>
      <c r="E52" s="116">
        <f t="shared" si="2"/>
        <v>17109</v>
      </c>
      <c r="F52" s="148" t="s">
        <v>208</v>
      </c>
      <c r="G52" s="149" t="s">
        <v>208</v>
      </c>
      <c r="H52" s="149" t="s">
        <v>208</v>
      </c>
      <c r="I52" s="136">
        <v>474</v>
      </c>
      <c r="J52" s="136">
        <v>1533</v>
      </c>
      <c r="K52" s="136">
        <v>720</v>
      </c>
      <c r="L52" s="136">
        <v>4024</v>
      </c>
      <c r="M52" s="136">
        <v>7550</v>
      </c>
      <c r="N52" s="136">
        <v>1753</v>
      </c>
      <c r="O52" s="136">
        <v>888</v>
      </c>
      <c r="P52" s="149">
        <v>167</v>
      </c>
      <c r="Q52" s="149" t="s">
        <v>208</v>
      </c>
      <c r="R52" s="139">
        <v>19845550</v>
      </c>
      <c r="S52" s="94"/>
    </row>
    <row r="53" spans="1:19" s="4" customFormat="1" ht="24.75" customHeight="1">
      <c r="A53" s="86"/>
      <c r="B53" s="147" t="s">
        <v>239</v>
      </c>
      <c r="C53" s="140" t="s">
        <v>503</v>
      </c>
      <c r="D53" s="106">
        <v>243200</v>
      </c>
      <c r="E53" s="116">
        <f>SUM(F53:Q53)</f>
        <v>246444</v>
      </c>
      <c r="F53" s="135">
        <v>16560</v>
      </c>
      <c r="G53" s="136">
        <v>13890</v>
      </c>
      <c r="H53" s="136">
        <v>22890</v>
      </c>
      <c r="I53" s="136">
        <v>29992</v>
      </c>
      <c r="J53" s="136">
        <v>28805</v>
      </c>
      <c r="K53" s="136">
        <v>15461</v>
      </c>
      <c r="L53" s="136">
        <v>14833</v>
      </c>
      <c r="M53" s="136">
        <v>14004</v>
      </c>
      <c r="N53" s="136">
        <v>16164</v>
      </c>
      <c r="O53" s="136">
        <v>28318</v>
      </c>
      <c r="P53" s="136">
        <v>30097</v>
      </c>
      <c r="Q53" s="136">
        <v>15430</v>
      </c>
      <c r="R53" s="141" t="s">
        <v>289</v>
      </c>
      <c r="S53" s="94"/>
    </row>
    <row r="54" spans="1:19" s="4" customFormat="1" ht="24.75" customHeight="1">
      <c r="A54" s="86"/>
      <c r="B54" s="87"/>
      <c r="C54" s="140" t="s">
        <v>504</v>
      </c>
      <c r="D54" s="106">
        <v>975</v>
      </c>
      <c r="E54" s="116">
        <f>SUM(F54:Q54)</f>
        <v>1502</v>
      </c>
      <c r="F54" s="148" t="s">
        <v>208</v>
      </c>
      <c r="G54" s="149" t="s">
        <v>208</v>
      </c>
      <c r="H54" s="149" t="s">
        <v>208</v>
      </c>
      <c r="I54" s="149" t="s">
        <v>208</v>
      </c>
      <c r="J54" s="149" t="s">
        <v>208</v>
      </c>
      <c r="K54" s="149" t="s">
        <v>208</v>
      </c>
      <c r="L54" s="136">
        <v>367</v>
      </c>
      <c r="M54" s="136">
        <v>765</v>
      </c>
      <c r="N54" s="136">
        <v>370</v>
      </c>
      <c r="O54" s="149" t="s">
        <v>208</v>
      </c>
      <c r="P54" s="149" t="s">
        <v>208</v>
      </c>
      <c r="Q54" s="149" t="s">
        <v>208</v>
      </c>
      <c r="R54" s="141" t="s">
        <v>289</v>
      </c>
      <c r="S54" s="94"/>
    </row>
    <row r="55" spans="1:19" s="4" customFormat="1" ht="24.75" customHeight="1">
      <c r="A55" s="86"/>
      <c r="B55" s="87" t="s">
        <v>6</v>
      </c>
      <c r="C55" s="150" t="s">
        <v>206</v>
      </c>
      <c r="D55" s="105">
        <v>1342230</v>
      </c>
      <c r="E55" s="116">
        <f t="shared" si="2"/>
        <v>1358856</v>
      </c>
      <c r="F55" s="33">
        <v>150035</v>
      </c>
      <c r="G55" s="34">
        <v>68921</v>
      </c>
      <c r="H55" s="34">
        <v>131005</v>
      </c>
      <c r="I55" s="34">
        <v>116121</v>
      </c>
      <c r="J55" s="34">
        <v>145121</v>
      </c>
      <c r="K55" s="34">
        <v>86521</v>
      </c>
      <c r="L55" s="34">
        <v>83625</v>
      </c>
      <c r="M55" s="34">
        <v>101005</v>
      </c>
      <c r="N55" s="34">
        <v>128121</v>
      </c>
      <c r="O55" s="34">
        <v>131253</v>
      </c>
      <c r="P55" s="34">
        <v>122365</v>
      </c>
      <c r="Q55" s="34">
        <v>94763</v>
      </c>
      <c r="R55" s="101" t="s">
        <v>289</v>
      </c>
      <c r="S55" s="94"/>
    </row>
    <row r="56" spans="1:19" s="4" customFormat="1" ht="24.75" customHeight="1">
      <c r="A56" s="86"/>
      <c r="B56" s="87" t="s">
        <v>1</v>
      </c>
      <c r="C56" s="150" t="s">
        <v>290</v>
      </c>
      <c r="D56" s="105">
        <v>8336</v>
      </c>
      <c r="E56" s="116">
        <f t="shared" si="2"/>
        <v>7794</v>
      </c>
      <c r="F56" s="33">
        <v>255</v>
      </c>
      <c r="G56" s="34">
        <v>360</v>
      </c>
      <c r="H56" s="34">
        <v>530</v>
      </c>
      <c r="I56" s="34">
        <v>2100</v>
      </c>
      <c r="J56" s="34">
        <v>795</v>
      </c>
      <c r="K56" s="34">
        <v>507</v>
      </c>
      <c r="L56" s="34">
        <v>595</v>
      </c>
      <c r="M56" s="34">
        <v>570</v>
      </c>
      <c r="N56" s="34">
        <v>470</v>
      </c>
      <c r="O56" s="34">
        <v>737</v>
      </c>
      <c r="P56" s="34">
        <v>590</v>
      </c>
      <c r="Q56" s="34">
        <v>285</v>
      </c>
      <c r="R56" s="101" t="s">
        <v>289</v>
      </c>
      <c r="S56" s="94"/>
    </row>
    <row r="57" spans="1:19" s="4" customFormat="1" ht="24.75" customHeight="1">
      <c r="A57" s="86"/>
      <c r="B57" s="87"/>
      <c r="C57" s="140" t="s">
        <v>195</v>
      </c>
      <c r="D57" s="105">
        <v>106470</v>
      </c>
      <c r="E57" s="116">
        <f t="shared" si="2"/>
        <v>114333</v>
      </c>
      <c r="F57" s="33">
        <v>3525</v>
      </c>
      <c r="G57" s="34">
        <v>5905</v>
      </c>
      <c r="H57" s="34">
        <v>7629</v>
      </c>
      <c r="I57" s="34">
        <v>15992</v>
      </c>
      <c r="J57" s="34">
        <v>11078</v>
      </c>
      <c r="K57" s="34">
        <v>10218</v>
      </c>
      <c r="L57" s="34">
        <v>11904</v>
      </c>
      <c r="M57" s="34">
        <v>12273</v>
      </c>
      <c r="N57" s="34">
        <v>7653</v>
      </c>
      <c r="O57" s="34">
        <v>9818</v>
      </c>
      <c r="P57" s="34">
        <v>13590</v>
      </c>
      <c r="Q57" s="34">
        <v>4748</v>
      </c>
      <c r="R57" s="101" t="s">
        <v>289</v>
      </c>
      <c r="S57" s="94"/>
    </row>
    <row r="58" spans="1:19" s="4" customFormat="1" ht="24.75" customHeight="1">
      <c r="A58" s="86"/>
      <c r="B58" s="87"/>
      <c r="C58" s="140" t="s">
        <v>505</v>
      </c>
      <c r="D58" s="105">
        <v>115564</v>
      </c>
      <c r="E58" s="116">
        <f t="shared" si="2"/>
        <v>122961</v>
      </c>
      <c r="F58" s="33">
        <v>12640</v>
      </c>
      <c r="G58" s="34">
        <v>11577</v>
      </c>
      <c r="H58" s="34">
        <v>11375</v>
      </c>
      <c r="I58" s="34">
        <v>10222</v>
      </c>
      <c r="J58" s="34">
        <v>10194</v>
      </c>
      <c r="K58" s="34">
        <v>8657</v>
      </c>
      <c r="L58" s="34">
        <v>9031</v>
      </c>
      <c r="M58" s="34">
        <v>9875</v>
      </c>
      <c r="N58" s="34">
        <v>9208</v>
      </c>
      <c r="O58" s="34">
        <v>9607</v>
      </c>
      <c r="P58" s="34">
        <v>10210</v>
      </c>
      <c r="Q58" s="34">
        <v>10365</v>
      </c>
      <c r="R58" s="101" t="s">
        <v>291</v>
      </c>
      <c r="S58" s="94"/>
    </row>
    <row r="59" spans="1:19" s="4" customFormat="1" ht="24.75" customHeight="1">
      <c r="A59" s="86"/>
      <c r="B59" s="87" t="s">
        <v>7</v>
      </c>
      <c r="C59" s="132" t="s">
        <v>292</v>
      </c>
      <c r="D59" s="89">
        <v>3482</v>
      </c>
      <c r="E59" s="116">
        <f t="shared" si="2"/>
        <v>3557</v>
      </c>
      <c r="F59" s="37">
        <v>87</v>
      </c>
      <c r="G59" s="38">
        <v>104</v>
      </c>
      <c r="H59" s="38">
        <v>181</v>
      </c>
      <c r="I59" s="38">
        <v>610</v>
      </c>
      <c r="J59" s="38">
        <v>706</v>
      </c>
      <c r="K59" s="38">
        <v>158</v>
      </c>
      <c r="L59" s="38">
        <v>152</v>
      </c>
      <c r="M59" s="38">
        <v>151</v>
      </c>
      <c r="N59" s="38">
        <v>216</v>
      </c>
      <c r="O59" s="38">
        <v>587</v>
      </c>
      <c r="P59" s="38">
        <v>478</v>
      </c>
      <c r="Q59" s="38">
        <v>127</v>
      </c>
      <c r="R59" s="101" t="s">
        <v>291</v>
      </c>
      <c r="S59" s="94"/>
    </row>
    <row r="60" spans="1:19" s="4" customFormat="1" ht="24.75" customHeight="1">
      <c r="A60" s="86"/>
      <c r="B60" s="87" t="s">
        <v>1</v>
      </c>
      <c r="C60" s="132" t="s">
        <v>48</v>
      </c>
      <c r="D60" s="89">
        <v>5158</v>
      </c>
      <c r="E60" s="116">
        <f t="shared" si="2"/>
        <v>7006</v>
      </c>
      <c r="F60" s="37">
        <v>234</v>
      </c>
      <c r="G60" s="38">
        <v>634</v>
      </c>
      <c r="H60" s="38">
        <v>531</v>
      </c>
      <c r="I60" s="38">
        <v>790</v>
      </c>
      <c r="J60" s="38">
        <v>521</v>
      </c>
      <c r="K60" s="38">
        <v>359</v>
      </c>
      <c r="L60" s="38">
        <v>459</v>
      </c>
      <c r="M60" s="38">
        <v>482</v>
      </c>
      <c r="N60" s="38">
        <v>631</v>
      </c>
      <c r="O60" s="38">
        <v>666</v>
      </c>
      <c r="P60" s="38">
        <v>1385</v>
      </c>
      <c r="Q60" s="38">
        <v>314</v>
      </c>
      <c r="R60" s="101" t="s">
        <v>291</v>
      </c>
      <c r="S60" s="94"/>
    </row>
    <row r="61" spans="1:19" s="4" customFormat="1" ht="24.75" customHeight="1">
      <c r="A61" s="86"/>
      <c r="B61" s="87" t="s">
        <v>8</v>
      </c>
      <c r="C61" s="132" t="s">
        <v>49</v>
      </c>
      <c r="D61" s="105">
        <v>14819</v>
      </c>
      <c r="E61" s="116">
        <f t="shared" si="2"/>
        <v>14931</v>
      </c>
      <c r="F61" s="41">
        <v>795</v>
      </c>
      <c r="G61" s="42">
        <v>531</v>
      </c>
      <c r="H61" s="42">
        <v>925</v>
      </c>
      <c r="I61" s="42">
        <v>1421</v>
      </c>
      <c r="J61" s="42">
        <v>1955</v>
      </c>
      <c r="K61" s="42">
        <v>1130</v>
      </c>
      <c r="L61" s="42">
        <v>1264</v>
      </c>
      <c r="M61" s="42">
        <v>1670</v>
      </c>
      <c r="N61" s="42">
        <v>1337</v>
      </c>
      <c r="O61" s="42">
        <v>1705</v>
      </c>
      <c r="P61" s="42">
        <v>1256</v>
      </c>
      <c r="Q61" s="42">
        <v>942</v>
      </c>
      <c r="R61" s="151">
        <v>32380460</v>
      </c>
      <c r="S61" s="94"/>
    </row>
    <row r="62" spans="1:19" s="4" customFormat="1" ht="24.75" customHeight="1">
      <c r="A62" s="86"/>
      <c r="B62" s="87" t="s">
        <v>9</v>
      </c>
      <c r="C62" s="132" t="s">
        <v>293</v>
      </c>
      <c r="D62" s="133">
        <v>44768</v>
      </c>
      <c r="E62" s="116">
        <f t="shared" si="2"/>
        <v>48967</v>
      </c>
      <c r="F62" s="22">
        <v>3782</v>
      </c>
      <c r="G62" s="23">
        <v>3162</v>
      </c>
      <c r="H62" s="23">
        <v>4080</v>
      </c>
      <c r="I62" s="23">
        <v>3989</v>
      </c>
      <c r="J62" s="23">
        <v>4891</v>
      </c>
      <c r="K62" s="23">
        <v>3738</v>
      </c>
      <c r="L62" s="23">
        <v>4224</v>
      </c>
      <c r="M62" s="23">
        <v>3726</v>
      </c>
      <c r="N62" s="23">
        <v>3960</v>
      </c>
      <c r="O62" s="23">
        <v>4518</v>
      </c>
      <c r="P62" s="23">
        <v>4607</v>
      </c>
      <c r="Q62" s="23">
        <v>4290</v>
      </c>
      <c r="R62" s="141">
        <v>577348601</v>
      </c>
      <c r="S62" s="94"/>
    </row>
    <row r="63" spans="1:19" s="4" customFormat="1" ht="24.75" customHeight="1">
      <c r="A63" s="86"/>
      <c r="B63" s="87"/>
      <c r="C63" s="140" t="s">
        <v>196</v>
      </c>
      <c r="D63" s="105">
        <v>312626</v>
      </c>
      <c r="E63" s="116">
        <f t="shared" si="2"/>
        <v>261163</v>
      </c>
      <c r="F63" s="43">
        <v>28229</v>
      </c>
      <c r="G63" s="31">
        <v>21357</v>
      </c>
      <c r="H63" s="31">
        <v>22238</v>
      </c>
      <c r="I63" s="31">
        <v>17243</v>
      </c>
      <c r="J63" s="31">
        <v>21166</v>
      </c>
      <c r="K63" s="31">
        <v>16611</v>
      </c>
      <c r="L63" s="31">
        <v>17846</v>
      </c>
      <c r="M63" s="31">
        <v>23836</v>
      </c>
      <c r="N63" s="31">
        <v>31514</v>
      </c>
      <c r="O63" s="31">
        <v>19104</v>
      </c>
      <c r="P63" s="31">
        <v>21095</v>
      </c>
      <c r="Q63" s="31">
        <v>20924</v>
      </c>
      <c r="R63" s="106">
        <v>818473896</v>
      </c>
      <c r="S63" s="94"/>
    </row>
    <row r="64" spans="1:19" s="4" customFormat="1" ht="24.75" customHeight="1">
      <c r="A64" s="86"/>
      <c r="B64" s="87" t="s">
        <v>197</v>
      </c>
      <c r="C64" s="140" t="s">
        <v>506</v>
      </c>
      <c r="D64" s="106">
        <v>12164</v>
      </c>
      <c r="E64" s="116">
        <f t="shared" si="2"/>
        <v>14900</v>
      </c>
      <c r="F64" s="33">
        <v>960</v>
      </c>
      <c r="G64" s="34">
        <v>1820</v>
      </c>
      <c r="H64" s="34">
        <v>100</v>
      </c>
      <c r="I64" s="34">
        <v>4480</v>
      </c>
      <c r="J64" s="34">
        <v>3207</v>
      </c>
      <c r="K64" s="34">
        <v>127</v>
      </c>
      <c r="L64" s="34">
        <v>207</v>
      </c>
      <c r="M64" s="34">
        <v>328</v>
      </c>
      <c r="N64" s="34">
        <v>171</v>
      </c>
      <c r="O64" s="34">
        <v>2625</v>
      </c>
      <c r="P64" s="34">
        <v>875</v>
      </c>
      <c r="Q64" s="34" t="s">
        <v>208</v>
      </c>
      <c r="R64" s="141" t="s">
        <v>262</v>
      </c>
      <c r="S64" s="94"/>
    </row>
    <row r="65" spans="1:19" s="4" customFormat="1" ht="24.75" customHeight="1">
      <c r="A65" s="86"/>
      <c r="B65" s="87" t="s">
        <v>10</v>
      </c>
      <c r="C65" s="152" t="s">
        <v>453</v>
      </c>
      <c r="D65" s="105">
        <v>492863</v>
      </c>
      <c r="E65" s="116">
        <f t="shared" si="2"/>
        <v>446633</v>
      </c>
      <c r="F65" s="44">
        <v>29336</v>
      </c>
      <c r="G65" s="45">
        <v>36654</v>
      </c>
      <c r="H65" s="45">
        <v>40135</v>
      </c>
      <c r="I65" s="45">
        <v>38231</v>
      </c>
      <c r="J65" s="45">
        <v>43852</v>
      </c>
      <c r="K65" s="45">
        <v>36853</v>
      </c>
      <c r="L65" s="45">
        <v>35599</v>
      </c>
      <c r="M65" s="45">
        <v>32089</v>
      </c>
      <c r="N65" s="45">
        <v>36299</v>
      </c>
      <c r="O65" s="45">
        <v>38102</v>
      </c>
      <c r="P65" s="45">
        <v>39086</v>
      </c>
      <c r="Q65" s="45">
        <v>40397</v>
      </c>
      <c r="R65" s="64" t="s">
        <v>260</v>
      </c>
      <c r="S65" s="94"/>
    </row>
    <row r="66" spans="1:19" s="4" customFormat="1" ht="24.75" customHeight="1">
      <c r="A66" s="86"/>
      <c r="B66" s="87"/>
      <c r="C66" s="152" t="s">
        <v>198</v>
      </c>
      <c r="D66" s="105">
        <v>94890</v>
      </c>
      <c r="E66" s="116">
        <f t="shared" si="2"/>
        <v>93210</v>
      </c>
      <c r="F66" s="44">
        <v>8880</v>
      </c>
      <c r="G66" s="45">
        <v>7860</v>
      </c>
      <c r="H66" s="45">
        <v>8120</v>
      </c>
      <c r="I66" s="45">
        <v>7130</v>
      </c>
      <c r="J66" s="45">
        <v>8210</v>
      </c>
      <c r="K66" s="45">
        <v>7270</v>
      </c>
      <c r="L66" s="45">
        <v>7400</v>
      </c>
      <c r="M66" s="45">
        <v>8900</v>
      </c>
      <c r="N66" s="45">
        <v>7810</v>
      </c>
      <c r="O66" s="45">
        <v>7480</v>
      </c>
      <c r="P66" s="45">
        <v>7150</v>
      </c>
      <c r="Q66" s="45">
        <v>7000</v>
      </c>
      <c r="R66" s="101" t="s">
        <v>295</v>
      </c>
      <c r="S66" s="94"/>
    </row>
    <row r="67" spans="1:19" s="4" customFormat="1" ht="24.75" customHeight="1">
      <c r="A67" s="86"/>
      <c r="B67" s="87"/>
      <c r="C67" s="153" t="s">
        <v>507</v>
      </c>
      <c r="D67" s="105">
        <v>142904</v>
      </c>
      <c r="E67" s="116">
        <f t="shared" si="2"/>
        <v>130138</v>
      </c>
      <c r="F67" s="44">
        <v>14987</v>
      </c>
      <c r="G67" s="45">
        <v>12829</v>
      </c>
      <c r="H67" s="45">
        <v>12405</v>
      </c>
      <c r="I67" s="45">
        <v>10373</v>
      </c>
      <c r="J67" s="45">
        <v>11043</v>
      </c>
      <c r="K67" s="45">
        <v>8507</v>
      </c>
      <c r="L67" s="45">
        <v>9680</v>
      </c>
      <c r="M67" s="45">
        <v>10805</v>
      </c>
      <c r="N67" s="45">
        <v>9266</v>
      </c>
      <c r="O67" s="45">
        <v>8805</v>
      </c>
      <c r="P67" s="45">
        <v>10820</v>
      </c>
      <c r="Q67" s="45">
        <v>10618</v>
      </c>
      <c r="R67" s="101" t="s">
        <v>296</v>
      </c>
      <c r="S67" s="94"/>
    </row>
    <row r="68" spans="1:19" s="4" customFormat="1" ht="24.75" customHeight="1">
      <c r="A68" s="86"/>
      <c r="B68" s="87"/>
      <c r="C68" s="153" t="s">
        <v>508</v>
      </c>
      <c r="D68" s="105">
        <v>4900</v>
      </c>
      <c r="E68" s="116">
        <f t="shared" si="2"/>
        <v>4692</v>
      </c>
      <c r="F68" s="44">
        <v>107</v>
      </c>
      <c r="G68" s="45">
        <v>110</v>
      </c>
      <c r="H68" s="45">
        <v>259</v>
      </c>
      <c r="I68" s="45">
        <v>293</v>
      </c>
      <c r="J68" s="45">
        <v>360</v>
      </c>
      <c r="K68" s="45">
        <v>161</v>
      </c>
      <c r="L68" s="45">
        <v>918</v>
      </c>
      <c r="M68" s="45">
        <v>1431</v>
      </c>
      <c r="N68" s="45">
        <v>320</v>
      </c>
      <c r="O68" s="45">
        <v>280</v>
      </c>
      <c r="P68" s="45">
        <v>287</v>
      </c>
      <c r="Q68" s="45">
        <v>166</v>
      </c>
      <c r="R68" s="101" t="s">
        <v>443</v>
      </c>
      <c r="S68" s="94"/>
    </row>
    <row r="69" spans="1:19" s="21" customFormat="1" ht="24.75" customHeight="1">
      <c r="A69" s="297"/>
      <c r="B69" s="143" t="s">
        <v>11</v>
      </c>
      <c r="C69" s="298" t="s">
        <v>215</v>
      </c>
      <c r="D69" s="145">
        <v>466572</v>
      </c>
      <c r="E69" s="146">
        <f t="shared" si="2"/>
        <v>434458</v>
      </c>
      <c r="F69" s="33">
        <v>29888</v>
      </c>
      <c r="G69" s="34">
        <v>36395</v>
      </c>
      <c r="H69" s="34">
        <v>39739</v>
      </c>
      <c r="I69" s="34">
        <v>37865</v>
      </c>
      <c r="J69" s="34">
        <v>41721</v>
      </c>
      <c r="K69" s="34">
        <v>36709</v>
      </c>
      <c r="L69" s="34">
        <v>33898</v>
      </c>
      <c r="M69" s="34">
        <v>32572</v>
      </c>
      <c r="N69" s="34">
        <v>34260</v>
      </c>
      <c r="O69" s="34">
        <v>35046</v>
      </c>
      <c r="P69" s="34">
        <v>35762</v>
      </c>
      <c r="Q69" s="34">
        <v>40603</v>
      </c>
      <c r="R69" s="111">
        <v>652639707</v>
      </c>
      <c r="S69" s="142"/>
    </row>
    <row r="70" spans="1:19" s="4" customFormat="1" ht="24.75" customHeight="1">
      <c r="A70" s="86"/>
      <c r="B70" s="95"/>
      <c r="C70" s="140" t="s">
        <v>199</v>
      </c>
      <c r="D70" s="105">
        <v>1825</v>
      </c>
      <c r="E70" s="116">
        <f t="shared" si="2"/>
        <v>1729</v>
      </c>
      <c r="F70" s="37" t="s">
        <v>443</v>
      </c>
      <c r="G70" s="38" t="s">
        <v>443</v>
      </c>
      <c r="H70" s="38" t="s">
        <v>443</v>
      </c>
      <c r="I70" s="38" t="s">
        <v>443</v>
      </c>
      <c r="J70" s="38" t="s">
        <v>443</v>
      </c>
      <c r="K70" s="38" t="s">
        <v>443</v>
      </c>
      <c r="L70" s="38">
        <v>499</v>
      </c>
      <c r="M70" s="38">
        <v>524</v>
      </c>
      <c r="N70" s="38">
        <v>706</v>
      </c>
      <c r="O70" s="38" t="s">
        <v>443</v>
      </c>
      <c r="P70" s="38" t="s">
        <v>443</v>
      </c>
      <c r="Q70" s="38" t="s">
        <v>443</v>
      </c>
      <c r="R70" s="139">
        <v>1416125</v>
      </c>
      <c r="S70" s="94"/>
    </row>
    <row r="71" spans="1:19" s="4" customFormat="1" ht="24.75" customHeight="1" thickBot="1">
      <c r="A71" s="86"/>
      <c r="B71" s="154" t="s">
        <v>1</v>
      </c>
      <c r="C71" s="155" t="s">
        <v>51</v>
      </c>
      <c r="D71" s="156">
        <v>3595</v>
      </c>
      <c r="E71" s="157">
        <f t="shared" si="2"/>
        <v>4384</v>
      </c>
      <c r="F71" s="158">
        <v>118</v>
      </c>
      <c r="G71" s="159">
        <v>270</v>
      </c>
      <c r="H71" s="159">
        <v>465</v>
      </c>
      <c r="I71" s="159">
        <v>260</v>
      </c>
      <c r="J71" s="159">
        <v>574</v>
      </c>
      <c r="K71" s="159">
        <v>278</v>
      </c>
      <c r="L71" s="159">
        <v>346</v>
      </c>
      <c r="M71" s="159">
        <v>448</v>
      </c>
      <c r="N71" s="159">
        <v>254</v>
      </c>
      <c r="O71" s="159">
        <v>482</v>
      </c>
      <c r="P71" s="159">
        <v>611</v>
      </c>
      <c r="Q71" s="159">
        <v>278</v>
      </c>
      <c r="R71" s="160">
        <v>335840</v>
      </c>
      <c r="S71" s="94"/>
    </row>
    <row r="72" spans="4:18" ht="13.5">
      <c r="D72" s="13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4" ht="13.5">
      <c r="A73" s="8"/>
      <c r="B73" s="8"/>
      <c r="D73" s="130"/>
    </row>
    <row r="74" spans="1:4" ht="12">
      <c r="A74" s="8"/>
      <c r="B74" s="8"/>
      <c r="D74" s="17"/>
    </row>
    <row r="75" spans="1:2" ht="12">
      <c r="A75" s="8"/>
      <c r="B75" s="8"/>
    </row>
    <row r="76" spans="1:2" ht="12">
      <c r="A76" s="8"/>
      <c r="B76" s="8"/>
    </row>
    <row r="77" spans="1:2" ht="12">
      <c r="A77" s="8"/>
      <c r="B77" s="8"/>
    </row>
    <row r="78" spans="1:2" ht="12">
      <c r="A78" s="8"/>
      <c r="B78" s="8"/>
    </row>
    <row r="79" spans="1:2" ht="12">
      <c r="A79" s="8"/>
      <c r="B79" s="8"/>
    </row>
    <row r="80" spans="1:2" ht="12">
      <c r="A80" s="8"/>
      <c r="B80" s="8"/>
    </row>
    <row r="81" spans="1:2" ht="12">
      <c r="A81" s="8"/>
      <c r="B81" s="8"/>
    </row>
    <row r="82" spans="1:2" ht="12">
      <c r="A82" s="8"/>
      <c r="B82" s="8"/>
    </row>
    <row r="83" spans="1:2" ht="12">
      <c r="A83" s="8"/>
      <c r="B83" s="8"/>
    </row>
    <row r="84" spans="1:2" ht="12">
      <c r="A84" s="8"/>
      <c r="B84" s="8"/>
    </row>
    <row r="85" spans="1:2" ht="12">
      <c r="A85" s="8"/>
      <c r="B85" s="8"/>
    </row>
    <row r="86" spans="1:2" ht="12">
      <c r="A86" s="8"/>
      <c r="B86" s="8"/>
    </row>
    <row r="87" spans="1:2" ht="12">
      <c r="A87" s="8"/>
      <c r="B87" s="8"/>
    </row>
    <row r="88" spans="1:2" ht="12">
      <c r="A88" s="8"/>
      <c r="B88" s="8"/>
    </row>
    <row r="89" spans="1:2" ht="12">
      <c r="A89" s="8"/>
      <c r="B89" s="8"/>
    </row>
    <row r="90" spans="1:2" ht="12">
      <c r="A90" s="8"/>
      <c r="B90" s="8"/>
    </row>
    <row r="91" spans="1:2" ht="12">
      <c r="A91" s="8"/>
      <c r="B91" s="8"/>
    </row>
    <row r="92" spans="1:2" ht="12">
      <c r="A92" s="8"/>
      <c r="B92" s="8"/>
    </row>
    <row r="93" spans="1:2" ht="12">
      <c r="A93" s="8"/>
      <c r="B93" s="8"/>
    </row>
    <row r="94" spans="1:2" ht="12">
      <c r="A94" s="8"/>
      <c r="B94" s="8"/>
    </row>
    <row r="95" spans="1:2" ht="12">
      <c r="A95" s="8"/>
      <c r="B95" s="8"/>
    </row>
    <row r="96" spans="1:2" ht="12">
      <c r="A96" s="8"/>
      <c r="B96" s="8"/>
    </row>
    <row r="97" spans="1:2" ht="12">
      <c r="A97" s="8"/>
      <c r="B97" s="8"/>
    </row>
    <row r="98" spans="1:2" ht="12">
      <c r="A98" s="8"/>
      <c r="B98" s="8"/>
    </row>
    <row r="99" spans="1:2" ht="12">
      <c r="A99" s="8"/>
      <c r="B99" s="8"/>
    </row>
    <row r="100" spans="1:2" ht="12">
      <c r="A100" s="8"/>
      <c r="B100" s="8"/>
    </row>
    <row r="101" spans="1:2" ht="12">
      <c r="A101" s="8"/>
      <c r="B101" s="8"/>
    </row>
    <row r="102" spans="1:2" ht="12">
      <c r="A102" s="8"/>
      <c r="B102" s="8"/>
    </row>
    <row r="103" spans="1:2" ht="12">
      <c r="A103" s="8"/>
      <c r="B103" s="8"/>
    </row>
    <row r="104" spans="1:2" ht="12">
      <c r="A104" s="8"/>
      <c r="B104" s="8"/>
    </row>
    <row r="105" spans="1:2" ht="12">
      <c r="A105" s="8"/>
      <c r="B105" s="8"/>
    </row>
    <row r="106" spans="1:2" ht="12">
      <c r="A106" s="8"/>
      <c r="B106" s="8"/>
    </row>
    <row r="107" spans="1:2" ht="12">
      <c r="A107" s="8"/>
      <c r="B107" s="8"/>
    </row>
    <row r="108" spans="1:2" ht="12">
      <c r="A108" s="8"/>
      <c r="B108" s="8"/>
    </row>
    <row r="109" spans="1:2" ht="12">
      <c r="A109" s="8"/>
      <c r="B109" s="8"/>
    </row>
    <row r="110" spans="1:2" ht="12">
      <c r="A110" s="8"/>
      <c r="B110" s="8"/>
    </row>
    <row r="111" spans="1:2" ht="12">
      <c r="A111" s="8"/>
      <c r="B111" s="8"/>
    </row>
    <row r="112" spans="1:2" ht="12">
      <c r="A112" s="8"/>
      <c r="B112" s="8"/>
    </row>
    <row r="113" spans="1:2" ht="12">
      <c r="A113" s="8"/>
      <c r="B113" s="8"/>
    </row>
    <row r="114" spans="1:2" ht="12">
      <c r="A114" s="8"/>
      <c r="B114" s="8"/>
    </row>
    <row r="115" spans="1:2" ht="12">
      <c r="A115" s="8"/>
      <c r="B115" s="8"/>
    </row>
    <row r="116" spans="1:2" ht="12">
      <c r="A116" s="8"/>
      <c r="B116" s="8"/>
    </row>
    <row r="117" spans="1:2" ht="12">
      <c r="A117" s="8"/>
      <c r="B117" s="8"/>
    </row>
    <row r="118" spans="1:2" ht="12">
      <c r="A118" s="8"/>
      <c r="B118" s="8"/>
    </row>
    <row r="119" spans="1:2" ht="12">
      <c r="A119" s="8"/>
      <c r="B119" s="8"/>
    </row>
    <row r="120" spans="1:2" ht="12">
      <c r="A120" s="8"/>
      <c r="B120" s="8"/>
    </row>
    <row r="121" spans="1:2" ht="12">
      <c r="A121" s="8"/>
      <c r="B121" s="8"/>
    </row>
    <row r="122" spans="1:2" ht="12">
      <c r="A122" s="8"/>
      <c r="B122" s="8"/>
    </row>
    <row r="123" spans="1:2" ht="12">
      <c r="A123" s="8"/>
      <c r="B123" s="8"/>
    </row>
    <row r="124" spans="1:2" ht="12">
      <c r="A124" s="8"/>
      <c r="B124" s="8"/>
    </row>
    <row r="125" spans="1:2" ht="12">
      <c r="A125" s="8"/>
      <c r="B125" s="8"/>
    </row>
    <row r="126" spans="1:2" ht="12">
      <c r="A126" s="8"/>
      <c r="B126" s="8"/>
    </row>
    <row r="127" spans="1:2" ht="12">
      <c r="A127" s="8"/>
      <c r="B127" s="8"/>
    </row>
    <row r="128" spans="1:2" ht="12">
      <c r="A128" s="8"/>
      <c r="B128" s="8"/>
    </row>
    <row r="129" spans="1:2" ht="12">
      <c r="A129" s="8"/>
      <c r="B129" s="8"/>
    </row>
    <row r="130" spans="1:2" ht="12">
      <c r="A130" s="8"/>
      <c r="B130" s="8"/>
    </row>
    <row r="131" spans="1:2" ht="12">
      <c r="A131" s="8"/>
      <c r="B131" s="8"/>
    </row>
    <row r="132" spans="1:2" ht="12">
      <c r="A132" s="8"/>
      <c r="B132" s="8"/>
    </row>
    <row r="133" spans="1:2" ht="12">
      <c r="A133" s="8"/>
      <c r="B133" s="8"/>
    </row>
    <row r="134" spans="1:2" ht="12">
      <c r="A134" s="8"/>
      <c r="B134" s="8"/>
    </row>
    <row r="135" spans="1:2" ht="12">
      <c r="A135" s="8"/>
      <c r="B135" s="8"/>
    </row>
    <row r="136" spans="1:2" ht="12">
      <c r="A136" s="8"/>
      <c r="B136" s="8"/>
    </row>
    <row r="137" spans="1:2" ht="12">
      <c r="A137" s="8"/>
      <c r="B137" s="8"/>
    </row>
    <row r="138" spans="1:2" ht="12">
      <c r="A138" s="8"/>
      <c r="B138" s="8"/>
    </row>
    <row r="139" spans="1:2" ht="12">
      <c r="A139" s="8"/>
      <c r="B139" s="8"/>
    </row>
    <row r="140" spans="1:2" ht="12">
      <c r="A140" s="8"/>
      <c r="B140" s="8"/>
    </row>
    <row r="141" spans="1:2" ht="12">
      <c r="A141" s="8"/>
      <c r="B141" s="8"/>
    </row>
    <row r="142" spans="1:2" ht="12">
      <c r="A142" s="8"/>
      <c r="B142" s="8"/>
    </row>
    <row r="143" spans="1:2" ht="12">
      <c r="A143" s="8"/>
      <c r="B143" s="8"/>
    </row>
    <row r="144" spans="1:2" ht="12">
      <c r="A144" s="8"/>
      <c r="B144" s="8"/>
    </row>
    <row r="145" spans="1:2" ht="12">
      <c r="A145" s="8"/>
      <c r="B145" s="8"/>
    </row>
    <row r="146" spans="1:2" ht="12">
      <c r="A146" s="8"/>
      <c r="B146" s="8"/>
    </row>
    <row r="147" spans="1:2" ht="12">
      <c r="A147" s="8"/>
      <c r="B147" s="8"/>
    </row>
    <row r="148" spans="1:2" ht="12">
      <c r="A148" s="8"/>
      <c r="B148" s="8"/>
    </row>
    <row r="149" spans="1:2" ht="12">
      <c r="A149" s="8"/>
      <c r="B149" s="8"/>
    </row>
    <row r="150" spans="1:2" ht="12">
      <c r="A150" s="8"/>
      <c r="B150" s="8"/>
    </row>
    <row r="151" spans="1:2" ht="12">
      <c r="A151" s="8"/>
      <c r="B151" s="8"/>
    </row>
    <row r="152" spans="1:2" ht="12">
      <c r="A152" s="8"/>
      <c r="B152" s="8"/>
    </row>
    <row r="153" spans="1:2" ht="12">
      <c r="A153" s="8"/>
      <c r="B153" s="8"/>
    </row>
    <row r="154" spans="1:2" ht="12">
      <c r="A154" s="8"/>
      <c r="B154" s="8"/>
    </row>
    <row r="155" spans="1:2" ht="12">
      <c r="A155" s="8"/>
      <c r="B155" s="8"/>
    </row>
    <row r="156" spans="1:2" ht="12">
      <c r="A156" s="8"/>
      <c r="B156" s="8"/>
    </row>
    <row r="157" spans="1:2" ht="12">
      <c r="A157" s="8"/>
      <c r="B157" s="8"/>
    </row>
    <row r="158" spans="1:2" ht="12">
      <c r="A158" s="8"/>
      <c r="B158" s="8"/>
    </row>
    <row r="159" spans="1:2" ht="12">
      <c r="A159" s="8"/>
      <c r="B159" s="8"/>
    </row>
    <row r="160" spans="1:2" ht="12">
      <c r="A160" s="8"/>
      <c r="B160" s="8"/>
    </row>
    <row r="161" spans="1:2" ht="12">
      <c r="A161" s="8"/>
      <c r="B161" s="8"/>
    </row>
    <row r="162" spans="1:2" ht="12">
      <c r="A162" s="8"/>
      <c r="B162" s="8"/>
    </row>
    <row r="163" spans="1:2" ht="12">
      <c r="A163" s="8"/>
      <c r="B163" s="8"/>
    </row>
    <row r="164" spans="1:2" ht="12">
      <c r="A164" s="8"/>
      <c r="B164" s="8"/>
    </row>
    <row r="165" spans="1:2" ht="12">
      <c r="A165" s="8"/>
      <c r="B165" s="8"/>
    </row>
    <row r="166" spans="1:2" ht="12">
      <c r="A166" s="8"/>
      <c r="B166" s="8"/>
    </row>
    <row r="167" spans="1:2" ht="12">
      <c r="A167" s="8"/>
      <c r="B167" s="8"/>
    </row>
    <row r="168" spans="1:2" ht="12">
      <c r="A168" s="8"/>
      <c r="B168" s="8"/>
    </row>
    <row r="169" spans="1:2" ht="12">
      <c r="A169" s="8"/>
      <c r="B169" s="8"/>
    </row>
    <row r="170" spans="1:2" ht="12">
      <c r="A170" s="8"/>
      <c r="B170" s="8"/>
    </row>
    <row r="171" spans="1:2" ht="12">
      <c r="A171" s="8"/>
      <c r="B171" s="8"/>
    </row>
    <row r="172" spans="1:2" ht="12">
      <c r="A172" s="8"/>
      <c r="B172" s="8"/>
    </row>
    <row r="173" spans="1:2" ht="12">
      <c r="A173" s="8"/>
      <c r="B173" s="8"/>
    </row>
    <row r="174" spans="1:2" ht="12">
      <c r="A174" s="8"/>
      <c r="B174" s="8"/>
    </row>
    <row r="175" spans="1:2" ht="12">
      <c r="A175" s="8"/>
      <c r="B175" s="8"/>
    </row>
    <row r="176" spans="1:2" ht="12">
      <c r="A176" s="8"/>
      <c r="B176" s="8"/>
    </row>
  </sheetData>
  <mergeCells count="3">
    <mergeCell ref="Q3:R3"/>
    <mergeCell ref="Q33:R33"/>
    <mergeCell ref="C32:E32"/>
  </mergeCells>
  <printOptions/>
  <pageMargins left="0.7874015748031497" right="0.3937007874015748" top="0.71" bottom="0.11811023622047245" header="0" footer="0"/>
  <pageSetup horizontalDpi="300" verticalDpi="300" orientation="landscape" paperSize="9" scale="53" r:id="rId1"/>
  <rowBreaks count="2" manualBreakCount="2">
    <brk id="32" max="17" man="1"/>
    <brk id="72" max="17" man="1"/>
  </rowBreaks>
  <ignoredErrors>
    <ignoredError sqref="E6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W259"/>
  <sheetViews>
    <sheetView view="pageBreakPreview" zoomScale="75" zoomScaleSheetLayoutView="75" workbookViewId="0" topLeftCell="A1">
      <selection activeCell="B1" sqref="B1"/>
    </sheetView>
  </sheetViews>
  <sheetFormatPr defaultColWidth="9.00390625" defaultRowHeight="13.5"/>
  <cols>
    <col min="1" max="1" width="0.74609375" style="172" customWidth="1"/>
    <col min="2" max="2" width="12.625" style="172" customWidth="1"/>
    <col min="3" max="3" width="25.125" style="231" customWidth="1"/>
    <col min="4" max="4" width="18.625" style="172" customWidth="1"/>
    <col min="5" max="5" width="18.625" style="16" customWidth="1"/>
    <col min="6" max="17" width="11.625" style="172" customWidth="1"/>
    <col min="18" max="18" width="19.625" style="172" customWidth="1"/>
    <col min="19" max="19" width="7.75390625" style="172" customWidth="1"/>
    <col min="20" max="16384" width="9.00390625" style="172" customWidth="1"/>
  </cols>
  <sheetData>
    <row r="1" ht="31.5" customHeight="1"/>
    <row r="2" spans="1:23" s="9" customFormat="1" ht="30" customHeight="1" thickBot="1">
      <c r="A2" s="161" t="s">
        <v>298</v>
      </c>
      <c r="B2" s="162"/>
      <c r="C2" s="163"/>
      <c r="D2" s="164"/>
      <c r="E2" s="165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396" t="s">
        <v>299</v>
      </c>
      <c r="R2" s="396"/>
      <c r="S2" s="163"/>
      <c r="T2" s="164"/>
      <c r="U2" s="164"/>
      <c r="V2" s="164"/>
      <c r="W2" s="164"/>
    </row>
    <row r="3" spans="1:19" s="46" customFormat="1" ht="33" customHeight="1" thickBot="1">
      <c r="A3" s="167"/>
      <c r="B3" s="77" t="s">
        <v>300</v>
      </c>
      <c r="C3" s="78" t="s">
        <v>28</v>
      </c>
      <c r="D3" s="79" t="s">
        <v>441</v>
      </c>
      <c r="E3" s="80" t="s">
        <v>444</v>
      </c>
      <c r="F3" s="77" t="s">
        <v>301</v>
      </c>
      <c r="G3" s="82" t="s">
        <v>302</v>
      </c>
      <c r="H3" s="83" t="s">
        <v>303</v>
      </c>
      <c r="I3" s="83" t="s">
        <v>304</v>
      </c>
      <c r="J3" s="83" t="s">
        <v>305</v>
      </c>
      <c r="K3" s="83" t="s">
        <v>306</v>
      </c>
      <c r="L3" s="83" t="s">
        <v>307</v>
      </c>
      <c r="M3" s="83" t="s">
        <v>308</v>
      </c>
      <c r="N3" s="83" t="s">
        <v>309</v>
      </c>
      <c r="O3" s="83" t="s">
        <v>310</v>
      </c>
      <c r="P3" s="83" t="s">
        <v>311</v>
      </c>
      <c r="Q3" s="83" t="s">
        <v>312</v>
      </c>
      <c r="R3" s="84" t="s">
        <v>313</v>
      </c>
      <c r="S3" s="168"/>
    </row>
    <row r="4" spans="1:19" ht="33" customHeight="1">
      <c r="A4" s="169"/>
      <c r="B4" s="170" t="s">
        <v>12</v>
      </c>
      <c r="C4" s="171" t="s">
        <v>52</v>
      </c>
      <c r="D4" s="304">
        <v>11277</v>
      </c>
      <c r="E4" s="305">
        <f>SUM(F4:Q4)</f>
        <v>10176</v>
      </c>
      <c r="F4" s="306">
        <v>1048</v>
      </c>
      <c r="G4" s="307">
        <v>1066</v>
      </c>
      <c r="H4" s="307">
        <v>902</v>
      </c>
      <c r="I4" s="307">
        <v>788</v>
      </c>
      <c r="J4" s="307">
        <v>693</v>
      </c>
      <c r="K4" s="307">
        <v>848</v>
      </c>
      <c r="L4" s="307">
        <v>864</v>
      </c>
      <c r="M4" s="307">
        <v>1300</v>
      </c>
      <c r="N4" s="307">
        <v>564</v>
      </c>
      <c r="O4" s="307">
        <v>1002</v>
      </c>
      <c r="P4" s="307">
        <v>730</v>
      </c>
      <c r="Q4" s="307">
        <v>371</v>
      </c>
      <c r="R4" s="308">
        <v>345750</v>
      </c>
      <c r="S4" s="166"/>
    </row>
    <row r="5" spans="1:19" ht="33" customHeight="1">
      <c r="A5" s="169"/>
      <c r="B5" s="173" t="s">
        <v>1</v>
      </c>
      <c r="C5" s="174" t="s">
        <v>53</v>
      </c>
      <c r="D5" s="304">
        <v>159641</v>
      </c>
      <c r="E5" s="305">
        <f>SUM(F5:Q5)</f>
        <v>170755</v>
      </c>
      <c r="F5" s="271">
        <v>10654</v>
      </c>
      <c r="G5" s="272">
        <v>7870</v>
      </c>
      <c r="H5" s="272">
        <v>18703</v>
      </c>
      <c r="I5" s="272">
        <v>25951</v>
      </c>
      <c r="J5" s="272">
        <v>29425</v>
      </c>
      <c r="K5" s="272">
        <v>5469</v>
      </c>
      <c r="L5" s="272">
        <v>5615</v>
      </c>
      <c r="M5" s="272">
        <v>12391</v>
      </c>
      <c r="N5" s="272">
        <v>12118</v>
      </c>
      <c r="O5" s="272">
        <v>21446</v>
      </c>
      <c r="P5" s="272">
        <v>16217</v>
      </c>
      <c r="Q5" s="272">
        <v>4896</v>
      </c>
      <c r="R5" s="134">
        <v>65118005</v>
      </c>
      <c r="S5" s="166"/>
    </row>
    <row r="6" spans="1:19" ht="33" customHeight="1">
      <c r="A6" s="169"/>
      <c r="B6" s="173" t="s">
        <v>1</v>
      </c>
      <c r="C6" s="174" t="s">
        <v>54</v>
      </c>
      <c r="D6" s="304">
        <v>12875</v>
      </c>
      <c r="E6" s="305">
        <f aca="true" t="shared" si="0" ref="E6:E54">SUM(F6:Q6)</f>
        <v>14273</v>
      </c>
      <c r="F6" s="273">
        <v>840</v>
      </c>
      <c r="G6" s="272">
        <v>680</v>
      </c>
      <c r="H6" s="272">
        <v>943</v>
      </c>
      <c r="I6" s="272">
        <v>993</v>
      </c>
      <c r="J6" s="272">
        <v>1522</v>
      </c>
      <c r="K6" s="272">
        <v>1022</v>
      </c>
      <c r="L6" s="272">
        <v>943</v>
      </c>
      <c r="M6" s="272">
        <v>2482</v>
      </c>
      <c r="N6" s="272">
        <v>1265</v>
      </c>
      <c r="O6" s="272">
        <v>1053</v>
      </c>
      <c r="P6" s="272">
        <v>2200</v>
      </c>
      <c r="Q6" s="272">
        <v>330</v>
      </c>
      <c r="R6" s="134">
        <v>3652230</v>
      </c>
      <c r="S6" s="166"/>
    </row>
    <row r="7" spans="1:19" ht="33" customHeight="1">
      <c r="A7" s="169"/>
      <c r="B7" s="173" t="s">
        <v>13</v>
      </c>
      <c r="C7" s="174" t="s">
        <v>134</v>
      </c>
      <c r="D7" s="304">
        <v>88608</v>
      </c>
      <c r="E7" s="305">
        <f t="shared" si="0"/>
        <v>88055</v>
      </c>
      <c r="F7" s="309">
        <v>5230</v>
      </c>
      <c r="G7" s="310">
        <v>4280</v>
      </c>
      <c r="H7" s="310">
        <v>8929</v>
      </c>
      <c r="I7" s="310">
        <v>9219</v>
      </c>
      <c r="J7" s="310">
        <v>13270</v>
      </c>
      <c r="K7" s="310">
        <v>3636</v>
      </c>
      <c r="L7" s="310">
        <v>5618</v>
      </c>
      <c r="M7" s="310">
        <v>11181</v>
      </c>
      <c r="N7" s="310">
        <v>7126</v>
      </c>
      <c r="O7" s="310">
        <v>9112</v>
      </c>
      <c r="P7" s="310">
        <v>7448</v>
      </c>
      <c r="Q7" s="310">
        <v>3006</v>
      </c>
      <c r="R7" s="66">
        <v>9277070</v>
      </c>
      <c r="S7" s="166"/>
    </row>
    <row r="8" spans="1:19" ht="33" customHeight="1">
      <c r="A8" s="169"/>
      <c r="B8" s="173" t="s">
        <v>1</v>
      </c>
      <c r="C8" s="174" t="s">
        <v>213</v>
      </c>
      <c r="D8" s="304">
        <v>39110</v>
      </c>
      <c r="E8" s="305">
        <f>SUM(F8:Q8)</f>
        <v>49566</v>
      </c>
      <c r="F8" s="309">
        <v>3537</v>
      </c>
      <c r="G8" s="310">
        <v>3565</v>
      </c>
      <c r="H8" s="310">
        <v>2865</v>
      </c>
      <c r="I8" s="310">
        <v>2164</v>
      </c>
      <c r="J8" s="310">
        <v>4628</v>
      </c>
      <c r="K8" s="310">
        <v>4458</v>
      </c>
      <c r="L8" s="310">
        <v>5497</v>
      </c>
      <c r="M8" s="310">
        <v>3861</v>
      </c>
      <c r="N8" s="310">
        <v>4620</v>
      </c>
      <c r="O8" s="310">
        <v>4625</v>
      </c>
      <c r="P8" s="310">
        <v>6019</v>
      </c>
      <c r="Q8" s="310">
        <v>3727</v>
      </c>
      <c r="R8" s="66">
        <v>16782700</v>
      </c>
      <c r="S8" s="166"/>
    </row>
    <row r="9" spans="1:19" ht="33" customHeight="1">
      <c r="A9" s="169"/>
      <c r="B9" s="173"/>
      <c r="C9" s="174" t="s">
        <v>135</v>
      </c>
      <c r="D9" s="304">
        <v>2437</v>
      </c>
      <c r="E9" s="305">
        <f t="shared" si="0"/>
        <v>5030</v>
      </c>
      <c r="F9" s="309">
        <v>109</v>
      </c>
      <c r="G9" s="310">
        <v>775</v>
      </c>
      <c r="H9" s="310">
        <v>819</v>
      </c>
      <c r="I9" s="310">
        <v>949</v>
      </c>
      <c r="J9" s="310">
        <v>361</v>
      </c>
      <c r="K9" s="310">
        <v>243</v>
      </c>
      <c r="L9" s="310">
        <v>204</v>
      </c>
      <c r="M9" s="310">
        <v>463</v>
      </c>
      <c r="N9" s="310">
        <v>224</v>
      </c>
      <c r="O9" s="310">
        <v>216</v>
      </c>
      <c r="P9" s="310">
        <v>330</v>
      </c>
      <c r="Q9" s="310">
        <v>337</v>
      </c>
      <c r="R9" s="66">
        <v>217150</v>
      </c>
      <c r="S9" s="166"/>
    </row>
    <row r="10" spans="1:19" ht="33" customHeight="1">
      <c r="A10" s="169"/>
      <c r="B10" s="173"/>
      <c r="C10" s="174" t="s">
        <v>136</v>
      </c>
      <c r="D10" s="304">
        <v>3545</v>
      </c>
      <c r="E10" s="305">
        <f t="shared" si="0"/>
        <v>3536</v>
      </c>
      <c r="F10" s="309">
        <v>144</v>
      </c>
      <c r="G10" s="310">
        <v>169</v>
      </c>
      <c r="H10" s="310">
        <v>246</v>
      </c>
      <c r="I10" s="310">
        <v>478</v>
      </c>
      <c r="J10" s="310">
        <v>342</v>
      </c>
      <c r="K10" s="310">
        <v>173</v>
      </c>
      <c r="L10" s="310">
        <v>210</v>
      </c>
      <c r="M10" s="310">
        <v>109</v>
      </c>
      <c r="N10" s="310">
        <v>320</v>
      </c>
      <c r="O10" s="310">
        <v>377</v>
      </c>
      <c r="P10" s="310">
        <v>889</v>
      </c>
      <c r="Q10" s="310">
        <v>79</v>
      </c>
      <c r="R10" s="66" t="s">
        <v>208</v>
      </c>
      <c r="S10" s="166"/>
    </row>
    <row r="11" spans="1:19" ht="33" customHeight="1">
      <c r="A11" s="169"/>
      <c r="B11" s="173"/>
      <c r="C11" s="174" t="s">
        <v>137</v>
      </c>
      <c r="D11" s="304">
        <v>12585</v>
      </c>
      <c r="E11" s="305">
        <f t="shared" si="0"/>
        <v>13775</v>
      </c>
      <c r="F11" s="309">
        <v>630</v>
      </c>
      <c r="G11" s="310">
        <v>1053</v>
      </c>
      <c r="H11" s="310">
        <v>1600</v>
      </c>
      <c r="I11" s="310">
        <v>1958</v>
      </c>
      <c r="J11" s="310">
        <v>811</v>
      </c>
      <c r="K11" s="310">
        <v>886</v>
      </c>
      <c r="L11" s="310">
        <v>972</v>
      </c>
      <c r="M11" s="310">
        <v>757</v>
      </c>
      <c r="N11" s="310">
        <v>998</v>
      </c>
      <c r="O11" s="310">
        <v>936</v>
      </c>
      <c r="P11" s="310">
        <v>2571</v>
      </c>
      <c r="Q11" s="310">
        <v>603</v>
      </c>
      <c r="R11" s="64" t="s">
        <v>314</v>
      </c>
      <c r="S11" s="166"/>
    </row>
    <row r="12" spans="1:19" ht="33" customHeight="1">
      <c r="A12" s="169"/>
      <c r="B12" s="173"/>
      <c r="C12" s="174" t="s">
        <v>138</v>
      </c>
      <c r="D12" s="304">
        <v>23159</v>
      </c>
      <c r="E12" s="305">
        <f t="shared" si="0"/>
        <v>23131</v>
      </c>
      <c r="F12" s="309">
        <v>1379</v>
      </c>
      <c r="G12" s="310">
        <v>1257</v>
      </c>
      <c r="H12" s="310">
        <v>2043</v>
      </c>
      <c r="I12" s="310">
        <v>2963</v>
      </c>
      <c r="J12" s="310">
        <v>3351</v>
      </c>
      <c r="K12" s="310">
        <v>856</v>
      </c>
      <c r="L12" s="310">
        <v>890</v>
      </c>
      <c r="M12" s="310">
        <v>2029</v>
      </c>
      <c r="N12" s="310">
        <v>1795</v>
      </c>
      <c r="O12" s="310">
        <v>2350</v>
      </c>
      <c r="P12" s="310">
        <v>3479</v>
      </c>
      <c r="Q12" s="310">
        <v>739</v>
      </c>
      <c r="R12" s="66">
        <v>7353270</v>
      </c>
      <c r="S12" s="166"/>
    </row>
    <row r="13" spans="1:19" ht="33" customHeight="1">
      <c r="A13" s="169"/>
      <c r="B13" s="173"/>
      <c r="C13" s="174" t="s">
        <v>139</v>
      </c>
      <c r="D13" s="304">
        <v>31634</v>
      </c>
      <c r="E13" s="305">
        <f t="shared" si="0"/>
        <v>32046</v>
      </c>
      <c r="F13" s="309">
        <v>2351</v>
      </c>
      <c r="G13" s="310">
        <v>2581</v>
      </c>
      <c r="H13" s="310">
        <v>2696</v>
      </c>
      <c r="I13" s="310">
        <v>2633</v>
      </c>
      <c r="J13" s="310">
        <v>2623</v>
      </c>
      <c r="K13" s="310">
        <v>2475</v>
      </c>
      <c r="L13" s="310">
        <v>2817</v>
      </c>
      <c r="M13" s="310">
        <v>2595</v>
      </c>
      <c r="N13" s="310">
        <v>2370</v>
      </c>
      <c r="O13" s="310">
        <v>2911</v>
      </c>
      <c r="P13" s="310">
        <v>3514</v>
      </c>
      <c r="Q13" s="310">
        <v>2480</v>
      </c>
      <c r="R13" s="64" t="s">
        <v>315</v>
      </c>
      <c r="S13" s="166"/>
    </row>
    <row r="14" spans="1:19" ht="33" customHeight="1">
      <c r="A14" s="169"/>
      <c r="B14" s="173"/>
      <c r="C14" s="174" t="s">
        <v>140</v>
      </c>
      <c r="D14" s="304">
        <v>258330</v>
      </c>
      <c r="E14" s="305">
        <f t="shared" si="0"/>
        <v>278362</v>
      </c>
      <c r="F14" s="309">
        <v>14998</v>
      </c>
      <c r="G14" s="310">
        <v>19978</v>
      </c>
      <c r="H14" s="310">
        <v>34040</v>
      </c>
      <c r="I14" s="310">
        <v>16134</v>
      </c>
      <c r="J14" s="310">
        <v>18107</v>
      </c>
      <c r="K14" s="310">
        <v>15122</v>
      </c>
      <c r="L14" s="310">
        <v>30628</v>
      </c>
      <c r="M14" s="310">
        <v>70391</v>
      </c>
      <c r="N14" s="310">
        <v>12178</v>
      </c>
      <c r="O14" s="310">
        <v>17250</v>
      </c>
      <c r="P14" s="310">
        <v>21651</v>
      </c>
      <c r="Q14" s="310">
        <v>7885</v>
      </c>
      <c r="R14" s="66">
        <v>47313690</v>
      </c>
      <c r="S14" s="166"/>
    </row>
    <row r="15" spans="1:19" ht="33" customHeight="1">
      <c r="A15" s="169"/>
      <c r="B15" s="173"/>
      <c r="C15" s="174" t="s">
        <v>254</v>
      </c>
      <c r="D15" s="304">
        <v>271660</v>
      </c>
      <c r="E15" s="305">
        <f t="shared" si="0"/>
        <v>307440</v>
      </c>
      <c r="F15" s="309">
        <v>7030</v>
      </c>
      <c r="G15" s="310">
        <v>17500</v>
      </c>
      <c r="H15" s="310">
        <v>34200</v>
      </c>
      <c r="I15" s="310">
        <v>56800</v>
      </c>
      <c r="J15" s="310">
        <v>61500</v>
      </c>
      <c r="K15" s="310">
        <v>29700</v>
      </c>
      <c r="L15" s="310">
        <v>5680</v>
      </c>
      <c r="M15" s="310">
        <v>4390</v>
      </c>
      <c r="N15" s="310">
        <v>9460</v>
      </c>
      <c r="O15" s="310">
        <v>28620</v>
      </c>
      <c r="P15" s="310">
        <v>33100</v>
      </c>
      <c r="Q15" s="310">
        <v>19460</v>
      </c>
      <c r="R15" s="64" t="s">
        <v>316</v>
      </c>
      <c r="S15" s="166"/>
    </row>
    <row r="16" spans="1:19" ht="33" customHeight="1">
      <c r="A16" s="169"/>
      <c r="B16" s="173"/>
      <c r="C16" s="174" t="s">
        <v>237</v>
      </c>
      <c r="D16" s="311">
        <v>2989</v>
      </c>
      <c r="E16" s="305">
        <f t="shared" si="0"/>
        <v>3824</v>
      </c>
      <c r="F16" s="309">
        <v>25</v>
      </c>
      <c r="G16" s="310">
        <v>211</v>
      </c>
      <c r="H16" s="310">
        <v>269</v>
      </c>
      <c r="I16" s="310">
        <v>145</v>
      </c>
      <c r="J16" s="310">
        <v>524</v>
      </c>
      <c r="K16" s="310">
        <v>325</v>
      </c>
      <c r="L16" s="310">
        <v>446</v>
      </c>
      <c r="M16" s="310">
        <v>813</v>
      </c>
      <c r="N16" s="310">
        <v>175</v>
      </c>
      <c r="O16" s="310">
        <v>507</v>
      </c>
      <c r="P16" s="310">
        <v>240</v>
      </c>
      <c r="Q16" s="310">
        <v>144</v>
      </c>
      <c r="R16" s="64">
        <v>1188862</v>
      </c>
      <c r="S16" s="166"/>
    </row>
    <row r="17" spans="1:19" ht="33" customHeight="1">
      <c r="A17" s="169"/>
      <c r="B17" s="173"/>
      <c r="C17" s="174" t="s">
        <v>238</v>
      </c>
      <c r="D17" s="311">
        <v>3089</v>
      </c>
      <c r="E17" s="305">
        <f t="shared" si="0"/>
        <v>3551</v>
      </c>
      <c r="F17" s="309">
        <v>51</v>
      </c>
      <c r="G17" s="310">
        <v>49</v>
      </c>
      <c r="H17" s="310">
        <v>215</v>
      </c>
      <c r="I17" s="310">
        <v>102</v>
      </c>
      <c r="J17" s="310">
        <v>359</v>
      </c>
      <c r="K17" s="310">
        <v>221</v>
      </c>
      <c r="L17" s="310">
        <v>895</v>
      </c>
      <c r="M17" s="310">
        <v>817</v>
      </c>
      <c r="N17" s="310">
        <v>145</v>
      </c>
      <c r="O17" s="310">
        <v>404</v>
      </c>
      <c r="P17" s="310">
        <v>209</v>
      </c>
      <c r="Q17" s="310">
        <v>84</v>
      </c>
      <c r="R17" s="64" t="s">
        <v>285</v>
      </c>
      <c r="S17" s="166"/>
    </row>
    <row r="18" spans="1:19" ht="33" customHeight="1">
      <c r="A18" s="169"/>
      <c r="B18" s="175"/>
      <c r="C18" s="174" t="s">
        <v>69</v>
      </c>
      <c r="D18" s="304">
        <v>89200</v>
      </c>
      <c r="E18" s="305">
        <f>SUM(F18:Q18)</f>
        <v>62900</v>
      </c>
      <c r="F18" s="309">
        <v>2000</v>
      </c>
      <c r="G18" s="310">
        <v>4000</v>
      </c>
      <c r="H18" s="310">
        <v>6000</v>
      </c>
      <c r="I18" s="310">
        <v>3800</v>
      </c>
      <c r="J18" s="310">
        <v>4300</v>
      </c>
      <c r="K18" s="310">
        <v>3100</v>
      </c>
      <c r="L18" s="310">
        <v>3300</v>
      </c>
      <c r="M18" s="310">
        <v>4500</v>
      </c>
      <c r="N18" s="310">
        <v>8100</v>
      </c>
      <c r="O18" s="310">
        <v>7800</v>
      </c>
      <c r="P18" s="310">
        <v>13000</v>
      </c>
      <c r="Q18" s="310">
        <v>3000</v>
      </c>
      <c r="R18" s="64" t="s">
        <v>285</v>
      </c>
      <c r="S18" s="166"/>
    </row>
    <row r="19" spans="1:19" ht="33" customHeight="1">
      <c r="A19" s="169"/>
      <c r="B19" s="173" t="s">
        <v>1</v>
      </c>
      <c r="C19" s="174" t="s">
        <v>70</v>
      </c>
      <c r="D19" s="304">
        <v>104100</v>
      </c>
      <c r="E19" s="305">
        <f>SUM(F19:Q19)</f>
        <v>93900</v>
      </c>
      <c r="F19" s="309">
        <v>3300</v>
      </c>
      <c r="G19" s="310">
        <v>5000</v>
      </c>
      <c r="H19" s="310">
        <v>6600</v>
      </c>
      <c r="I19" s="310">
        <v>6000</v>
      </c>
      <c r="J19" s="310">
        <v>7000</v>
      </c>
      <c r="K19" s="310">
        <v>5000</v>
      </c>
      <c r="L19" s="310">
        <v>6000</v>
      </c>
      <c r="M19" s="310">
        <v>9500</v>
      </c>
      <c r="N19" s="310">
        <v>16000</v>
      </c>
      <c r="O19" s="310">
        <v>10000</v>
      </c>
      <c r="P19" s="310">
        <v>15000</v>
      </c>
      <c r="Q19" s="310">
        <v>4500</v>
      </c>
      <c r="R19" s="64" t="s">
        <v>285</v>
      </c>
      <c r="S19" s="166"/>
    </row>
    <row r="20" spans="1:19" ht="33" customHeight="1">
      <c r="A20" s="169"/>
      <c r="B20" s="175"/>
      <c r="C20" s="174" t="s">
        <v>157</v>
      </c>
      <c r="D20" s="304">
        <v>174035</v>
      </c>
      <c r="E20" s="305">
        <f>SUM(F20:Q20)</f>
        <v>155138</v>
      </c>
      <c r="F20" s="271">
        <v>850</v>
      </c>
      <c r="G20" s="272">
        <v>712</v>
      </c>
      <c r="H20" s="272">
        <v>1494</v>
      </c>
      <c r="I20" s="272">
        <v>2488</v>
      </c>
      <c r="J20" s="272">
        <v>1375</v>
      </c>
      <c r="K20" s="272">
        <v>535</v>
      </c>
      <c r="L20" s="272">
        <v>720</v>
      </c>
      <c r="M20" s="272">
        <v>600</v>
      </c>
      <c r="N20" s="272">
        <v>1130</v>
      </c>
      <c r="O20" s="272">
        <v>142744</v>
      </c>
      <c r="P20" s="272">
        <v>1678</v>
      </c>
      <c r="Q20" s="272">
        <v>812</v>
      </c>
      <c r="R20" s="64" t="s">
        <v>318</v>
      </c>
      <c r="S20" s="166"/>
    </row>
    <row r="21" spans="1:19" ht="33" customHeight="1">
      <c r="A21" s="169"/>
      <c r="B21" s="175"/>
      <c r="C21" s="174" t="s">
        <v>72</v>
      </c>
      <c r="D21" s="304">
        <v>33657</v>
      </c>
      <c r="E21" s="305">
        <f>SUM(F21:Q21)</f>
        <v>43076</v>
      </c>
      <c r="F21" s="309">
        <v>1044</v>
      </c>
      <c r="G21" s="310">
        <v>1350</v>
      </c>
      <c r="H21" s="310">
        <v>2359</v>
      </c>
      <c r="I21" s="310">
        <v>3126</v>
      </c>
      <c r="J21" s="310">
        <v>2271</v>
      </c>
      <c r="K21" s="310">
        <v>892</v>
      </c>
      <c r="L21" s="310">
        <v>1165</v>
      </c>
      <c r="M21" s="310">
        <v>1165</v>
      </c>
      <c r="N21" s="310">
        <v>1219</v>
      </c>
      <c r="O21" s="310">
        <v>1740</v>
      </c>
      <c r="P21" s="310">
        <v>25428</v>
      </c>
      <c r="Q21" s="310">
        <v>1317</v>
      </c>
      <c r="R21" s="64" t="s">
        <v>318</v>
      </c>
      <c r="S21" s="166"/>
    </row>
    <row r="22" spans="1:19" ht="33" customHeight="1">
      <c r="A22" s="169"/>
      <c r="B22" s="173" t="s">
        <v>1</v>
      </c>
      <c r="C22" s="174" t="s">
        <v>204</v>
      </c>
      <c r="D22" s="311">
        <v>112190</v>
      </c>
      <c r="E22" s="305">
        <f>SUM(F22:Q22)</f>
        <v>90230</v>
      </c>
      <c r="F22" s="309">
        <v>3480</v>
      </c>
      <c r="G22" s="310">
        <v>4500</v>
      </c>
      <c r="H22" s="310">
        <v>7865</v>
      </c>
      <c r="I22" s="310">
        <v>10420</v>
      </c>
      <c r="J22" s="310">
        <v>7570</v>
      </c>
      <c r="K22" s="310">
        <v>2975</v>
      </c>
      <c r="L22" s="310">
        <v>3520</v>
      </c>
      <c r="M22" s="310">
        <v>3885</v>
      </c>
      <c r="N22" s="310">
        <v>4065</v>
      </c>
      <c r="O22" s="310">
        <v>5800</v>
      </c>
      <c r="P22" s="310">
        <v>31760</v>
      </c>
      <c r="Q22" s="310">
        <v>4390</v>
      </c>
      <c r="R22" s="64" t="s">
        <v>316</v>
      </c>
      <c r="S22" s="166"/>
    </row>
    <row r="23" spans="1:19" ht="33" customHeight="1">
      <c r="A23" s="169"/>
      <c r="B23" s="173" t="s">
        <v>14</v>
      </c>
      <c r="C23" s="174" t="s">
        <v>55</v>
      </c>
      <c r="D23" s="304">
        <v>356380</v>
      </c>
      <c r="E23" s="305">
        <f t="shared" si="0"/>
        <v>320943</v>
      </c>
      <c r="F23" s="312">
        <v>16336</v>
      </c>
      <c r="G23" s="313">
        <v>23404</v>
      </c>
      <c r="H23" s="313">
        <v>44249</v>
      </c>
      <c r="I23" s="313">
        <v>29774</v>
      </c>
      <c r="J23" s="313">
        <v>33242</v>
      </c>
      <c r="K23" s="313">
        <v>23645</v>
      </c>
      <c r="L23" s="313">
        <v>19592</v>
      </c>
      <c r="M23" s="313">
        <v>19719</v>
      </c>
      <c r="N23" s="313">
        <v>26604</v>
      </c>
      <c r="O23" s="313">
        <v>32753</v>
      </c>
      <c r="P23" s="313">
        <v>37829</v>
      </c>
      <c r="Q23" s="313">
        <v>13796</v>
      </c>
      <c r="R23" s="134">
        <v>433273050</v>
      </c>
      <c r="S23" s="166"/>
    </row>
    <row r="24" spans="1:19" ht="33" customHeight="1">
      <c r="A24" s="169"/>
      <c r="B24" s="173" t="s">
        <v>1</v>
      </c>
      <c r="C24" s="174" t="s">
        <v>56</v>
      </c>
      <c r="D24" s="304">
        <v>89099</v>
      </c>
      <c r="E24" s="305">
        <f t="shared" si="0"/>
        <v>77890</v>
      </c>
      <c r="F24" s="312">
        <v>3395</v>
      </c>
      <c r="G24" s="313">
        <v>6638</v>
      </c>
      <c r="H24" s="313">
        <v>13305</v>
      </c>
      <c r="I24" s="313">
        <v>5993</v>
      </c>
      <c r="J24" s="313">
        <v>7635</v>
      </c>
      <c r="K24" s="313">
        <v>5523</v>
      </c>
      <c r="L24" s="313">
        <v>3939</v>
      </c>
      <c r="M24" s="313">
        <v>5117</v>
      </c>
      <c r="N24" s="313">
        <v>4858</v>
      </c>
      <c r="O24" s="313">
        <v>7085</v>
      </c>
      <c r="P24" s="313">
        <v>10684</v>
      </c>
      <c r="Q24" s="313">
        <v>3718</v>
      </c>
      <c r="R24" s="134">
        <v>28483600</v>
      </c>
      <c r="S24" s="166"/>
    </row>
    <row r="25" spans="1:19" ht="33" customHeight="1">
      <c r="A25" s="169"/>
      <c r="B25" s="173"/>
      <c r="C25" s="174" t="s">
        <v>240</v>
      </c>
      <c r="D25" s="311">
        <v>145047</v>
      </c>
      <c r="E25" s="305">
        <f t="shared" si="0"/>
        <v>159160</v>
      </c>
      <c r="F25" s="312">
        <v>6890</v>
      </c>
      <c r="G25" s="313">
        <v>16720</v>
      </c>
      <c r="H25" s="313">
        <v>31560</v>
      </c>
      <c r="I25" s="313">
        <v>12900</v>
      </c>
      <c r="J25" s="313">
        <v>13940</v>
      </c>
      <c r="K25" s="313">
        <v>9810</v>
      </c>
      <c r="L25" s="313">
        <v>8510</v>
      </c>
      <c r="M25" s="313">
        <v>7370</v>
      </c>
      <c r="N25" s="313">
        <v>10280</v>
      </c>
      <c r="O25" s="313">
        <v>15610</v>
      </c>
      <c r="P25" s="313">
        <v>19000</v>
      </c>
      <c r="Q25" s="313">
        <v>6570</v>
      </c>
      <c r="R25" s="134">
        <v>79580000</v>
      </c>
      <c r="S25" s="166"/>
    </row>
    <row r="26" spans="1:19" ht="33" customHeight="1">
      <c r="A26" s="169"/>
      <c r="B26" s="191"/>
      <c r="C26" s="192" t="s">
        <v>460</v>
      </c>
      <c r="D26" s="331">
        <v>10507</v>
      </c>
      <c r="E26" s="332">
        <f t="shared" si="0"/>
        <v>7901</v>
      </c>
      <c r="F26" s="386">
        <v>294</v>
      </c>
      <c r="G26" s="387">
        <v>1120</v>
      </c>
      <c r="H26" s="387">
        <v>2131</v>
      </c>
      <c r="I26" s="387">
        <v>592</v>
      </c>
      <c r="J26" s="387">
        <v>683</v>
      </c>
      <c r="K26" s="387">
        <v>459</v>
      </c>
      <c r="L26" s="387">
        <v>277</v>
      </c>
      <c r="M26" s="387">
        <v>313</v>
      </c>
      <c r="N26" s="387">
        <v>341</v>
      </c>
      <c r="O26" s="387">
        <v>576</v>
      </c>
      <c r="P26" s="387">
        <v>839</v>
      </c>
      <c r="Q26" s="387">
        <v>276</v>
      </c>
      <c r="R26" s="287">
        <v>394800</v>
      </c>
      <c r="S26" s="166"/>
    </row>
    <row r="27" spans="1:19" ht="33" customHeight="1">
      <c r="A27" s="166"/>
      <c r="B27" s="184" t="s">
        <v>225</v>
      </c>
      <c r="C27" s="210" t="s">
        <v>450</v>
      </c>
      <c r="D27" s="64" t="s">
        <v>451</v>
      </c>
      <c r="E27" s="102">
        <f aca="true" t="shared" si="1" ref="E27:E32">SUM(F27:Q27)</f>
        <v>36284</v>
      </c>
      <c r="F27" s="271">
        <v>920</v>
      </c>
      <c r="G27" s="272">
        <v>1071</v>
      </c>
      <c r="H27" s="272">
        <v>2210</v>
      </c>
      <c r="I27" s="272">
        <v>5069</v>
      </c>
      <c r="J27" s="272">
        <v>4509</v>
      </c>
      <c r="K27" s="272">
        <v>1996</v>
      </c>
      <c r="L27" s="272">
        <v>5424</v>
      </c>
      <c r="M27" s="272">
        <v>6691</v>
      </c>
      <c r="N27" s="272">
        <v>2454</v>
      </c>
      <c r="O27" s="272">
        <v>3065</v>
      </c>
      <c r="P27" s="272">
        <v>2192</v>
      </c>
      <c r="Q27" s="272">
        <v>683</v>
      </c>
      <c r="R27" s="64" t="s">
        <v>208</v>
      </c>
      <c r="S27" s="166"/>
    </row>
    <row r="28" spans="1:19" ht="33" customHeight="1">
      <c r="A28" s="166"/>
      <c r="B28" s="173"/>
      <c r="C28" s="186" t="s">
        <v>457</v>
      </c>
      <c r="D28" s="311" t="s">
        <v>452</v>
      </c>
      <c r="E28" s="102">
        <f t="shared" si="1"/>
        <v>5733</v>
      </c>
      <c r="F28" s="273" t="s">
        <v>455</v>
      </c>
      <c r="G28" s="274" t="s">
        <v>455</v>
      </c>
      <c r="H28" s="272">
        <v>160</v>
      </c>
      <c r="I28" s="272">
        <v>208</v>
      </c>
      <c r="J28" s="272">
        <v>615</v>
      </c>
      <c r="K28" s="272">
        <v>824</v>
      </c>
      <c r="L28" s="272">
        <v>1249</v>
      </c>
      <c r="M28" s="272">
        <v>792</v>
      </c>
      <c r="N28" s="272">
        <v>526</v>
      </c>
      <c r="O28" s="272">
        <v>934</v>
      </c>
      <c r="P28" s="272">
        <v>425</v>
      </c>
      <c r="Q28" s="274" t="s">
        <v>208</v>
      </c>
      <c r="R28" s="64">
        <v>2300190</v>
      </c>
      <c r="S28" s="166"/>
    </row>
    <row r="29" spans="1:19" ht="33" customHeight="1">
      <c r="A29" s="166"/>
      <c r="B29" s="173" t="s">
        <v>1</v>
      </c>
      <c r="C29" s="174" t="s">
        <v>64</v>
      </c>
      <c r="D29" s="304">
        <v>8520</v>
      </c>
      <c r="E29" s="305">
        <f t="shared" si="1"/>
        <v>8033</v>
      </c>
      <c r="F29" s="271">
        <v>329</v>
      </c>
      <c r="G29" s="272">
        <v>398</v>
      </c>
      <c r="H29" s="272">
        <v>672</v>
      </c>
      <c r="I29" s="272">
        <v>526</v>
      </c>
      <c r="J29" s="272">
        <v>626</v>
      </c>
      <c r="K29" s="272">
        <v>723</v>
      </c>
      <c r="L29" s="272">
        <v>680</v>
      </c>
      <c r="M29" s="272">
        <v>557</v>
      </c>
      <c r="N29" s="272">
        <v>727</v>
      </c>
      <c r="O29" s="272">
        <v>716</v>
      </c>
      <c r="P29" s="272">
        <v>1619</v>
      </c>
      <c r="Q29" s="272">
        <v>460</v>
      </c>
      <c r="R29" s="64" t="s">
        <v>297</v>
      </c>
      <c r="S29" s="166"/>
    </row>
    <row r="30" spans="1:19" ht="33" customHeight="1">
      <c r="A30" s="166"/>
      <c r="B30" s="173"/>
      <c r="C30" s="186" t="s">
        <v>226</v>
      </c>
      <c r="D30" s="311">
        <v>25684</v>
      </c>
      <c r="E30" s="305">
        <f t="shared" si="1"/>
        <v>25492</v>
      </c>
      <c r="F30" s="318">
        <v>2971</v>
      </c>
      <c r="G30" s="319">
        <v>2170</v>
      </c>
      <c r="H30" s="310">
        <v>1214</v>
      </c>
      <c r="I30" s="310">
        <v>2480</v>
      </c>
      <c r="J30" s="310">
        <v>3493</v>
      </c>
      <c r="K30" s="310">
        <v>1084</v>
      </c>
      <c r="L30" s="310">
        <v>954</v>
      </c>
      <c r="M30" s="310">
        <v>2133</v>
      </c>
      <c r="N30" s="310">
        <v>1405</v>
      </c>
      <c r="O30" s="310">
        <v>2484</v>
      </c>
      <c r="P30" s="310">
        <v>1752</v>
      </c>
      <c r="Q30" s="310">
        <v>3352</v>
      </c>
      <c r="R30" s="64">
        <v>137700</v>
      </c>
      <c r="S30" s="166"/>
    </row>
    <row r="31" spans="1:19" ht="33" customHeight="1">
      <c r="A31" s="166"/>
      <c r="B31" s="184"/>
      <c r="C31" s="187" t="s">
        <v>458</v>
      </c>
      <c r="D31" s="64">
        <v>3270</v>
      </c>
      <c r="E31" s="305">
        <f t="shared" si="1"/>
        <v>2393</v>
      </c>
      <c r="F31" s="318" t="s">
        <v>208</v>
      </c>
      <c r="G31" s="310" t="s">
        <v>208</v>
      </c>
      <c r="H31" s="310">
        <v>150</v>
      </c>
      <c r="I31" s="310">
        <v>448</v>
      </c>
      <c r="J31" s="310">
        <v>273</v>
      </c>
      <c r="K31" s="310">
        <v>109</v>
      </c>
      <c r="L31" s="310">
        <v>85</v>
      </c>
      <c r="M31" s="310">
        <v>133</v>
      </c>
      <c r="N31" s="310">
        <v>138</v>
      </c>
      <c r="O31" s="310">
        <v>321</v>
      </c>
      <c r="P31" s="310">
        <v>663</v>
      </c>
      <c r="Q31" s="310">
        <v>73</v>
      </c>
      <c r="R31" s="320">
        <v>717900</v>
      </c>
      <c r="S31" s="166"/>
    </row>
    <row r="32" spans="1:19" ht="33" customHeight="1" thickBot="1">
      <c r="A32" s="166"/>
      <c r="B32" s="176"/>
      <c r="C32" s="388" t="s">
        <v>459</v>
      </c>
      <c r="D32" s="258" t="s">
        <v>452</v>
      </c>
      <c r="E32" s="314">
        <f t="shared" si="1"/>
        <v>16672</v>
      </c>
      <c r="F32" s="389">
        <v>1397</v>
      </c>
      <c r="G32" s="390">
        <v>1300</v>
      </c>
      <c r="H32" s="390">
        <v>1705</v>
      </c>
      <c r="I32" s="390">
        <v>1744</v>
      </c>
      <c r="J32" s="390">
        <v>1768</v>
      </c>
      <c r="K32" s="390">
        <v>906</v>
      </c>
      <c r="L32" s="390">
        <v>867</v>
      </c>
      <c r="M32" s="390">
        <v>786</v>
      </c>
      <c r="N32" s="390">
        <v>1156</v>
      </c>
      <c r="O32" s="390">
        <v>2415</v>
      </c>
      <c r="P32" s="390">
        <v>1573</v>
      </c>
      <c r="Q32" s="390">
        <v>1055</v>
      </c>
      <c r="R32" s="391">
        <v>7201270</v>
      </c>
      <c r="S32" s="166"/>
    </row>
    <row r="33" spans="1:19" s="9" customFormat="1" ht="30" customHeight="1" thickBot="1">
      <c r="A33" s="178" t="s">
        <v>200</v>
      </c>
      <c r="B33" s="179"/>
      <c r="C33" s="180"/>
      <c r="D33" s="166"/>
      <c r="E33" s="165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396" t="s">
        <v>201</v>
      </c>
      <c r="R33" s="396"/>
      <c r="S33" s="181"/>
    </row>
    <row r="34" spans="1:19" ht="36" customHeight="1" thickBot="1">
      <c r="A34" s="182"/>
      <c r="B34" s="77" t="s">
        <v>319</v>
      </c>
      <c r="C34" s="78" t="s">
        <v>28</v>
      </c>
      <c r="D34" s="79" t="s">
        <v>441</v>
      </c>
      <c r="E34" s="80" t="s">
        <v>444</v>
      </c>
      <c r="F34" s="81" t="s">
        <v>320</v>
      </c>
      <c r="G34" s="82" t="s">
        <v>321</v>
      </c>
      <c r="H34" s="83" t="s">
        <v>322</v>
      </c>
      <c r="I34" s="83" t="s">
        <v>323</v>
      </c>
      <c r="J34" s="83" t="s">
        <v>324</v>
      </c>
      <c r="K34" s="83" t="s">
        <v>325</v>
      </c>
      <c r="L34" s="83" t="s">
        <v>326</v>
      </c>
      <c r="M34" s="83" t="s">
        <v>327</v>
      </c>
      <c r="N34" s="83" t="s">
        <v>328</v>
      </c>
      <c r="O34" s="83" t="s">
        <v>329</v>
      </c>
      <c r="P34" s="83" t="s">
        <v>330</v>
      </c>
      <c r="Q34" s="83" t="s">
        <v>331</v>
      </c>
      <c r="R34" s="84" t="s">
        <v>332</v>
      </c>
      <c r="S34" s="183"/>
    </row>
    <row r="35" spans="1:19" ht="33.75" customHeight="1">
      <c r="A35" s="169"/>
      <c r="B35" s="184" t="s">
        <v>15</v>
      </c>
      <c r="C35" s="188" t="s">
        <v>461</v>
      </c>
      <c r="D35" s="321">
        <v>67410</v>
      </c>
      <c r="E35" s="102">
        <f t="shared" si="0"/>
        <v>64600</v>
      </c>
      <c r="F35" s="322">
        <v>3229</v>
      </c>
      <c r="G35" s="323">
        <v>5047</v>
      </c>
      <c r="H35" s="323">
        <v>11366</v>
      </c>
      <c r="I35" s="323">
        <v>7931</v>
      </c>
      <c r="J35" s="323">
        <v>4498</v>
      </c>
      <c r="K35" s="323">
        <v>3581</v>
      </c>
      <c r="L35" s="323">
        <v>3067</v>
      </c>
      <c r="M35" s="323">
        <v>3652</v>
      </c>
      <c r="N35" s="323">
        <v>8129</v>
      </c>
      <c r="O35" s="323">
        <v>5426</v>
      </c>
      <c r="P35" s="323">
        <v>5627</v>
      </c>
      <c r="Q35" s="323">
        <v>3047</v>
      </c>
      <c r="R35" s="324">
        <v>39172000</v>
      </c>
      <c r="S35" s="183"/>
    </row>
    <row r="36" spans="1:19" ht="33.75" customHeight="1">
      <c r="A36" s="169"/>
      <c r="B36" s="173" t="s">
        <v>1</v>
      </c>
      <c r="C36" s="174" t="s">
        <v>57</v>
      </c>
      <c r="D36" s="304">
        <v>6998</v>
      </c>
      <c r="E36" s="305">
        <f t="shared" si="0"/>
        <v>6288</v>
      </c>
      <c r="F36" s="322">
        <v>249</v>
      </c>
      <c r="G36" s="323">
        <v>245</v>
      </c>
      <c r="H36" s="323">
        <v>573</v>
      </c>
      <c r="I36" s="323">
        <v>561</v>
      </c>
      <c r="J36" s="323">
        <v>962</v>
      </c>
      <c r="K36" s="323">
        <v>688</v>
      </c>
      <c r="L36" s="323">
        <v>471</v>
      </c>
      <c r="M36" s="323">
        <v>450</v>
      </c>
      <c r="N36" s="323">
        <v>420</v>
      </c>
      <c r="O36" s="323">
        <v>441</v>
      </c>
      <c r="P36" s="323">
        <v>944</v>
      </c>
      <c r="Q36" s="323">
        <v>284</v>
      </c>
      <c r="R36" s="64" t="s">
        <v>314</v>
      </c>
      <c r="S36" s="183"/>
    </row>
    <row r="37" spans="1:19" ht="33.75" customHeight="1">
      <c r="A37" s="169"/>
      <c r="B37" s="173" t="s">
        <v>1</v>
      </c>
      <c r="C37" s="174" t="s">
        <v>58</v>
      </c>
      <c r="D37" s="304">
        <v>20696</v>
      </c>
      <c r="E37" s="305">
        <f t="shared" si="0"/>
        <v>15575</v>
      </c>
      <c r="F37" s="322">
        <v>408</v>
      </c>
      <c r="G37" s="323">
        <v>739</v>
      </c>
      <c r="H37" s="323">
        <v>6035</v>
      </c>
      <c r="I37" s="323">
        <v>840</v>
      </c>
      <c r="J37" s="323">
        <v>799</v>
      </c>
      <c r="K37" s="323">
        <v>697</v>
      </c>
      <c r="L37" s="323">
        <v>564</v>
      </c>
      <c r="M37" s="323">
        <v>382</v>
      </c>
      <c r="N37" s="323">
        <v>1820</v>
      </c>
      <c r="O37" s="323">
        <v>1588</v>
      </c>
      <c r="P37" s="323">
        <v>1209</v>
      </c>
      <c r="Q37" s="323">
        <v>494</v>
      </c>
      <c r="R37" s="64" t="s">
        <v>314</v>
      </c>
      <c r="S37" s="183"/>
    </row>
    <row r="38" spans="1:19" ht="33.75" customHeight="1">
      <c r="A38" s="169"/>
      <c r="B38" s="173" t="s">
        <v>1</v>
      </c>
      <c r="C38" s="174" t="s">
        <v>59</v>
      </c>
      <c r="D38" s="304">
        <v>4565</v>
      </c>
      <c r="E38" s="305">
        <f t="shared" si="0"/>
        <v>4027</v>
      </c>
      <c r="F38" s="322">
        <v>169</v>
      </c>
      <c r="G38" s="323">
        <v>82</v>
      </c>
      <c r="H38" s="323">
        <v>217</v>
      </c>
      <c r="I38" s="323">
        <v>86</v>
      </c>
      <c r="J38" s="323">
        <v>220</v>
      </c>
      <c r="K38" s="323">
        <v>469</v>
      </c>
      <c r="L38" s="323">
        <v>420</v>
      </c>
      <c r="M38" s="323">
        <v>532</v>
      </c>
      <c r="N38" s="323">
        <v>282</v>
      </c>
      <c r="O38" s="323">
        <v>780</v>
      </c>
      <c r="P38" s="323">
        <v>593</v>
      </c>
      <c r="Q38" s="323">
        <v>177</v>
      </c>
      <c r="R38" s="64" t="s">
        <v>314</v>
      </c>
      <c r="S38" s="183"/>
    </row>
    <row r="39" spans="1:19" ht="33.75" customHeight="1">
      <c r="A39" s="169"/>
      <c r="B39" s="173" t="s">
        <v>1</v>
      </c>
      <c r="C39" s="174" t="s">
        <v>141</v>
      </c>
      <c r="D39" s="304">
        <v>32847</v>
      </c>
      <c r="E39" s="305">
        <f t="shared" si="0"/>
        <v>25082</v>
      </c>
      <c r="F39" s="322">
        <v>617</v>
      </c>
      <c r="G39" s="323">
        <v>1256</v>
      </c>
      <c r="H39" s="323">
        <v>8427</v>
      </c>
      <c r="I39" s="323">
        <v>1356</v>
      </c>
      <c r="J39" s="323">
        <v>1720</v>
      </c>
      <c r="K39" s="323">
        <v>1294</v>
      </c>
      <c r="L39" s="323">
        <v>1116</v>
      </c>
      <c r="M39" s="323">
        <v>805</v>
      </c>
      <c r="N39" s="323">
        <v>4805</v>
      </c>
      <c r="O39" s="323">
        <v>1627</v>
      </c>
      <c r="P39" s="323">
        <v>1293</v>
      </c>
      <c r="Q39" s="323">
        <v>766</v>
      </c>
      <c r="R39" s="64" t="s">
        <v>333</v>
      </c>
      <c r="S39" s="183"/>
    </row>
    <row r="40" spans="1:19" ht="33.75" customHeight="1">
      <c r="A40" s="169"/>
      <c r="B40" s="173"/>
      <c r="C40" s="174" t="s">
        <v>142</v>
      </c>
      <c r="D40" s="304">
        <v>550979</v>
      </c>
      <c r="E40" s="305">
        <f t="shared" si="0"/>
        <v>517213</v>
      </c>
      <c r="F40" s="322">
        <v>45572</v>
      </c>
      <c r="G40" s="323">
        <v>45033</v>
      </c>
      <c r="H40" s="323">
        <v>46447</v>
      </c>
      <c r="I40" s="323">
        <v>48319</v>
      </c>
      <c r="J40" s="323">
        <v>46524</v>
      </c>
      <c r="K40" s="323">
        <v>36417</v>
      </c>
      <c r="L40" s="323">
        <v>40902</v>
      </c>
      <c r="M40" s="323">
        <v>49898</v>
      </c>
      <c r="N40" s="323">
        <v>38972</v>
      </c>
      <c r="O40" s="323">
        <v>38680</v>
      </c>
      <c r="P40" s="323">
        <v>41640</v>
      </c>
      <c r="Q40" s="323">
        <v>38809</v>
      </c>
      <c r="R40" s="321">
        <v>549328847</v>
      </c>
      <c r="S40" s="183"/>
    </row>
    <row r="41" spans="1:19" ht="33.75" customHeight="1">
      <c r="A41" s="169"/>
      <c r="B41" s="173"/>
      <c r="C41" s="186" t="s">
        <v>462</v>
      </c>
      <c r="D41" s="311">
        <v>21170</v>
      </c>
      <c r="E41" s="305">
        <f t="shared" si="0"/>
        <v>23102</v>
      </c>
      <c r="F41" s="322">
        <v>1136</v>
      </c>
      <c r="G41" s="323">
        <v>3292</v>
      </c>
      <c r="H41" s="323">
        <v>4522</v>
      </c>
      <c r="I41" s="323">
        <v>2692</v>
      </c>
      <c r="J41" s="323">
        <v>1460</v>
      </c>
      <c r="K41" s="323">
        <v>1054</v>
      </c>
      <c r="L41" s="323">
        <v>680</v>
      </c>
      <c r="M41" s="323">
        <v>993</v>
      </c>
      <c r="N41" s="323">
        <v>2792</v>
      </c>
      <c r="O41" s="323">
        <v>1730</v>
      </c>
      <c r="P41" s="323">
        <v>1780</v>
      </c>
      <c r="Q41" s="323">
        <v>971</v>
      </c>
      <c r="R41" s="64" t="s">
        <v>443</v>
      </c>
      <c r="S41" s="183"/>
    </row>
    <row r="42" spans="1:19" ht="33.75" customHeight="1">
      <c r="A42" s="169"/>
      <c r="B42" s="173"/>
      <c r="C42" s="186" t="s">
        <v>463</v>
      </c>
      <c r="D42" s="311">
        <v>36830</v>
      </c>
      <c r="E42" s="305">
        <f t="shared" si="0"/>
        <v>35775</v>
      </c>
      <c r="F42" s="322">
        <v>2018</v>
      </c>
      <c r="G42" s="323">
        <v>2174</v>
      </c>
      <c r="H42" s="323">
        <v>2587</v>
      </c>
      <c r="I42" s="323">
        <v>3916</v>
      </c>
      <c r="J42" s="323">
        <v>4218</v>
      </c>
      <c r="K42" s="323">
        <v>4364</v>
      </c>
      <c r="L42" s="323">
        <v>3231</v>
      </c>
      <c r="M42" s="323">
        <v>3723</v>
      </c>
      <c r="N42" s="323">
        <v>2628</v>
      </c>
      <c r="O42" s="323">
        <v>2484</v>
      </c>
      <c r="P42" s="323">
        <v>2537</v>
      </c>
      <c r="Q42" s="323">
        <v>1895</v>
      </c>
      <c r="R42" s="64">
        <v>28905914</v>
      </c>
      <c r="S42" s="183"/>
    </row>
    <row r="43" spans="1:19" ht="33.75" customHeight="1">
      <c r="A43" s="169"/>
      <c r="B43" s="173"/>
      <c r="C43" s="186" t="s">
        <v>464</v>
      </c>
      <c r="D43" s="311">
        <v>51904</v>
      </c>
      <c r="E43" s="305">
        <f t="shared" si="0"/>
        <v>26621</v>
      </c>
      <c r="F43" s="322">
        <v>1528</v>
      </c>
      <c r="G43" s="323">
        <v>1694</v>
      </c>
      <c r="H43" s="323">
        <v>2397</v>
      </c>
      <c r="I43" s="323">
        <v>2634</v>
      </c>
      <c r="J43" s="323">
        <v>3344</v>
      </c>
      <c r="K43" s="323">
        <v>1266</v>
      </c>
      <c r="L43" s="323">
        <v>2096</v>
      </c>
      <c r="M43" s="323">
        <v>3538</v>
      </c>
      <c r="N43" s="323">
        <v>2041</v>
      </c>
      <c r="O43" s="323">
        <v>2657</v>
      </c>
      <c r="P43" s="323">
        <v>2156</v>
      </c>
      <c r="Q43" s="323">
        <v>1270</v>
      </c>
      <c r="R43" s="64">
        <v>15775399</v>
      </c>
      <c r="S43" s="183"/>
    </row>
    <row r="44" spans="1:19" ht="33.75" customHeight="1">
      <c r="A44" s="169"/>
      <c r="B44" s="173"/>
      <c r="C44" s="186" t="s">
        <v>243</v>
      </c>
      <c r="D44" s="311">
        <v>46860</v>
      </c>
      <c r="E44" s="305">
        <f t="shared" si="0"/>
        <v>47394</v>
      </c>
      <c r="F44" s="322">
        <v>3722</v>
      </c>
      <c r="G44" s="323">
        <v>3279</v>
      </c>
      <c r="H44" s="323">
        <v>4354</v>
      </c>
      <c r="I44" s="323">
        <v>4402</v>
      </c>
      <c r="J44" s="323">
        <v>4544</v>
      </c>
      <c r="K44" s="323">
        <v>3302</v>
      </c>
      <c r="L44" s="323">
        <v>3916</v>
      </c>
      <c r="M44" s="323">
        <v>3817</v>
      </c>
      <c r="N44" s="323">
        <v>3314</v>
      </c>
      <c r="O44" s="323">
        <v>4598</v>
      </c>
      <c r="P44" s="323">
        <v>4299</v>
      </c>
      <c r="Q44" s="323">
        <v>3847</v>
      </c>
      <c r="R44" s="64">
        <v>517081000</v>
      </c>
      <c r="S44" s="183"/>
    </row>
    <row r="45" spans="1:19" ht="33.75" customHeight="1">
      <c r="A45" s="169"/>
      <c r="B45" s="173" t="s">
        <v>16</v>
      </c>
      <c r="C45" s="186" t="s">
        <v>465</v>
      </c>
      <c r="D45" s="321">
        <v>7179</v>
      </c>
      <c r="E45" s="305">
        <f t="shared" si="0"/>
        <v>7729</v>
      </c>
      <c r="F45" s="322">
        <v>653</v>
      </c>
      <c r="G45" s="323">
        <v>511</v>
      </c>
      <c r="H45" s="323">
        <v>741</v>
      </c>
      <c r="I45" s="323">
        <v>643</v>
      </c>
      <c r="J45" s="323">
        <v>837</v>
      </c>
      <c r="K45" s="323">
        <v>622</v>
      </c>
      <c r="L45" s="323">
        <v>472</v>
      </c>
      <c r="M45" s="323">
        <v>605</v>
      </c>
      <c r="N45" s="323">
        <v>692</v>
      </c>
      <c r="O45" s="323">
        <v>506</v>
      </c>
      <c r="P45" s="323">
        <v>897</v>
      </c>
      <c r="Q45" s="323">
        <v>550</v>
      </c>
      <c r="R45" s="64" t="s">
        <v>294</v>
      </c>
      <c r="S45" s="183"/>
    </row>
    <row r="46" spans="1:19" ht="33.75" customHeight="1">
      <c r="A46" s="169"/>
      <c r="B46" s="173"/>
      <c r="C46" s="174" t="s">
        <v>143</v>
      </c>
      <c r="D46" s="304">
        <v>160497</v>
      </c>
      <c r="E46" s="305">
        <f t="shared" si="0"/>
        <v>165076</v>
      </c>
      <c r="F46" s="322">
        <v>8834</v>
      </c>
      <c r="G46" s="323">
        <v>12486</v>
      </c>
      <c r="H46" s="323">
        <v>11543</v>
      </c>
      <c r="I46" s="323">
        <v>10605</v>
      </c>
      <c r="J46" s="323">
        <v>7756</v>
      </c>
      <c r="K46" s="323">
        <v>11680</v>
      </c>
      <c r="L46" s="323">
        <v>8885</v>
      </c>
      <c r="M46" s="323">
        <v>9065</v>
      </c>
      <c r="N46" s="323">
        <v>12000</v>
      </c>
      <c r="O46" s="323">
        <v>36244</v>
      </c>
      <c r="P46" s="323">
        <v>26087</v>
      </c>
      <c r="Q46" s="323">
        <v>9891</v>
      </c>
      <c r="R46" s="64" t="s">
        <v>334</v>
      </c>
      <c r="S46" s="183"/>
    </row>
    <row r="47" spans="1:19" ht="33.75" customHeight="1">
      <c r="A47" s="169"/>
      <c r="B47" s="173"/>
      <c r="C47" s="186" t="s">
        <v>466</v>
      </c>
      <c r="D47" s="304">
        <v>174947</v>
      </c>
      <c r="E47" s="305">
        <f t="shared" si="0"/>
        <v>159369</v>
      </c>
      <c r="F47" s="322">
        <v>10492</v>
      </c>
      <c r="G47" s="323">
        <v>19933</v>
      </c>
      <c r="H47" s="323">
        <v>26022</v>
      </c>
      <c r="I47" s="323">
        <v>6254</v>
      </c>
      <c r="J47" s="323">
        <v>7847</v>
      </c>
      <c r="K47" s="323">
        <v>8853</v>
      </c>
      <c r="L47" s="323">
        <v>9601</v>
      </c>
      <c r="M47" s="323">
        <v>7339</v>
      </c>
      <c r="N47" s="323">
        <v>18976</v>
      </c>
      <c r="O47" s="323">
        <v>9228</v>
      </c>
      <c r="P47" s="323">
        <v>18976</v>
      </c>
      <c r="Q47" s="323">
        <v>15848</v>
      </c>
      <c r="R47" s="64" t="s">
        <v>208</v>
      </c>
      <c r="S47" s="183"/>
    </row>
    <row r="48" spans="1:19" ht="33.75" customHeight="1">
      <c r="A48" s="169"/>
      <c r="B48" s="173" t="s">
        <v>17</v>
      </c>
      <c r="C48" s="174" t="s">
        <v>60</v>
      </c>
      <c r="D48" s="304">
        <v>16237</v>
      </c>
      <c r="E48" s="305">
        <f t="shared" si="0"/>
        <v>15488</v>
      </c>
      <c r="F48" s="322">
        <v>605</v>
      </c>
      <c r="G48" s="323">
        <v>888</v>
      </c>
      <c r="H48" s="323">
        <v>1552</v>
      </c>
      <c r="I48" s="323">
        <v>1061</v>
      </c>
      <c r="J48" s="323">
        <v>1925</v>
      </c>
      <c r="K48" s="323">
        <v>1252</v>
      </c>
      <c r="L48" s="323">
        <v>1095</v>
      </c>
      <c r="M48" s="323">
        <v>790</v>
      </c>
      <c r="N48" s="323">
        <v>1318</v>
      </c>
      <c r="O48" s="323">
        <v>1806</v>
      </c>
      <c r="P48" s="323">
        <v>2618</v>
      </c>
      <c r="Q48" s="323">
        <v>578</v>
      </c>
      <c r="R48" s="321">
        <v>4015990</v>
      </c>
      <c r="S48" s="183"/>
    </row>
    <row r="49" spans="1:19" ht="33.75" customHeight="1">
      <c r="A49" s="169"/>
      <c r="B49" s="173" t="s">
        <v>1</v>
      </c>
      <c r="C49" s="174" t="s">
        <v>61</v>
      </c>
      <c r="D49" s="304">
        <v>62413</v>
      </c>
      <c r="E49" s="305">
        <f t="shared" si="0"/>
        <v>66401</v>
      </c>
      <c r="F49" s="322">
        <v>3624</v>
      </c>
      <c r="G49" s="323">
        <v>5242</v>
      </c>
      <c r="H49" s="323">
        <v>6087</v>
      </c>
      <c r="I49" s="323">
        <v>8131</v>
      </c>
      <c r="J49" s="323">
        <v>10486</v>
      </c>
      <c r="K49" s="323">
        <v>4352</v>
      </c>
      <c r="L49" s="323">
        <v>4282</v>
      </c>
      <c r="M49" s="323">
        <v>4081</v>
      </c>
      <c r="N49" s="323">
        <v>4478</v>
      </c>
      <c r="O49" s="323">
        <v>6450</v>
      </c>
      <c r="P49" s="323">
        <v>5772</v>
      </c>
      <c r="Q49" s="323">
        <v>3416</v>
      </c>
      <c r="R49" s="64" t="s">
        <v>334</v>
      </c>
      <c r="S49" s="183"/>
    </row>
    <row r="50" spans="1:19" ht="33.75" customHeight="1">
      <c r="A50" s="169"/>
      <c r="B50" s="173"/>
      <c r="C50" s="174" t="s">
        <v>144</v>
      </c>
      <c r="D50" s="304">
        <v>5440</v>
      </c>
      <c r="E50" s="305">
        <f t="shared" si="0"/>
        <v>6967</v>
      </c>
      <c r="F50" s="325">
        <v>277</v>
      </c>
      <c r="G50" s="326">
        <v>192</v>
      </c>
      <c r="H50" s="326">
        <v>534</v>
      </c>
      <c r="I50" s="326">
        <v>3916</v>
      </c>
      <c r="J50" s="326">
        <v>248</v>
      </c>
      <c r="K50" s="326">
        <v>223</v>
      </c>
      <c r="L50" s="326">
        <v>202</v>
      </c>
      <c r="M50" s="326">
        <v>171</v>
      </c>
      <c r="N50" s="326">
        <v>390</v>
      </c>
      <c r="O50" s="326">
        <v>365</v>
      </c>
      <c r="P50" s="326">
        <v>238</v>
      </c>
      <c r="Q50" s="326">
        <v>211</v>
      </c>
      <c r="R50" s="64" t="s">
        <v>318</v>
      </c>
      <c r="S50" s="183"/>
    </row>
    <row r="51" spans="1:19" ht="33.75" customHeight="1">
      <c r="A51" s="169"/>
      <c r="B51" s="173" t="s">
        <v>18</v>
      </c>
      <c r="C51" s="174" t="s">
        <v>62</v>
      </c>
      <c r="D51" s="304">
        <v>66077</v>
      </c>
      <c r="E51" s="305">
        <f t="shared" si="0"/>
        <v>63373</v>
      </c>
      <c r="F51" s="327">
        <v>4975</v>
      </c>
      <c r="G51" s="328">
        <v>3940</v>
      </c>
      <c r="H51" s="328">
        <v>6076</v>
      </c>
      <c r="I51" s="328">
        <v>6176</v>
      </c>
      <c r="J51" s="328">
        <v>6353</v>
      </c>
      <c r="K51" s="328">
        <v>4247</v>
      </c>
      <c r="L51" s="328">
        <v>4587</v>
      </c>
      <c r="M51" s="328">
        <v>3996</v>
      </c>
      <c r="N51" s="328">
        <v>4980</v>
      </c>
      <c r="O51" s="328">
        <v>5859</v>
      </c>
      <c r="P51" s="328">
        <v>6137</v>
      </c>
      <c r="Q51" s="328">
        <v>6047</v>
      </c>
      <c r="R51" s="321">
        <v>868530000</v>
      </c>
      <c r="S51" s="183"/>
    </row>
    <row r="52" spans="1:19" ht="33.75" customHeight="1">
      <c r="A52" s="169"/>
      <c r="B52" s="189"/>
      <c r="C52" s="190" t="s">
        <v>63</v>
      </c>
      <c r="D52" s="329">
        <v>4612</v>
      </c>
      <c r="E52" s="330">
        <f>SUM(F52:Q52)</f>
        <v>3612</v>
      </c>
      <c r="F52" s="327">
        <v>189</v>
      </c>
      <c r="G52" s="328">
        <v>202</v>
      </c>
      <c r="H52" s="328">
        <v>193</v>
      </c>
      <c r="I52" s="328">
        <v>599</v>
      </c>
      <c r="J52" s="328">
        <v>518</v>
      </c>
      <c r="K52" s="328">
        <v>352</v>
      </c>
      <c r="L52" s="328">
        <v>535</v>
      </c>
      <c r="M52" s="328">
        <v>162</v>
      </c>
      <c r="N52" s="328">
        <v>229</v>
      </c>
      <c r="O52" s="328">
        <v>279</v>
      </c>
      <c r="P52" s="328">
        <v>127</v>
      </c>
      <c r="Q52" s="328">
        <v>227</v>
      </c>
      <c r="R52" s="64">
        <v>118904</v>
      </c>
      <c r="S52" s="183"/>
    </row>
    <row r="53" spans="1:19" ht="33.75" customHeight="1">
      <c r="A53" s="169"/>
      <c r="B53" s="191" t="s">
        <v>1</v>
      </c>
      <c r="C53" s="192" t="s">
        <v>468</v>
      </c>
      <c r="D53" s="331">
        <v>46037</v>
      </c>
      <c r="E53" s="332">
        <f t="shared" si="0"/>
        <v>53880</v>
      </c>
      <c r="F53" s="327">
        <v>3392</v>
      </c>
      <c r="G53" s="328">
        <v>4207</v>
      </c>
      <c r="H53" s="328">
        <v>4579</v>
      </c>
      <c r="I53" s="328">
        <v>3822</v>
      </c>
      <c r="J53" s="328">
        <v>4006</v>
      </c>
      <c r="K53" s="328">
        <v>4566</v>
      </c>
      <c r="L53" s="328">
        <v>4149</v>
      </c>
      <c r="M53" s="328">
        <v>3576</v>
      </c>
      <c r="N53" s="328">
        <v>5135</v>
      </c>
      <c r="O53" s="328">
        <v>6762</v>
      </c>
      <c r="P53" s="328">
        <v>5422</v>
      </c>
      <c r="Q53" s="328">
        <v>4264</v>
      </c>
      <c r="R53" s="331">
        <v>2815300</v>
      </c>
      <c r="S53" s="183"/>
    </row>
    <row r="54" spans="1:19" ht="33.75" customHeight="1">
      <c r="A54" s="169"/>
      <c r="B54" s="191"/>
      <c r="C54" s="192" t="s">
        <v>467</v>
      </c>
      <c r="D54" s="331" t="s">
        <v>456</v>
      </c>
      <c r="E54" s="332">
        <f t="shared" si="0"/>
        <v>181607</v>
      </c>
      <c r="F54" s="333">
        <v>19418</v>
      </c>
      <c r="G54" s="334">
        <v>18389</v>
      </c>
      <c r="H54" s="335">
        <v>17549</v>
      </c>
      <c r="I54" s="335">
        <v>14843</v>
      </c>
      <c r="J54" s="335">
        <v>14316</v>
      </c>
      <c r="K54" s="335">
        <v>13293</v>
      </c>
      <c r="L54" s="335">
        <v>13062</v>
      </c>
      <c r="M54" s="335">
        <v>14002</v>
      </c>
      <c r="N54" s="335">
        <v>13589</v>
      </c>
      <c r="O54" s="335">
        <v>13785</v>
      </c>
      <c r="P54" s="335">
        <v>14958</v>
      </c>
      <c r="Q54" s="335">
        <v>14403</v>
      </c>
      <c r="R54" s="331">
        <v>49321100</v>
      </c>
      <c r="S54" s="183"/>
    </row>
    <row r="55" spans="1:19" ht="33.75" customHeight="1">
      <c r="A55" s="169"/>
      <c r="B55" s="193" t="s">
        <v>244</v>
      </c>
      <c r="C55" s="185" t="s">
        <v>86</v>
      </c>
      <c r="D55" s="321">
        <v>68170</v>
      </c>
      <c r="E55" s="102">
        <f>SUM(F55:Q55)</f>
        <v>67233</v>
      </c>
      <c r="F55" s="285">
        <v>3497</v>
      </c>
      <c r="G55" s="336">
        <v>3823</v>
      </c>
      <c r="H55" s="337">
        <v>7786</v>
      </c>
      <c r="I55" s="335">
        <v>10546</v>
      </c>
      <c r="J55" s="335">
        <v>10864</v>
      </c>
      <c r="K55" s="335">
        <v>3051</v>
      </c>
      <c r="L55" s="337">
        <v>3799</v>
      </c>
      <c r="M55" s="337">
        <v>4266</v>
      </c>
      <c r="N55" s="337">
        <v>4216</v>
      </c>
      <c r="O55" s="335">
        <v>5518</v>
      </c>
      <c r="P55" s="337">
        <v>6996</v>
      </c>
      <c r="Q55" s="337">
        <v>2871</v>
      </c>
      <c r="R55" s="331">
        <v>191500</v>
      </c>
      <c r="S55" s="183"/>
    </row>
    <row r="56" spans="1:19" ht="33.75" customHeight="1">
      <c r="A56" s="169"/>
      <c r="B56" s="191"/>
      <c r="C56" s="194" t="s">
        <v>335</v>
      </c>
      <c r="D56" s="338">
        <v>205</v>
      </c>
      <c r="E56" s="102">
        <f>SUM(F56:Q56)</f>
        <v>486</v>
      </c>
      <c r="F56" s="285">
        <v>21</v>
      </c>
      <c r="G56" s="336">
        <v>49</v>
      </c>
      <c r="H56" s="337">
        <v>27</v>
      </c>
      <c r="I56" s="335">
        <v>3</v>
      </c>
      <c r="J56" s="337">
        <v>17</v>
      </c>
      <c r="K56" s="335">
        <v>46</v>
      </c>
      <c r="L56" s="337">
        <v>16</v>
      </c>
      <c r="M56" s="337">
        <v>10</v>
      </c>
      <c r="N56" s="337">
        <v>7</v>
      </c>
      <c r="O56" s="335">
        <v>108</v>
      </c>
      <c r="P56" s="337">
        <v>96</v>
      </c>
      <c r="Q56" s="337">
        <v>86</v>
      </c>
      <c r="R56" s="331" t="s">
        <v>289</v>
      </c>
      <c r="S56" s="183"/>
    </row>
    <row r="57" spans="1:19" ht="33.75" customHeight="1">
      <c r="A57" s="169"/>
      <c r="B57" s="191"/>
      <c r="C57" s="195" t="s">
        <v>469</v>
      </c>
      <c r="D57" s="339">
        <v>44119</v>
      </c>
      <c r="E57" s="102">
        <f>SUM(F57:Q57)</f>
        <v>41716</v>
      </c>
      <c r="F57" s="285">
        <v>3340</v>
      </c>
      <c r="G57" s="336">
        <v>3066</v>
      </c>
      <c r="H57" s="337">
        <v>3641</v>
      </c>
      <c r="I57" s="335">
        <v>3387</v>
      </c>
      <c r="J57" s="335">
        <v>3585</v>
      </c>
      <c r="K57" s="335">
        <v>2426</v>
      </c>
      <c r="L57" s="337">
        <v>3530</v>
      </c>
      <c r="M57" s="337">
        <v>3454</v>
      </c>
      <c r="N57" s="337">
        <v>3806</v>
      </c>
      <c r="O57" s="335">
        <v>3871</v>
      </c>
      <c r="P57" s="337">
        <v>3749</v>
      </c>
      <c r="Q57" s="337">
        <v>3861</v>
      </c>
      <c r="R57" s="331">
        <v>418244000</v>
      </c>
      <c r="S57" s="183"/>
    </row>
    <row r="58" spans="1:19" ht="33.75" customHeight="1">
      <c r="A58" s="169"/>
      <c r="B58" s="184" t="s">
        <v>232</v>
      </c>
      <c r="C58" s="174" t="s">
        <v>145</v>
      </c>
      <c r="D58" s="304">
        <v>15470</v>
      </c>
      <c r="E58" s="305">
        <f aca="true" t="shared" si="2" ref="E58:E83">SUM(F58:Q58)</f>
        <v>14078</v>
      </c>
      <c r="F58" s="271">
        <v>576</v>
      </c>
      <c r="G58" s="340">
        <v>715</v>
      </c>
      <c r="H58" s="272">
        <v>958</v>
      </c>
      <c r="I58" s="272">
        <v>829</v>
      </c>
      <c r="J58" s="272">
        <v>1218</v>
      </c>
      <c r="K58" s="272">
        <v>888</v>
      </c>
      <c r="L58" s="272">
        <v>881</v>
      </c>
      <c r="M58" s="272">
        <v>1236</v>
      </c>
      <c r="N58" s="272">
        <v>1213</v>
      </c>
      <c r="O58" s="272">
        <v>3074</v>
      </c>
      <c r="P58" s="272">
        <v>1990</v>
      </c>
      <c r="Q58" s="272">
        <v>500</v>
      </c>
      <c r="R58" s="64">
        <v>6891410</v>
      </c>
      <c r="S58" s="183"/>
    </row>
    <row r="59" spans="1:19" ht="33.75" customHeight="1">
      <c r="A59" s="169"/>
      <c r="B59" s="184"/>
      <c r="C59" s="186" t="s">
        <v>470</v>
      </c>
      <c r="D59" s="311">
        <v>321510</v>
      </c>
      <c r="E59" s="102">
        <f t="shared" si="2"/>
        <v>287068</v>
      </c>
      <c r="F59" s="341">
        <v>35158</v>
      </c>
      <c r="G59" s="340">
        <v>26724</v>
      </c>
      <c r="H59" s="272">
        <v>28671</v>
      </c>
      <c r="I59" s="272">
        <v>22591</v>
      </c>
      <c r="J59" s="272">
        <v>24170</v>
      </c>
      <c r="K59" s="272">
        <v>19237</v>
      </c>
      <c r="L59" s="272">
        <v>17714</v>
      </c>
      <c r="M59" s="272">
        <v>24240</v>
      </c>
      <c r="N59" s="272">
        <v>20817</v>
      </c>
      <c r="O59" s="272">
        <v>21644</v>
      </c>
      <c r="P59" s="272">
        <v>21769</v>
      </c>
      <c r="Q59" s="272">
        <v>24333</v>
      </c>
      <c r="R59" s="64">
        <v>616729000</v>
      </c>
      <c r="S59" s="183"/>
    </row>
    <row r="60" spans="1:19" ht="33.75" customHeight="1">
      <c r="A60" s="169"/>
      <c r="B60" s="184"/>
      <c r="C60" s="174" t="s">
        <v>336</v>
      </c>
      <c r="D60" s="304">
        <v>61735</v>
      </c>
      <c r="E60" s="305">
        <f t="shared" si="2"/>
        <v>57428</v>
      </c>
      <c r="F60" s="341">
        <v>2830</v>
      </c>
      <c r="G60" s="272">
        <v>1609</v>
      </c>
      <c r="H60" s="272">
        <v>5176</v>
      </c>
      <c r="I60" s="272">
        <v>5571</v>
      </c>
      <c r="J60" s="272">
        <v>6489</v>
      </c>
      <c r="K60" s="272">
        <v>4572</v>
      </c>
      <c r="L60" s="272">
        <v>5241</v>
      </c>
      <c r="M60" s="272">
        <v>5586</v>
      </c>
      <c r="N60" s="272">
        <v>4599</v>
      </c>
      <c r="O60" s="272">
        <v>5700</v>
      </c>
      <c r="P60" s="272">
        <v>6063</v>
      </c>
      <c r="Q60" s="272">
        <v>3992</v>
      </c>
      <c r="R60" s="64">
        <v>684104000</v>
      </c>
      <c r="S60" s="183"/>
    </row>
    <row r="61" spans="1:19" ht="33.75" customHeight="1" thickBot="1">
      <c r="A61" s="169"/>
      <c r="B61" s="176" t="s">
        <v>1</v>
      </c>
      <c r="C61" s="196" t="s">
        <v>65</v>
      </c>
      <c r="D61" s="342">
        <v>191485</v>
      </c>
      <c r="E61" s="314">
        <f t="shared" si="2"/>
        <v>169458</v>
      </c>
      <c r="F61" s="343">
        <v>4225</v>
      </c>
      <c r="G61" s="344">
        <v>4495</v>
      </c>
      <c r="H61" s="344">
        <v>13144</v>
      </c>
      <c r="I61" s="344">
        <v>22316</v>
      </c>
      <c r="J61" s="344">
        <v>28676</v>
      </c>
      <c r="K61" s="344">
        <v>7529</v>
      </c>
      <c r="L61" s="344">
        <v>11653</v>
      </c>
      <c r="M61" s="344">
        <v>12578</v>
      </c>
      <c r="N61" s="344">
        <v>14197</v>
      </c>
      <c r="O61" s="344">
        <v>25753</v>
      </c>
      <c r="P61" s="344">
        <v>19944</v>
      </c>
      <c r="Q61" s="344">
        <v>4948</v>
      </c>
      <c r="R61" s="258" t="s">
        <v>259</v>
      </c>
      <c r="S61" s="183"/>
    </row>
    <row r="62" spans="1:19" ht="31.5" customHeight="1">
      <c r="A62" s="166"/>
      <c r="B62" s="197"/>
      <c r="C62" s="198"/>
      <c r="D62" s="197"/>
      <c r="E62" s="199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1"/>
      <c r="S62" s="166"/>
    </row>
    <row r="63" spans="1:19" s="9" customFormat="1" ht="28.5" customHeight="1" thickBot="1">
      <c r="A63" s="178" t="s">
        <v>337</v>
      </c>
      <c r="B63" s="202"/>
      <c r="C63" s="203"/>
      <c r="D63" s="202"/>
      <c r="E63" s="204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396" t="s">
        <v>338</v>
      </c>
      <c r="R63" s="396"/>
      <c r="S63" s="164"/>
    </row>
    <row r="64" spans="1:19" s="47" customFormat="1" ht="28.5" customHeight="1" thickBot="1">
      <c r="A64" s="206"/>
      <c r="B64" s="77" t="s">
        <v>339</v>
      </c>
      <c r="C64" s="78" t="s">
        <v>28</v>
      </c>
      <c r="D64" s="79" t="s">
        <v>441</v>
      </c>
      <c r="E64" s="80" t="s">
        <v>444</v>
      </c>
      <c r="F64" s="81" t="s">
        <v>340</v>
      </c>
      <c r="G64" s="82" t="s">
        <v>341</v>
      </c>
      <c r="H64" s="83" t="s">
        <v>342</v>
      </c>
      <c r="I64" s="83" t="s">
        <v>343</v>
      </c>
      <c r="J64" s="83" t="s">
        <v>344</v>
      </c>
      <c r="K64" s="83" t="s">
        <v>345</v>
      </c>
      <c r="L64" s="83" t="s">
        <v>346</v>
      </c>
      <c r="M64" s="83" t="s">
        <v>347</v>
      </c>
      <c r="N64" s="83" t="s">
        <v>348</v>
      </c>
      <c r="O64" s="83" t="s">
        <v>349</v>
      </c>
      <c r="P64" s="83" t="s">
        <v>350</v>
      </c>
      <c r="Q64" s="83" t="s">
        <v>351</v>
      </c>
      <c r="R64" s="84" t="s">
        <v>352</v>
      </c>
      <c r="S64" s="207"/>
    </row>
    <row r="65" spans="1:19" ht="28.5" customHeight="1">
      <c r="A65" s="206"/>
      <c r="B65" s="193" t="s">
        <v>231</v>
      </c>
      <c r="C65" s="208" t="s">
        <v>146</v>
      </c>
      <c r="D65" s="345">
        <v>15715</v>
      </c>
      <c r="E65" s="346">
        <f t="shared" si="2"/>
        <v>17443</v>
      </c>
      <c r="F65" s="347">
        <v>513</v>
      </c>
      <c r="G65" s="348">
        <v>771</v>
      </c>
      <c r="H65" s="349">
        <v>577</v>
      </c>
      <c r="I65" s="349">
        <v>478</v>
      </c>
      <c r="J65" s="349">
        <v>1780</v>
      </c>
      <c r="K65" s="349">
        <v>512</v>
      </c>
      <c r="L65" s="349">
        <v>748</v>
      </c>
      <c r="M65" s="349">
        <v>978</v>
      </c>
      <c r="N65" s="349">
        <v>1074</v>
      </c>
      <c r="O65" s="349">
        <v>6447</v>
      </c>
      <c r="P65" s="349">
        <v>2124</v>
      </c>
      <c r="Q65" s="349">
        <v>1441</v>
      </c>
      <c r="R65" s="350">
        <v>15726390</v>
      </c>
      <c r="S65" s="183"/>
    </row>
    <row r="66" spans="1:19" ht="28.5" customHeight="1">
      <c r="A66" s="206"/>
      <c r="B66" s="209"/>
      <c r="C66" s="210" t="s">
        <v>471</v>
      </c>
      <c r="D66" s="351">
        <v>2256</v>
      </c>
      <c r="E66" s="352">
        <f t="shared" si="2"/>
        <v>2024</v>
      </c>
      <c r="F66" s="353" t="s">
        <v>208</v>
      </c>
      <c r="G66" s="354" t="s">
        <v>208</v>
      </c>
      <c r="H66" s="355" t="s">
        <v>208</v>
      </c>
      <c r="I66" s="355">
        <v>414</v>
      </c>
      <c r="J66" s="355">
        <v>408</v>
      </c>
      <c r="K66" s="355">
        <v>99</v>
      </c>
      <c r="L66" s="355">
        <v>143</v>
      </c>
      <c r="M66" s="356">
        <v>147</v>
      </c>
      <c r="N66" s="356">
        <v>246</v>
      </c>
      <c r="O66" s="356">
        <v>235</v>
      </c>
      <c r="P66" s="356">
        <v>332</v>
      </c>
      <c r="Q66" s="355" t="s">
        <v>208</v>
      </c>
      <c r="R66" s="357">
        <v>831885</v>
      </c>
      <c r="S66" s="183"/>
    </row>
    <row r="67" spans="1:19" ht="28.5" customHeight="1">
      <c r="A67" s="206"/>
      <c r="B67" s="184"/>
      <c r="C67" s="186" t="s">
        <v>147</v>
      </c>
      <c r="D67" s="358">
        <v>6098</v>
      </c>
      <c r="E67" s="359">
        <f t="shared" si="2"/>
        <v>4819</v>
      </c>
      <c r="F67" s="360">
        <v>14</v>
      </c>
      <c r="G67" s="361">
        <v>12</v>
      </c>
      <c r="H67" s="361">
        <v>137</v>
      </c>
      <c r="I67" s="361">
        <v>126</v>
      </c>
      <c r="J67" s="361">
        <v>394</v>
      </c>
      <c r="K67" s="361">
        <v>207</v>
      </c>
      <c r="L67" s="361">
        <v>968</v>
      </c>
      <c r="M67" s="361">
        <v>1691</v>
      </c>
      <c r="N67" s="361">
        <v>634</v>
      </c>
      <c r="O67" s="361">
        <v>333</v>
      </c>
      <c r="P67" s="361">
        <v>249</v>
      </c>
      <c r="Q67" s="361">
        <v>54</v>
      </c>
      <c r="R67" s="357">
        <v>9990225</v>
      </c>
      <c r="S67" s="183"/>
    </row>
    <row r="68" spans="1:19" ht="28.5" customHeight="1">
      <c r="A68" s="206"/>
      <c r="B68" s="184"/>
      <c r="C68" s="186" t="s">
        <v>230</v>
      </c>
      <c r="D68" s="358">
        <v>199340</v>
      </c>
      <c r="E68" s="359">
        <f t="shared" si="2"/>
        <v>183293</v>
      </c>
      <c r="F68" s="347">
        <v>8772</v>
      </c>
      <c r="G68" s="348">
        <v>8203</v>
      </c>
      <c r="H68" s="349">
        <v>13444</v>
      </c>
      <c r="I68" s="349">
        <v>17626</v>
      </c>
      <c r="J68" s="349">
        <v>21669</v>
      </c>
      <c r="K68" s="349">
        <v>11316</v>
      </c>
      <c r="L68" s="349">
        <v>12512</v>
      </c>
      <c r="M68" s="349">
        <v>18240</v>
      </c>
      <c r="N68" s="349">
        <v>16182</v>
      </c>
      <c r="O68" s="349">
        <v>22239</v>
      </c>
      <c r="P68" s="349">
        <v>23452</v>
      </c>
      <c r="Q68" s="349">
        <v>9638</v>
      </c>
      <c r="R68" s="350">
        <v>214731135</v>
      </c>
      <c r="S68" s="183"/>
    </row>
    <row r="69" spans="1:19" ht="28.5" customHeight="1">
      <c r="A69" s="206"/>
      <c r="B69" s="184"/>
      <c r="C69" s="185" t="s">
        <v>66</v>
      </c>
      <c r="D69" s="358">
        <v>3770</v>
      </c>
      <c r="E69" s="359">
        <f t="shared" si="2"/>
        <v>3711</v>
      </c>
      <c r="F69" s="360">
        <v>20</v>
      </c>
      <c r="G69" s="361">
        <v>64</v>
      </c>
      <c r="H69" s="361">
        <v>235</v>
      </c>
      <c r="I69" s="361">
        <v>61</v>
      </c>
      <c r="J69" s="361">
        <v>379</v>
      </c>
      <c r="K69" s="361">
        <v>179</v>
      </c>
      <c r="L69" s="361">
        <v>526</v>
      </c>
      <c r="M69" s="361">
        <v>1269</v>
      </c>
      <c r="N69" s="361">
        <v>400</v>
      </c>
      <c r="O69" s="361">
        <v>242</v>
      </c>
      <c r="P69" s="361">
        <v>235</v>
      </c>
      <c r="Q69" s="361">
        <v>101</v>
      </c>
      <c r="R69" s="357">
        <v>6041930</v>
      </c>
      <c r="S69" s="183"/>
    </row>
    <row r="70" spans="1:19" ht="28.5" customHeight="1">
      <c r="A70" s="206"/>
      <c r="B70" s="184" t="s">
        <v>1</v>
      </c>
      <c r="C70" s="185" t="s">
        <v>67</v>
      </c>
      <c r="D70" s="358">
        <v>37414</v>
      </c>
      <c r="E70" s="359">
        <f t="shared" si="2"/>
        <v>39890</v>
      </c>
      <c r="F70" s="360">
        <v>321</v>
      </c>
      <c r="G70" s="361">
        <v>349</v>
      </c>
      <c r="H70" s="361">
        <v>452</v>
      </c>
      <c r="I70" s="361">
        <v>643</v>
      </c>
      <c r="J70" s="361">
        <v>1811</v>
      </c>
      <c r="K70" s="361">
        <v>14388</v>
      </c>
      <c r="L70" s="361">
        <v>8345</v>
      </c>
      <c r="M70" s="361">
        <v>11581</v>
      </c>
      <c r="N70" s="361">
        <v>637</v>
      </c>
      <c r="O70" s="361">
        <v>543</v>
      </c>
      <c r="P70" s="361">
        <v>552</v>
      </c>
      <c r="Q70" s="361">
        <v>268</v>
      </c>
      <c r="R70" s="351" t="s">
        <v>443</v>
      </c>
      <c r="S70" s="183"/>
    </row>
    <row r="71" spans="1:19" ht="28.5" customHeight="1">
      <c r="A71" s="206"/>
      <c r="B71" s="173"/>
      <c r="C71" s="186" t="s">
        <v>472</v>
      </c>
      <c r="D71" s="362">
        <v>3625</v>
      </c>
      <c r="E71" s="359">
        <f t="shared" si="2"/>
        <v>3108</v>
      </c>
      <c r="F71" s="360">
        <v>49</v>
      </c>
      <c r="G71" s="361">
        <v>197</v>
      </c>
      <c r="H71" s="361">
        <v>162</v>
      </c>
      <c r="I71" s="361">
        <v>176</v>
      </c>
      <c r="J71" s="361">
        <v>106</v>
      </c>
      <c r="K71" s="361">
        <v>602</v>
      </c>
      <c r="L71" s="361">
        <v>277</v>
      </c>
      <c r="M71" s="361">
        <v>302</v>
      </c>
      <c r="N71" s="361">
        <v>417</v>
      </c>
      <c r="O71" s="361">
        <v>458</v>
      </c>
      <c r="P71" s="361">
        <v>229</v>
      </c>
      <c r="Q71" s="361">
        <v>133</v>
      </c>
      <c r="R71" s="351">
        <v>4904635</v>
      </c>
      <c r="S71" s="183"/>
    </row>
    <row r="72" spans="1:19" ht="28.5" customHeight="1">
      <c r="A72" s="206"/>
      <c r="B72" s="173"/>
      <c r="C72" s="186" t="s">
        <v>473</v>
      </c>
      <c r="D72" s="362">
        <v>12513</v>
      </c>
      <c r="E72" s="359">
        <f t="shared" si="2"/>
        <v>10296</v>
      </c>
      <c r="F72" s="360">
        <v>829</v>
      </c>
      <c r="G72" s="361">
        <v>1256</v>
      </c>
      <c r="H72" s="361">
        <v>1244</v>
      </c>
      <c r="I72" s="361">
        <v>866</v>
      </c>
      <c r="J72" s="361">
        <v>1114</v>
      </c>
      <c r="K72" s="361">
        <v>674</v>
      </c>
      <c r="L72" s="361">
        <v>700</v>
      </c>
      <c r="M72" s="361">
        <v>789</v>
      </c>
      <c r="N72" s="361">
        <v>910</v>
      </c>
      <c r="O72" s="361">
        <v>911</v>
      </c>
      <c r="P72" s="361">
        <v>784</v>
      </c>
      <c r="Q72" s="361">
        <v>219</v>
      </c>
      <c r="R72" s="351">
        <v>3048201</v>
      </c>
      <c r="S72" s="183"/>
    </row>
    <row r="73" spans="1:19" s="214" customFormat="1" ht="28.5" customHeight="1">
      <c r="A73" s="212"/>
      <c r="B73" s="175" t="s">
        <v>241</v>
      </c>
      <c r="C73" s="174" t="s">
        <v>242</v>
      </c>
      <c r="D73" s="358">
        <v>2555</v>
      </c>
      <c r="E73" s="359">
        <f t="shared" si="2"/>
        <v>1874</v>
      </c>
      <c r="F73" s="363">
        <v>168</v>
      </c>
      <c r="G73" s="356">
        <v>186</v>
      </c>
      <c r="H73" s="356">
        <v>184</v>
      </c>
      <c r="I73" s="355">
        <v>175</v>
      </c>
      <c r="J73" s="356">
        <v>132</v>
      </c>
      <c r="K73" s="356">
        <v>145</v>
      </c>
      <c r="L73" s="356">
        <v>89</v>
      </c>
      <c r="M73" s="356">
        <v>63</v>
      </c>
      <c r="N73" s="356">
        <v>93</v>
      </c>
      <c r="O73" s="356">
        <v>255</v>
      </c>
      <c r="P73" s="356">
        <v>338</v>
      </c>
      <c r="Q73" s="356">
        <v>46</v>
      </c>
      <c r="R73" s="351" t="s">
        <v>333</v>
      </c>
      <c r="S73" s="213"/>
    </row>
    <row r="74" spans="1:19" s="214" customFormat="1" ht="28.5" customHeight="1">
      <c r="A74" s="212"/>
      <c r="B74" s="173" t="s">
        <v>1</v>
      </c>
      <c r="C74" s="174" t="s">
        <v>68</v>
      </c>
      <c r="D74" s="358">
        <v>2000</v>
      </c>
      <c r="E74" s="359">
        <f t="shared" si="2"/>
        <v>2000</v>
      </c>
      <c r="F74" s="360" t="s">
        <v>208</v>
      </c>
      <c r="G74" s="361" t="s">
        <v>208</v>
      </c>
      <c r="H74" s="361">
        <v>300</v>
      </c>
      <c r="I74" s="361">
        <v>600</v>
      </c>
      <c r="J74" s="361" t="s">
        <v>447</v>
      </c>
      <c r="K74" s="361" t="s">
        <v>208</v>
      </c>
      <c r="L74" s="361">
        <v>200</v>
      </c>
      <c r="M74" s="361">
        <v>600</v>
      </c>
      <c r="N74" s="361" t="s">
        <v>208</v>
      </c>
      <c r="O74" s="361">
        <v>300</v>
      </c>
      <c r="P74" s="361" t="s">
        <v>208</v>
      </c>
      <c r="Q74" s="361" t="s">
        <v>208</v>
      </c>
      <c r="R74" s="351" t="s">
        <v>333</v>
      </c>
      <c r="S74" s="213"/>
    </row>
    <row r="75" spans="1:19" s="214" customFormat="1" ht="28.5" customHeight="1">
      <c r="A75" s="212"/>
      <c r="B75" s="173"/>
      <c r="C75" s="174" t="s">
        <v>148</v>
      </c>
      <c r="D75" s="358">
        <v>4325</v>
      </c>
      <c r="E75" s="359">
        <f t="shared" si="2"/>
        <v>4432</v>
      </c>
      <c r="F75" s="360">
        <v>94</v>
      </c>
      <c r="G75" s="361">
        <v>708</v>
      </c>
      <c r="H75" s="361">
        <v>987</v>
      </c>
      <c r="I75" s="361">
        <v>181</v>
      </c>
      <c r="J75" s="361">
        <v>765</v>
      </c>
      <c r="K75" s="361">
        <v>191</v>
      </c>
      <c r="L75" s="361">
        <v>154</v>
      </c>
      <c r="M75" s="361">
        <v>193</v>
      </c>
      <c r="N75" s="361">
        <v>218</v>
      </c>
      <c r="O75" s="361">
        <v>518</v>
      </c>
      <c r="P75" s="361">
        <v>298</v>
      </c>
      <c r="Q75" s="361">
        <v>125</v>
      </c>
      <c r="R75" s="351" t="s">
        <v>262</v>
      </c>
      <c r="S75" s="213"/>
    </row>
    <row r="76" spans="1:19" s="214" customFormat="1" ht="28.5" customHeight="1">
      <c r="A76" s="212"/>
      <c r="B76" s="173"/>
      <c r="C76" s="174" t="s">
        <v>149</v>
      </c>
      <c r="D76" s="358">
        <v>16556</v>
      </c>
      <c r="E76" s="359">
        <f t="shared" si="2"/>
        <v>17080</v>
      </c>
      <c r="F76" s="360">
        <v>174</v>
      </c>
      <c r="G76" s="361">
        <v>4142</v>
      </c>
      <c r="H76" s="361">
        <v>6806</v>
      </c>
      <c r="I76" s="361">
        <v>586</v>
      </c>
      <c r="J76" s="361">
        <v>1267</v>
      </c>
      <c r="K76" s="361">
        <v>300</v>
      </c>
      <c r="L76" s="361">
        <v>541</v>
      </c>
      <c r="M76" s="361">
        <v>347</v>
      </c>
      <c r="N76" s="361">
        <v>579</v>
      </c>
      <c r="O76" s="361">
        <v>810</v>
      </c>
      <c r="P76" s="361">
        <v>1172</v>
      </c>
      <c r="Q76" s="361">
        <v>356</v>
      </c>
      <c r="R76" s="351" t="s">
        <v>318</v>
      </c>
      <c r="S76" s="213"/>
    </row>
    <row r="77" spans="1:19" s="214" customFormat="1" ht="28.5" customHeight="1">
      <c r="A77" s="212"/>
      <c r="B77" s="173"/>
      <c r="C77" s="174" t="s">
        <v>150</v>
      </c>
      <c r="D77" s="358">
        <v>20300</v>
      </c>
      <c r="E77" s="359">
        <f t="shared" si="2"/>
        <v>20300</v>
      </c>
      <c r="F77" s="360">
        <v>300</v>
      </c>
      <c r="G77" s="361">
        <v>2400</v>
      </c>
      <c r="H77" s="361">
        <v>3000</v>
      </c>
      <c r="I77" s="361">
        <v>1500</v>
      </c>
      <c r="J77" s="361">
        <v>3000</v>
      </c>
      <c r="K77" s="361">
        <v>1500</v>
      </c>
      <c r="L77" s="361">
        <v>1000</v>
      </c>
      <c r="M77" s="361">
        <v>1000</v>
      </c>
      <c r="N77" s="361">
        <v>1500</v>
      </c>
      <c r="O77" s="361">
        <v>2400</v>
      </c>
      <c r="P77" s="361">
        <v>2400</v>
      </c>
      <c r="Q77" s="361">
        <v>300</v>
      </c>
      <c r="R77" s="351" t="s">
        <v>289</v>
      </c>
      <c r="S77" s="213"/>
    </row>
    <row r="78" spans="1:19" s="214" customFormat="1" ht="28.5" customHeight="1">
      <c r="A78" s="212"/>
      <c r="B78" s="173"/>
      <c r="C78" s="174" t="s">
        <v>151</v>
      </c>
      <c r="D78" s="358">
        <v>55709</v>
      </c>
      <c r="E78" s="359">
        <f t="shared" si="2"/>
        <v>41924</v>
      </c>
      <c r="F78" s="360">
        <v>1426</v>
      </c>
      <c r="G78" s="361">
        <v>3465</v>
      </c>
      <c r="H78" s="361">
        <v>4848</v>
      </c>
      <c r="I78" s="361">
        <v>2829</v>
      </c>
      <c r="J78" s="361">
        <v>3251</v>
      </c>
      <c r="K78" s="361">
        <v>2083</v>
      </c>
      <c r="L78" s="361">
        <v>3062</v>
      </c>
      <c r="M78" s="361">
        <v>3664</v>
      </c>
      <c r="N78" s="361">
        <v>4468</v>
      </c>
      <c r="O78" s="361">
        <v>4605</v>
      </c>
      <c r="P78" s="361">
        <v>6110</v>
      </c>
      <c r="Q78" s="361">
        <v>2113</v>
      </c>
      <c r="R78" s="351" t="s">
        <v>354</v>
      </c>
      <c r="S78" s="213"/>
    </row>
    <row r="79" spans="1:19" s="214" customFormat="1" ht="28.5" customHeight="1">
      <c r="A79" s="212"/>
      <c r="B79" s="173"/>
      <c r="C79" s="174" t="s">
        <v>227</v>
      </c>
      <c r="D79" s="358">
        <v>3352</v>
      </c>
      <c r="E79" s="359">
        <f t="shared" si="2"/>
        <v>3189</v>
      </c>
      <c r="F79" s="360">
        <v>42</v>
      </c>
      <c r="G79" s="361">
        <v>576</v>
      </c>
      <c r="H79" s="361">
        <v>1048</v>
      </c>
      <c r="I79" s="361">
        <v>112</v>
      </c>
      <c r="J79" s="361">
        <v>348</v>
      </c>
      <c r="K79" s="361">
        <v>92</v>
      </c>
      <c r="L79" s="361">
        <v>56</v>
      </c>
      <c r="M79" s="361">
        <v>111</v>
      </c>
      <c r="N79" s="361">
        <v>165</v>
      </c>
      <c r="O79" s="361">
        <v>220</v>
      </c>
      <c r="P79" s="361">
        <v>337</v>
      </c>
      <c r="Q79" s="361">
        <v>82</v>
      </c>
      <c r="R79" s="351" t="s">
        <v>262</v>
      </c>
      <c r="S79" s="213"/>
    </row>
    <row r="80" spans="1:19" s="214" customFormat="1" ht="28.5" customHeight="1">
      <c r="A80" s="212"/>
      <c r="B80" s="173"/>
      <c r="C80" s="174" t="s">
        <v>152</v>
      </c>
      <c r="D80" s="358">
        <v>560</v>
      </c>
      <c r="E80" s="359">
        <f t="shared" si="2"/>
        <v>1527</v>
      </c>
      <c r="F80" s="360">
        <v>31</v>
      </c>
      <c r="G80" s="361">
        <v>82</v>
      </c>
      <c r="H80" s="361">
        <v>49</v>
      </c>
      <c r="I80" s="361">
        <v>186</v>
      </c>
      <c r="J80" s="361">
        <v>191</v>
      </c>
      <c r="K80" s="361">
        <v>77</v>
      </c>
      <c r="L80" s="361">
        <v>109</v>
      </c>
      <c r="M80" s="361">
        <v>20</v>
      </c>
      <c r="N80" s="361">
        <v>15</v>
      </c>
      <c r="O80" s="361">
        <v>389</v>
      </c>
      <c r="P80" s="361">
        <v>370</v>
      </c>
      <c r="Q80" s="361">
        <v>8</v>
      </c>
      <c r="R80" s="351" t="s">
        <v>355</v>
      </c>
      <c r="S80" s="213"/>
    </row>
    <row r="81" spans="1:19" s="214" customFormat="1" ht="28.5" customHeight="1">
      <c r="A81" s="212"/>
      <c r="B81" s="184"/>
      <c r="C81" s="192" t="s">
        <v>209</v>
      </c>
      <c r="D81" s="350">
        <v>7400</v>
      </c>
      <c r="E81" s="364">
        <f t="shared" si="2"/>
        <v>7400</v>
      </c>
      <c r="F81" s="360" t="s">
        <v>208</v>
      </c>
      <c r="G81" s="361">
        <v>2800</v>
      </c>
      <c r="H81" s="361">
        <v>3100</v>
      </c>
      <c r="I81" s="361">
        <v>200</v>
      </c>
      <c r="J81" s="361">
        <v>200</v>
      </c>
      <c r="K81" s="361">
        <v>100</v>
      </c>
      <c r="L81" s="361" t="s">
        <v>208</v>
      </c>
      <c r="M81" s="361" t="s">
        <v>208</v>
      </c>
      <c r="N81" s="361">
        <v>300</v>
      </c>
      <c r="O81" s="361">
        <v>300</v>
      </c>
      <c r="P81" s="361">
        <v>400</v>
      </c>
      <c r="Q81" s="361" t="s">
        <v>208</v>
      </c>
      <c r="R81" s="351" t="s">
        <v>314</v>
      </c>
      <c r="S81" s="213"/>
    </row>
    <row r="82" spans="1:19" s="214" customFormat="1" ht="30" customHeight="1">
      <c r="A82" s="212"/>
      <c r="B82" s="175"/>
      <c r="C82" s="185" t="s">
        <v>228</v>
      </c>
      <c r="D82" s="351">
        <v>25921</v>
      </c>
      <c r="E82" s="352">
        <f>SUM(F82:Q82)</f>
        <v>24489</v>
      </c>
      <c r="F82" s="360">
        <v>2249</v>
      </c>
      <c r="G82" s="361">
        <v>2119</v>
      </c>
      <c r="H82" s="361">
        <v>2349</v>
      </c>
      <c r="I82" s="361">
        <v>2430</v>
      </c>
      <c r="J82" s="361">
        <v>2103</v>
      </c>
      <c r="K82" s="361">
        <v>1508</v>
      </c>
      <c r="L82" s="361">
        <v>2133</v>
      </c>
      <c r="M82" s="361">
        <v>1812</v>
      </c>
      <c r="N82" s="361">
        <v>1932</v>
      </c>
      <c r="O82" s="361">
        <v>1784</v>
      </c>
      <c r="P82" s="361">
        <v>2049</v>
      </c>
      <c r="Q82" s="361">
        <v>2021</v>
      </c>
      <c r="R82" s="365" t="s">
        <v>333</v>
      </c>
      <c r="S82" s="213"/>
    </row>
    <row r="83" spans="1:19" s="214" customFormat="1" ht="28.5" customHeight="1">
      <c r="A83" s="212"/>
      <c r="B83" s="191"/>
      <c r="C83" s="190" t="s">
        <v>229</v>
      </c>
      <c r="D83" s="366">
        <v>552430</v>
      </c>
      <c r="E83" s="364">
        <f t="shared" si="2"/>
        <v>596402</v>
      </c>
      <c r="F83" s="360">
        <v>31437</v>
      </c>
      <c r="G83" s="361">
        <v>38026</v>
      </c>
      <c r="H83" s="361">
        <v>47463</v>
      </c>
      <c r="I83" s="361">
        <v>51025</v>
      </c>
      <c r="J83" s="361">
        <v>52418</v>
      </c>
      <c r="K83" s="361">
        <v>45418</v>
      </c>
      <c r="L83" s="361">
        <v>46442</v>
      </c>
      <c r="M83" s="361">
        <v>61392</v>
      </c>
      <c r="N83" s="361">
        <v>57687</v>
      </c>
      <c r="O83" s="361">
        <v>56565</v>
      </c>
      <c r="P83" s="361">
        <v>55788</v>
      </c>
      <c r="Q83" s="361">
        <v>52741</v>
      </c>
      <c r="R83" s="351">
        <v>923134789</v>
      </c>
      <c r="S83" s="213"/>
    </row>
    <row r="84" spans="1:19" s="214" customFormat="1" ht="30" customHeight="1">
      <c r="A84" s="212"/>
      <c r="B84" s="209"/>
      <c r="C84" s="185" t="s">
        <v>153</v>
      </c>
      <c r="D84" s="357">
        <v>33828</v>
      </c>
      <c r="E84" s="352">
        <f aca="true" t="shared" si="3" ref="E84:E134">SUM(F84:Q84)</f>
        <v>34825</v>
      </c>
      <c r="F84" s="360">
        <v>2278</v>
      </c>
      <c r="G84" s="361">
        <v>1595</v>
      </c>
      <c r="H84" s="361">
        <v>2967</v>
      </c>
      <c r="I84" s="361">
        <v>3013</v>
      </c>
      <c r="J84" s="361">
        <v>3508</v>
      </c>
      <c r="K84" s="361">
        <v>2472</v>
      </c>
      <c r="L84" s="361">
        <v>2625</v>
      </c>
      <c r="M84" s="361">
        <v>2655</v>
      </c>
      <c r="N84" s="361">
        <v>3107</v>
      </c>
      <c r="O84" s="361">
        <v>3390</v>
      </c>
      <c r="P84" s="361">
        <v>3613</v>
      </c>
      <c r="Q84" s="361">
        <v>3602</v>
      </c>
      <c r="R84" s="365" t="s">
        <v>356</v>
      </c>
      <c r="S84" s="213"/>
    </row>
    <row r="85" spans="1:19" s="214" customFormat="1" ht="30" customHeight="1">
      <c r="A85" s="212"/>
      <c r="B85" s="173" t="s">
        <v>1</v>
      </c>
      <c r="C85" s="174" t="s">
        <v>154</v>
      </c>
      <c r="D85" s="358">
        <v>82762</v>
      </c>
      <c r="E85" s="359">
        <f t="shared" si="3"/>
        <v>82762</v>
      </c>
      <c r="F85" s="360" t="s">
        <v>208</v>
      </c>
      <c r="G85" s="361" t="s">
        <v>208</v>
      </c>
      <c r="H85" s="361" t="s">
        <v>208</v>
      </c>
      <c r="I85" s="361" t="s">
        <v>208</v>
      </c>
      <c r="J85" s="361" t="s">
        <v>208</v>
      </c>
      <c r="K85" s="361">
        <v>18389</v>
      </c>
      <c r="L85" s="361">
        <v>21094</v>
      </c>
      <c r="M85" s="361">
        <v>29758</v>
      </c>
      <c r="N85" s="361">
        <v>13521</v>
      </c>
      <c r="O85" s="361" t="s">
        <v>208</v>
      </c>
      <c r="P85" s="361" t="s">
        <v>208</v>
      </c>
      <c r="Q85" s="361" t="s">
        <v>208</v>
      </c>
      <c r="R85" s="351" t="s">
        <v>334</v>
      </c>
      <c r="S85" s="213"/>
    </row>
    <row r="86" spans="1:19" s="214" customFormat="1" ht="30" customHeight="1">
      <c r="A86" s="212"/>
      <c r="B86" s="173"/>
      <c r="C86" s="174" t="s">
        <v>155</v>
      </c>
      <c r="D86" s="358">
        <v>3561</v>
      </c>
      <c r="E86" s="359">
        <f t="shared" si="3"/>
        <v>5237</v>
      </c>
      <c r="F86" s="360">
        <v>141</v>
      </c>
      <c r="G86" s="361">
        <v>273</v>
      </c>
      <c r="H86" s="361">
        <v>380</v>
      </c>
      <c r="I86" s="361">
        <v>347</v>
      </c>
      <c r="J86" s="361">
        <v>316</v>
      </c>
      <c r="K86" s="361">
        <v>425</v>
      </c>
      <c r="L86" s="361">
        <v>329</v>
      </c>
      <c r="M86" s="361">
        <v>477</v>
      </c>
      <c r="N86" s="361">
        <v>1350</v>
      </c>
      <c r="O86" s="361">
        <v>584</v>
      </c>
      <c r="P86" s="361">
        <v>453</v>
      </c>
      <c r="Q86" s="361">
        <v>162</v>
      </c>
      <c r="R86" s="351" t="s">
        <v>289</v>
      </c>
      <c r="S86" s="213"/>
    </row>
    <row r="87" spans="1:19" s="214" customFormat="1" ht="30" customHeight="1">
      <c r="A87" s="212"/>
      <c r="B87" s="173"/>
      <c r="C87" s="174" t="s">
        <v>156</v>
      </c>
      <c r="D87" s="362">
        <v>625019</v>
      </c>
      <c r="E87" s="359">
        <f t="shared" si="3"/>
        <v>587528</v>
      </c>
      <c r="F87" s="360">
        <v>31645</v>
      </c>
      <c r="G87" s="361">
        <v>35968</v>
      </c>
      <c r="H87" s="361">
        <v>50443</v>
      </c>
      <c r="I87" s="361">
        <v>53582</v>
      </c>
      <c r="J87" s="361">
        <v>53904</v>
      </c>
      <c r="K87" s="361">
        <v>41782</v>
      </c>
      <c r="L87" s="361">
        <v>47376</v>
      </c>
      <c r="M87" s="361">
        <v>62123</v>
      </c>
      <c r="N87" s="361">
        <v>64872</v>
      </c>
      <c r="O87" s="361">
        <v>56239</v>
      </c>
      <c r="P87" s="361">
        <v>51716</v>
      </c>
      <c r="Q87" s="361">
        <v>37878</v>
      </c>
      <c r="R87" s="351" t="s">
        <v>316</v>
      </c>
      <c r="S87" s="213"/>
    </row>
    <row r="88" spans="1:19" s="214" customFormat="1" ht="30" customHeight="1">
      <c r="A88" s="212"/>
      <c r="B88" s="173"/>
      <c r="C88" s="186" t="s">
        <v>474</v>
      </c>
      <c r="D88" s="362">
        <v>55328</v>
      </c>
      <c r="E88" s="359">
        <f t="shared" si="3"/>
        <v>55185</v>
      </c>
      <c r="F88" s="360">
        <v>4844</v>
      </c>
      <c r="G88" s="361">
        <v>4717</v>
      </c>
      <c r="H88" s="361">
        <v>5649</v>
      </c>
      <c r="I88" s="361">
        <v>5186</v>
      </c>
      <c r="J88" s="361">
        <v>5406</v>
      </c>
      <c r="K88" s="361">
        <v>3488</v>
      </c>
      <c r="L88" s="361">
        <v>4223</v>
      </c>
      <c r="M88" s="361">
        <v>3826</v>
      </c>
      <c r="N88" s="361">
        <v>4066</v>
      </c>
      <c r="O88" s="361">
        <v>4400</v>
      </c>
      <c r="P88" s="361">
        <v>5347</v>
      </c>
      <c r="Q88" s="361">
        <v>4033</v>
      </c>
      <c r="R88" s="351" t="s">
        <v>334</v>
      </c>
      <c r="S88" s="213"/>
    </row>
    <row r="89" spans="1:19" s="214" customFormat="1" ht="30" customHeight="1">
      <c r="A89" s="212"/>
      <c r="B89" s="173"/>
      <c r="C89" s="186" t="s">
        <v>475</v>
      </c>
      <c r="D89" s="362">
        <v>4158</v>
      </c>
      <c r="E89" s="359">
        <f t="shared" si="3"/>
        <v>5040</v>
      </c>
      <c r="F89" s="360">
        <v>30</v>
      </c>
      <c r="G89" s="361">
        <v>82</v>
      </c>
      <c r="H89" s="361">
        <v>31</v>
      </c>
      <c r="I89" s="361">
        <v>33</v>
      </c>
      <c r="J89" s="361">
        <v>75</v>
      </c>
      <c r="K89" s="361">
        <v>128</v>
      </c>
      <c r="L89" s="361">
        <v>41</v>
      </c>
      <c r="M89" s="361">
        <v>101</v>
      </c>
      <c r="N89" s="361">
        <v>713</v>
      </c>
      <c r="O89" s="361">
        <v>1687</v>
      </c>
      <c r="P89" s="361">
        <v>1356</v>
      </c>
      <c r="Q89" s="361">
        <v>763</v>
      </c>
      <c r="R89" s="351" t="s">
        <v>356</v>
      </c>
      <c r="S89" s="213"/>
    </row>
    <row r="90" spans="1:19" s="214" customFormat="1" ht="30" customHeight="1">
      <c r="A90" s="212"/>
      <c r="B90" s="173"/>
      <c r="C90" s="186" t="s">
        <v>476</v>
      </c>
      <c r="D90" s="362">
        <v>42103</v>
      </c>
      <c r="E90" s="359">
        <f t="shared" si="3"/>
        <v>42103</v>
      </c>
      <c r="F90" s="360">
        <v>379</v>
      </c>
      <c r="G90" s="361">
        <v>390</v>
      </c>
      <c r="H90" s="361">
        <v>540</v>
      </c>
      <c r="I90" s="361">
        <v>2796</v>
      </c>
      <c r="J90" s="361">
        <v>2860</v>
      </c>
      <c r="K90" s="361">
        <v>994</v>
      </c>
      <c r="L90" s="361">
        <v>4364</v>
      </c>
      <c r="M90" s="361">
        <v>8212</v>
      </c>
      <c r="N90" s="361">
        <v>8356</v>
      </c>
      <c r="O90" s="361">
        <v>6800</v>
      </c>
      <c r="P90" s="361">
        <v>6412</v>
      </c>
      <c r="Q90" s="361" t="s">
        <v>208</v>
      </c>
      <c r="R90" s="351" t="s">
        <v>356</v>
      </c>
      <c r="S90" s="213"/>
    </row>
    <row r="91" spans="1:19" s="214" customFormat="1" ht="30" customHeight="1">
      <c r="A91" s="212"/>
      <c r="B91" s="173" t="s">
        <v>19</v>
      </c>
      <c r="C91" s="174" t="s">
        <v>357</v>
      </c>
      <c r="D91" s="358">
        <v>780</v>
      </c>
      <c r="E91" s="359">
        <f t="shared" si="3"/>
        <v>1100</v>
      </c>
      <c r="F91" s="360">
        <v>50</v>
      </c>
      <c r="G91" s="361">
        <v>50</v>
      </c>
      <c r="H91" s="361">
        <v>50</v>
      </c>
      <c r="I91" s="361">
        <v>150</v>
      </c>
      <c r="J91" s="361">
        <v>100</v>
      </c>
      <c r="K91" s="361">
        <v>40</v>
      </c>
      <c r="L91" s="361">
        <v>100</v>
      </c>
      <c r="M91" s="361">
        <v>200</v>
      </c>
      <c r="N91" s="361">
        <v>100</v>
      </c>
      <c r="O91" s="361">
        <v>100</v>
      </c>
      <c r="P91" s="361">
        <v>80</v>
      </c>
      <c r="Q91" s="361">
        <v>80</v>
      </c>
      <c r="R91" s="351" t="s">
        <v>356</v>
      </c>
      <c r="S91" s="213"/>
    </row>
    <row r="92" spans="1:19" s="214" customFormat="1" ht="30" customHeight="1">
      <c r="A92" s="212"/>
      <c r="B92" s="173" t="s">
        <v>1</v>
      </c>
      <c r="C92" s="174" t="s">
        <v>71</v>
      </c>
      <c r="D92" s="358">
        <v>1500</v>
      </c>
      <c r="E92" s="359">
        <f t="shared" si="3"/>
        <v>1750</v>
      </c>
      <c r="F92" s="360">
        <v>100</v>
      </c>
      <c r="G92" s="361">
        <v>100</v>
      </c>
      <c r="H92" s="361">
        <v>100</v>
      </c>
      <c r="I92" s="361">
        <v>250</v>
      </c>
      <c r="J92" s="361">
        <v>150</v>
      </c>
      <c r="K92" s="361">
        <v>100</v>
      </c>
      <c r="L92" s="361">
        <v>100</v>
      </c>
      <c r="M92" s="361">
        <v>100</v>
      </c>
      <c r="N92" s="361">
        <v>150</v>
      </c>
      <c r="O92" s="361">
        <v>200</v>
      </c>
      <c r="P92" s="361">
        <v>150</v>
      </c>
      <c r="Q92" s="361">
        <v>250</v>
      </c>
      <c r="R92" s="351" t="s">
        <v>356</v>
      </c>
      <c r="S92" s="213"/>
    </row>
    <row r="93" spans="1:19" s="214" customFormat="1" ht="30" customHeight="1">
      <c r="A93" s="212"/>
      <c r="B93" s="173" t="s">
        <v>20</v>
      </c>
      <c r="C93" s="174" t="s">
        <v>358</v>
      </c>
      <c r="D93" s="358">
        <v>182812</v>
      </c>
      <c r="E93" s="359">
        <f t="shared" si="3"/>
        <v>181856</v>
      </c>
      <c r="F93" s="367">
        <v>15905</v>
      </c>
      <c r="G93" s="356">
        <v>15903</v>
      </c>
      <c r="H93" s="356">
        <v>16662</v>
      </c>
      <c r="I93" s="356">
        <v>16105</v>
      </c>
      <c r="J93" s="356">
        <v>15407</v>
      </c>
      <c r="K93" s="356">
        <v>13648</v>
      </c>
      <c r="L93" s="356">
        <v>15896</v>
      </c>
      <c r="M93" s="356">
        <v>21562</v>
      </c>
      <c r="N93" s="356">
        <v>12970</v>
      </c>
      <c r="O93" s="356">
        <v>12552</v>
      </c>
      <c r="P93" s="356">
        <v>12522</v>
      </c>
      <c r="Q93" s="356">
        <v>12724</v>
      </c>
      <c r="R93" s="368">
        <v>163325540</v>
      </c>
      <c r="S93" s="213"/>
    </row>
    <row r="94" spans="1:19" s="214" customFormat="1" ht="30" customHeight="1">
      <c r="A94" s="212"/>
      <c r="B94" s="173" t="s">
        <v>21</v>
      </c>
      <c r="C94" s="174" t="s">
        <v>73</v>
      </c>
      <c r="D94" s="358">
        <v>96249</v>
      </c>
      <c r="E94" s="359">
        <f t="shared" si="3"/>
        <v>90504</v>
      </c>
      <c r="F94" s="367">
        <v>6272</v>
      </c>
      <c r="G94" s="355">
        <v>4885</v>
      </c>
      <c r="H94" s="356">
        <v>7442</v>
      </c>
      <c r="I94" s="356">
        <v>10601</v>
      </c>
      <c r="J94" s="356">
        <v>8791</v>
      </c>
      <c r="K94" s="356">
        <v>5333</v>
      </c>
      <c r="L94" s="356">
        <v>8985</v>
      </c>
      <c r="M94" s="356">
        <v>10601</v>
      </c>
      <c r="N94" s="356">
        <v>5799</v>
      </c>
      <c r="O94" s="356">
        <v>5980</v>
      </c>
      <c r="P94" s="356">
        <v>10089</v>
      </c>
      <c r="Q94" s="356">
        <v>5726</v>
      </c>
      <c r="R94" s="351">
        <v>387772454</v>
      </c>
      <c r="S94" s="213"/>
    </row>
    <row r="95" spans="1:19" s="214" customFormat="1" ht="30" customHeight="1" thickBot="1">
      <c r="A95" s="212"/>
      <c r="B95" s="176"/>
      <c r="C95" s="196" t="s">
        <v>158</v>
      </c>
      <c r="D95" s="369">
        <v>6528</v>
      </c>
      <c r="E95" s="370">
        <f t="shared" si="3"/>
        <v>6285</v>
      </c>
      <c r="F95" s="371">
        <v>75</v>
      </c>
      <c r="G95" s="372">
        <v>125</v>
      </c>
      <c r="H95" s="372">
        <v>272</v>
      </c>
      <c r="I95" s="373">
        <v>222</v>
      </c>
      <c r="J95" s="373">
        <v>748</v>
      </c>
      <c r="K95" s="373">
        <v>357</v>
      </c>
      <c r="L95" s="373">
        <v>783</v>
      </c>
      <c r="M95" s="373">
        <v>1896</v>
      </c>
      <c r="N95" s="373">
        <v>822</v>
      </c>
      <c r="O95" s="373">
        <v>551</v>
      </c>
      <c r="P95" s="373">
        <v>265</v>
      </c>
      <c r="Q95" s="373">
        <v>169</v>
      </c>
      <c r="R95" s="374">
        <v>21062973</v>
      </c>
      <c r="S95" s="213"/>
    </row>
    <row r="96" spans="1:19" s="214" customFormat="1" ht="14.25" customHeight="1">
      <c r="A96" s="179"/>
      <c r="B96" s="197"/>
      <c r="C96" s="198"/>
      <c r="D96" s="197"/>
      <c r="E96" s="199"/>
      <c r="F96" s="201"/>
      <c r="G96" s="215"/>
      <c r="H96" s="215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179"/>
    </row>
    <row r="97" spans="1:19" s="10" customFormat="1" ht="30" customHeight="1" thickBot="1">
      <c r="A97" s="179"/>
      <c r="B97" s="216" t="s">
        <v>359</v>
      </c>
      <c r="C97" s="217"/>
      <c r="D97" s="218"/>
      <c r="E97" s="219"/>
      <c r="F97" s="218"/>
      <c r="G97" s="218"/>
      <c r="H97" s="218"/>
      <c r="I97" s="218"/>
      <c r="J97" s="218"/>
      <c r="K97" s="218"/>
      <c r="L97" s="218"/>
      <c r="M97" s="218"/>
      <c r="N97" s="218"/>
      <c r="O97" s="218"/>
      <c r="P97" s="218"/>
      <c r="Q97" s="396" t="s">
        <v>360</v>
      </c>
      <c r="R97" s="396"/>
      <c r="S97" s="220"/>
    </row>
    <row r="98" spans="1:19" s="51" customFormat="1" ht="30" customHeight="1" thickBot="1">
      <c r="A98" s="212"/>
      <c r="B98" s="77" t="s">
        <v>361</v>
      </c>
      <c r="C98" s="78" t="s">
        <v>28</v>
      </c>
      <c r="D98" s="79" t="s">
        <v>441</v>
      </c>
      <c r="E98" s="80" t="s">
        <v>444</v>
      </c>
      <c r="F98" s="77" t="s">
        <v>362</v>
      </c>
      <c r="G98" s="82" t="s">
        <v>363</v>
      </c>
      <c r="H98" s="83" t="s">
        <v>364</v>
      </c>
      <c r="I98" s="83" t="s">
        <v>365</v>
      </c>
      <c r="J98" s="83" t="s">
        <v>366</v>
      </c>
      <c r="K98" s="83" t="s">
        <v>367</v>
      </c>
      <c r="L98" s="83" t="s">
        <v>368</v>
      </c>
      <c r="M98" s="83" t="s">
        <v>369</v>
      </c>
      <c r="N98" s="83" t="s">
        <v>370</v>
      </c>
      <c r="O98" s="83" t="s">
        <v>371</v>
      </c>
      <c r="P98" s="83" t="s">
        <v>372</v>
      </c>
      <c r="Q98" s="83" t="s">
        <v>373</v>
      </c>
      <c r="R98" s="84" t="s">
        <v>374</v>
      </c>
      <c r="S98" s="221"/>
    </row>
    <row r="99" spans="1:19" s="214" customFormat="1" ht="33" customHeight="1">
      <c r="A99" s="222"/>
      <c r="B99" s="184" t="s">
        <v>22</v>
      </c>
      <c r="C99" s="185" t="s">
        <v>74</v>
      </c>
      <c r="D99" s="321">
        <v>9684</v>
      </c>
      <c r="E99" s="102">
        <f t="shared" si="3"/>
        <v>9934</v>
      </c>
      <c r="F99" s="271">
        <v>375</v>
      </c>
      <c r="G99" s="272">
        <v>1043</v>
      </c>
      <c r="H99" s="272">
        <v>1000</v>
      </c>
      <c r="I99" s="272">
        <v>1152</v>
      </c>
      <c r="J99" s="272">
        <v>839</v>
      </c>
      <c r="K99" s="272">
        <v>660</v>
      </c>
      <c r="L99" s="272">
        <v>734</v>
      </c>
      <c r="M99" s="272">
        <v>656</v>
      </c>
      <c r="N99" s="272">
        <v>406</v>
      </c>
      <c r="O99" s="272">
        <v>1411</v>
      </c>
      <c r="P99" s="272">
        <v>870</v>
      </c>
      <c r="Q99" s="272">
        <v>788</v>
      </c>
      <c r="R99" s="134">
        <v>12490000</v>
      </c>
      <c r="S99" s="213"/>
    </row>
    <row r="100" spans="1:19" s="214" customFormat="1" ht="33" customHeight="1">
      <c r="A100" s="222"/>
      <c r="B100" s="173"/>
      <c r="C100" s="174" t="s">
        <v>205</v>
      </c>
      <c r="D100" s="311">
        <v>1875</v>
      </c>
      <c r="E100" s="305">
        <f t="shared" si="3"/>
        <v>2089</v>
      </c>
      <c r="F100" s="271">
        <v>80</v>
      </c>
      <c r="G100" s="272">
        <v>285</v>
      </c>
      <c r="H100" s="272">
        <v>220</v>
      </c>
      <c r="I100" s="272">
        <v>158</v>
      </c>
      <c r="J100" s="272">
        <v>178</v>
      </c>
      <c r="K100" s="272">
        <v>252</v>
      </c>
      <c r="L100" s="272">
        <v>153</v>
      </c>
      <c r="M100" s="272">
        <v>120</v>
      </c>
      <c r="N100" s="272">
        <v>113</v>
      </c>
      <c r="O100" s="272">
        <v>98</v>
      </c>
      <c r="P100" s="272">
        <v>202</v>
      </c>
      <c r="Q100" s="272">
        <v>230</v>
      </c>
      <c r="R100" s="134">
        <v>6324009</v>
      </c>
      <c r="S100" s="213"/>
    </row>
    <row r="101" spans="1:19" s="214" customFormat="1" ht="33" customHeight="1">
      <c r="A101" s="222"/>
      <c r="B101" s="173"/>
      <c r="C101" s="174" t="s">
        <v>159</v>
      </c>
      <c r="D101" s="304">
        <v>9387</v>
      </c>
      <c r="E101" s="305">
        <f t="shared" si="3"/>
        <v>8531</v>
      </c>
      <c r="F101" s="271">
        <v>36</v>
      </c>
      <c r="G101" s="272">
        <v>156</v>
      </c>
      <c r="H101" s="272">
        <v>279</v>
      </c>
      <c r="I101" s="272">
        <v>406</v>
      </c>
      <c r="J101" s="272">
        <v>646</v>
      </c>
      <c r="K101" s="272">
        <v>486</v>
      </c>
      <c r="L101" s="272">
        <v>1809</v>
      </c>
      <c r="M101" s="272">
        <v>2728</v>
      </c>
      <c r="N101" s="272">
        <v>849</v>
      </c>
      <c r="O101" s="272">
        <v>536</v>
      </c>
      <c r="P101" s="272">
        <v>470</v>
      </c>
      <c r="Q101" s="272">
        <v>130</v>
      </c>
      <c r="R101" s="134">
        <v>11103008</v>
      </c>
      <c r="S101" s="213"/>
    </row>
    <row r="102" spans="1:19" s="214" customFormat="1" ht="33" customHeight="1">
      <c r="A102" s="222"/>
      <c r="B102" s="173"/>
      <c r="C102" s="174" t="s">
        <v>454</v>
      </c>
      <c r="D102" s="375">
        <v>8750</v>
      </c>
      <c r="E102" s="305">
        <f t="shared" si="3"/>
        <v>9625</v>
      </c>
      <c r="F102" s="273" t="s">
        <v>443</v>
      </c>
      <c r="G102" s="272">
        <v>9625</v>
      </c>
      <c r="H102" s="274" t="s">
        <v>443</v>
      </c>
      <c r="I102" s="274" t="s">
        <v>443</v>
      </c>
      <c r="J102" s="274" t="s">
        <v>443</v>
      </c>
      <c r="K102" s="274" t="s">
        <v>443</v>
      </c>
      <c r="L102" s="274" t="s">
        <v>443</v>
      </c>
      <c r="M102" s="274" t="s">
        <v>443</v>
      </c>
      <c r="N102" s="274" t="s">
        <v>443</v>
      </c>
      <c r="O102" s="274" t="s">
        <v>443</v>
      </c>
      <c r="P102" s="274" t="s">
        <v>443</v>
      </c>
      <c r="Q102" s="274" t="s">
        <v>443</v>
      </c>
      <c r="R102" s="134">
        <v>2573000</v>
      </c>
      <c r="S102" s="213"/>
    </row>
    <row r="103" spans="1:19" s="214" customFormat="1" ht="33" customHeight="1">
      <c r="A103" s="222"/>
      <c r="B103" s="173"/>
      <c r="C103" s="174" t="s">
        <v>160</v>
      </c>
      <c r="D103" s="375">
        <v>37567</v>
      </c>
      <c r="E103" s="305">
        <f t="shared" si="3"/>
        <v>36140</v>
      </c>
      <c r="F103" s="271">
        <v>3570</v>
      </c>
      <c r="G103" s="272">
        <v>3379</v>
      </c>
      <c r="H103" s="272">
        <v>3516</v>
      </c>
      <c r="I103" s="272">
        <v>2873</v>
      </c>
      <c r="J103" s="272">
        <v>2777</v>
      </c>
      <c r="K103" s="272">
        <v>2500</v>
      </c>
      <c r="L103" s="272">
        <v>3196</v>
      </c>
      <c r="M103" s="272">
        <v>3024</v>
      </c>
      <c r="N103" s="272">
        <v>3062</v>
      </c>
      <c r="O103" s="272">
        <v>2858</v>
      </c>
      <c r="P103" s="274">
        <v>2805</v>
      </c>
      <c r="Q103" s="272">
        <v>2580</v>
      </c>
      <c r="R103" s="134">
        <v>23486488</v>
      </c>
      <c r="S103" s="213"/>
    </row>
    <row r="104" spans="1:19" s="214" customFormat="1" ht="33" customHeight="1">
      <c r="A104" s="222"/>
      <c r="B104" s="173"/>
      <c r="C104" s="186" t="s">
        <v>477</v>
      </c>
      <c r="D104" s="311">
        <v>383037</v>
      </c>
      <c r="E104" s="305">
        <f t="shared" si="3"/>
        <v>398576</v>
      </c>
      <c r="F104" s="273">
        <v>25055</v>
      </c>
      <c r="G104" s="272">
        <v>32745</v>
      </c>
      <c r="H104" s="272">
        <v>36375</v>
      </c>
      <c r="I104" s="272">
        <v>40591</v>
      </c>
      <c r="J104" s="272">
        <v>38360</v>
      </c>
      <c r="K104" s="272">
        <v>31421</v>
      </c>
      <c r="L104" s="272">
        <v>26788</v>
      </c>
      <c r="M104" s="272">
        <v>30500</v>
      </c>
      <c r="N104" s="272">
        <v>32718</v>
      </c>
      <c r="O104" s="272">
        <v>36282</v>
      </c>
      <c r="P104" s="274">
        <v>36282</v>
      </c>
      <c r="Q104" s="272">
        <v>31459</v>
      </c>
      <c r="R104" s="134">
        <v>497539562</v>
      </c>
      <c r="S104" s="213"/>
    </row>
    <row r="105" spans="1:19" s="214" customFormat="1" ht="33" customHeight="1">
      <c r="A105" s="222"/>
      <c r="B105" s="173"/>
      <c r="C105" s="186" t="s">
        <v>478</v>
      </c>
      <c r="D105" s="311">
        <v>27100</v>
      </c>
      <c r="E105" s="305">
        <f t="shared" si="3"/>
        <v>30200</v>
      </c>
      <c r="F105" s="271">
        <v>4000</v>
      </c>
      <c r="G105" s="272">
        <v>1300</v>
      </c>
      <c r="H105" s="272">
        <v>2000</v>
      </c>
      <c r="I105" s="272">
        <v>4000</v>
      </c>
      <c r="J105" s="272">
        <v>3900</v>
      </c>
      <c r="K105" s="272">
        <v>1100</v>
      </c>
      <c r="L105" s="272">
        <v>1800</v>
      </c>
      <c r="M105" s="272">
        <v>2000</v>
      </c>
      <c r="N105" s="272">
        <v>3000</v>
      </c>
      <c r="O105" s="272">
        <v>3100</v>
      </c>
      <c r="P105" s="272">
        <v>2600</v>
      </c>
      <c r="Q105" s="272">
        <v>1400</v>
      </c>
      <c r="R105" s="64" t="s">
        <v>375</v>
      </c>
      <c r="S105" s="213"/>
    </row>
    <row r="106" spans="1:19" s="214" customFormat="1" ht="33" customHeight="1">
      <c r="A106" s="222"/>
      <c r="B106" s="173"/>
      <c r="C106" s="186" t="s">
        <v>479</v>
      </c>
      <c r="D106" s="311">
        <v>27900</v>
      </c>
      <c r="E106" s="305">
        <f t="shared" si="3"/>
        <v>28850</v>
      </c>
      <c r="F106" s="271">
        <v>650</v>
      </c>
      <c r="G106" s="272">
        <v>1200</v>
      </c>
      <c r="H106" s="272">
        <v>2000</v>
      </c>
      <c r="I106" s="272">
        <v>5000</v>
      </c>
      <c r="J106" s="272">
        <v>5600</v>
      </c>
      <c r="K106" s="272">
        <v>2100</v>
      </c>
      <c r="L106" s="272">
        <v>2500</v>
      </c>
      <c r="M106" s="272">
        <v>2000</v>
      </c>
      <c r="N106" s="272">
        <v>1700</v>
      </c>
      <c r="O106" s="272">
        <v>2900</v>
      </c>
      <c r="P106" s="272">
        <v>1600</v>
      </c>
      <c r="Q106" s="272">
        <v>1600</v>
      </c>
      <c r="R106" s="64" t="s">
        <v>317</v>
      </c>
      <c r="S106" s="213"/>
    </row>
    <row r="107" spans="1:19" s="214" customFormat="1" ht="33" customHeight="1">
      <c r="A107" s="222"/>
      <c r="B107" s="173"/>
      <c r="C107" s="186" t="s">
        <v>480</v>
      </c>
      <c r="D107" s="311">
        <v>11617</v>
      </c>
      <c r="E107" s="305">
        <f t="shared" si="3"/>
        <v>8775</v>
      </c>
      <c r="F107" s="271">
        <v>433</v>
      </c>
      <c r="G107" s="272">
        <v>694</v>
      </c>
      <c r="H107" s="272">
        <v>780</v>
      </c>
      <c r="I107" s="272">
        <v>767</v>
      </c>
      <c r="J107" s="272">
        <v>687</v>
      </c>
      <c r="K107" s="272">
        <v>602</v>
      </c>
      <c r="L107" s="272">
        <v>1052</v>
      </c>
      <c r="M107" s="272">
        <v>825</v>
      </c>
      <c r="N107" s="272">
        <v>467</v>
      </c>
      <c r="O107" s="272">
        <v>919</v>
      </c>
      <c r="P107" s="272">
        <v>821</v>
      </c>
      <c r="Q107" s="272">
        <v>728</v>
      </c>
      <c r="R107" s="64" t="s">
        <v>289</v>
      </c>
      <c r="S107" s="213"/>
    </row>
    <row r="108" spans="1:19" s="214" customFormat="1" ht="33" customHeight="1">
      <c r="A108" s="222"/>
      <c r="B108" s="173"/>
      <c r="C108" s="186" t="s">
        <v>481</v>
      </c>
      <c r="D108" s="311">
        <v>10650</v>
      </c>
      <c r="E108" s="305">
        <f t="shared" si="3"/>
        <v>10870</v>
      </c>
      <c r="F108" s="271">
        <v>1600</v>
      </c>
      <c r="G108" s="272">
        <v>1200</v>
      </c>
      <c r="H108" s="272">
        <v>300</v>
      </c>
      <c r="I108" s="272">
        <v>3000</v>
      </c>
      <c r="J108" s="272">
        <v>270</v>
      </c>
      <c r="K108" s="272">
        <v>450</v>
      </c>
      <c r="L108" s="272">
        <v>350</v>
      </c>
      <c r="M108" s="272">
        <v>800</v>
      </c>
      <c r="N108" s="272">
        <v>1200</v>
      </c>
      <c r="O108" s="272">
        <v>1000</v>
      </c>
      <c r="P108" s="272">
        <v>300</v>
      </c>
      <c r="Q108" s="272">
        <v>400</v>
      </c>
      <c r="R108" s="64" t="s">
        <v>376</v>
      </c>
      <c r="S108" s="213"/>
    </row>
    <row r="109" spans="1:19" s="214" customFormat="1" ht="33" customHeight="1">
      <c r="A109" s="222"/>
      <c r="B109" s="173"/>
      <c r="C109" s="186" t="s">
        <v>482</v>
      </c>
      <c r="D109" s="311">
        <v>4800</v>
      </c>
      <c r="E109" s="305">
        <f t="shared" si="3"/>
        <v>4700</v>
      </c>
      <c r="F109" s="273" t="s">
        <v>208</v>
      </c>
      <c r="G109" s="272">
        <v>400</v>
      </c>
      <c r="H109" s="274" t="s">
        <v>208</v>
      </c>
      <c r="I109" s="274" t="s">
        <v>208</v>
      </c>
      <c r="J109" s="272">
        <v>1800</v>
      </c>
      <c r="K109" s="272">
        <v>2500</v>
      </c>
      <c r="L109" s="274" t="s">
        <v>208</v>
      </c>
      <c r="M109" s="274" t="s">
        <v>208</v>
      </c>
      <c r="N109" s="274" t="s">
        <v>208</v>
      </c>
      <c r="O109" s="274" t="s">
        <v>208</v>
      </c>
      <c r="P109" s="274" t="s">
        <v>208</v>
      </c>
      <c r="Q109" s="274" t="s">
        <v>208</v>
      </c>
      <c r="R109" s="64" t="s">
        <v>283</v>
      </c>
      <c r="S109" s="213"/>
    </row>
    <row r="110" spans="1:19" s="214" customFormat="1" ht="33" customHeight="1">
      <c r="A110" s="222"/>
      <c r="B110" s="173"/>
      <c r="C110" s="186" t="s">
        <v>483</v>
      </c>
      <c r="D110" s="311">
        <v>930</v>
      </c>
      <c r="E110" s="305">
        <f t="shared" si="3"/>
        <v>1050</v>
      </c>
      <c r="F110" s="273" t="s">
        <v>208</v>
      </c>
      <c r="G110" s="272">
        <v>500</v>
      </c>
      <c r="H110" s="274" t="s">
        <v>208</v>
      </c>
      <c r="I110" s="274">
        <v>100</v>
      </c>
      <c r="J110" s="272">
        <v>300</v>
      </c>
      <c r="K110" s="272">
        <v>150</v>
      </c>
      <c r="L110" s="274" t="s">
        <v>208</v>
      </c>
      <c r="M110" s="274" t="s">
        <v>208</v>
      </c>
      <c r="N110" s="274" t="s">
        <v>208</v>
      </c>
      <c r="O110" s="274" t="s">
        <v>208</v>
      </c>
      <c r="P110" s="274" t="s">
        <v>208</v>
      </c>
      <c r="Q110" s="274" t="s">
        <v>208</v>
      </c>
      <c r="R110" s="64" t="s">
        <v>353</v>
      </c>
      <c r="S110" s="213"/>
    </row>
    <row r="111" spans="1:19" s="214" customFormat="1" ht="33" customHeight="1">
      <c r="A111" s="222"/>
      <c r="B111" s="173"/>
      <c r="C111" s="186" t="s">
        <v>484</v>
      </c>
      <c r="D111" s="311">
        <v>10410</v>
      </c>
      <c r="E111" s="305">
        <f t="shared" si="3"/>
        <v>10100</v>
      </c>
      <c r="F111" s="271">
        <v>1500</v>
      </c>
      <c r="G111" s="272">
        <v>1000</v>
      </c>
      <c r="H111" s="272">
        <v>350</v>
      </c>
      <c r="I111" s="272">
        <v>3000</v>
      </c>
      <c r="J111" s="272">
        <v>300</v>
      </c>
      <c r="K111" s="272">
        <v>350</v>
      </c>
      <c r="L111" s="272">
        <v>200</v>
      </c>
      <c r="M111" s="272">
        <v>200</v>
      </c>
      <c r="N111" s="272">
        <v>400</v>
      </c>
      <c r="O111" s="272">
        <v>1500</v>
      </c>
      <c r="P111" s="272">
        <v>700</v>
      </c>
      <c r="Q111" s="272">
        <v>600</v>
      </c>
      <c r="R111" s="64" t="s">
        <v>295</v>
      </c>
      <c r="S111" s="213"/>
    </row>
    <row r="112" spans="1:19" s="214" customFormat="1" ht="33" customHeight="1">
      <c r="A112" s="222"/>
      <c r="B112" s="173"/>
      <c r="C112" s="186" t="s">
        <v>485</v>
      </c>
      <c r="D112" s="311">
        <v>6060</v>
      </c>
      <c r="E112" s="305">
        <f t="shared" si="3"/>
        <v>6200</v>
      </c>
      <c r="F112" s="271">
        <v>1100</v>
      </c>
      <c r="G112" s="272">
        <v>500</v>
      </c>
      <c r="H112" s="272">
        <v>200</v>
      </c>
      <c r="I112" s="272">
        <v>600</v>
      </c>
      <c r="J112" s="272">
        <v>700</v>
      </c>
      <c r="K112" s="272">
        <v>300</v>
      </c>
      <c r="L112" s="272">
        <v>350</v>
      </c>
      <c r="M112" s="272">
        <v>700</v>
      </c>
      <c r="N112" s="272">
        <v>700</v>
      </c>
      <c r="O112" s="272">
        <v>400</v>
      </c>
      <c r="P112" s="272">
        <v>350</v>
      </c>
      <c r="Q112" s="272">
        <v>300</v>
      </c>
      <c r="R112" s="64" t="s">
        <v>286</v>
      </c>
      <c r="S112" s="213"/>
    </row>
    <row r="113" spans="1:19" s="214" customFormat="1" ht="33" customHeight="1">
      <c r="A113" s="222"/>
      <c r="B113" s="173"/>
      <c r="C113" s="186" t="s">
        <v>486</v>
      </c>
      <c r="D113" s="311">
        <v>1923</v>
      </c>
      <c r="E113" s="305">
        <f t="shared" si="3"/>
        <v>1612</v>
      </c>
      <c r="F113" s="271">
        <v>70</v>
      </c>
      <c r="G113" s="272">
        <v>76</v>
      </c>
      <c r="H113" s="272">
        <v>81</v>
      </c>
      <c r="I113" s="272">
        <v>338</v>
      </c>
      <c r="J113" s="272">
        <v>84</v>
      </c>
      <c r="K113" s="272">
        <v>53</v>
      </c>
      <c r="L113" s="272">
        <v>105</v>
      </c>
      <c r="M113" s="272">
        <v>44</v>
      </c>
      <c r="N113" s="272">
        <v>108</v>
      </c>
      <c r="O113" s="272">
        <v>85</v>
      </c>
      <c r="P113" s="272">
        <v>454</v>
      </c>
      <c r="Q113" s="272">
        <v>114</v>
      </c>
      <c r="R113" s="134">
        <v>2668000</v>
      </c>
      <c r="S113" s="213"/>
    </row>
    <row r="114" spans="1:19" s="214" customFormat="1" ht="33" customHeight="1">
      <c r="A114" s="222"/>
      <c r="B114" s="173"/>
      <c r="C114" s="186" t="s">
        <v>487</v>
      </c>
      <c r="D114" s="311">
        <v>13518</v>
      </c>
      <c r="E114" s="305">
        <f t="shared" si="3"/>
        <v>6942</v>
      </c>
      <c r="F114" s="273">
        <v>621</v>
      </c>
      <c r="G114" s="274">
        <v>1060</v>
      </c>
      <c r="H114" s="274">
        <v>1187</v>
      </c>
      <c r="I114" s="274">
        <v>1151</v>
      </c>
      <c r="J114" s="274">
        <v>1334</v>
      </c>
      <c r="K114" s="272">
        <v>1110</v>
      </c>
      <c r="L114" s="272">
        <v>72</v>
      </c>
      <c r="M114" s="272">
        <v>66</v>
      </c>
      <c r="N114" s="272">
        <v>64</v>
      </c>
      <c r="O114" s="272">
        <v>89</v>
      </c>
      <c r="P114" s="272">
        <v>102</v>
      </c>
      <c r="Q114" s="272">
        <v>86</v>
      </c>
      <c r="R114" s="66">
        <v>4621000</v>
      </c>
      <c r="S114" s="213"/>
    </row>
    <row r="115" spans="1:19" s="214" customFormat="1" ht="33" customHeight="1">
      <c r="A115" s="222"/>
      <c r="B115" s="173" t="s">
        <v>23</v>
      </c>
      <c r="C115" s="174" t="s">
        <v>75</v>
      </c>
      <c r="D115" s="304">
        <v>40920</v>
      </c>
      <c r="E115" s="305">
        <f t="shared" si="3"/>
        <v>21294</v>
      </c>
      <c r="F115" s="376">
        <v>963</v>
      </c>
      <c r="G115" s="377">
        <v>705</v>
      </c>
      <c r="H115" s="377">
        <v>1060</v>
      </c>
      <c r="I115" s="377">
        <v>1017</v>
      </c>
      <c r="J115" s="377">
        <v>1027</v>
      </c>
      <c r="K115" s="377">
        <v>1368</v>
      </c>
      <c r="L115" s="377">
        <v>967</v>
      </c>
      <c r="M115" s="377">
        <v>3009</v>
      </c>
      <c r="N115" s="377">
        <v>7523</v>
      </c>
      <c r="O115" s="377">
        <v>1706</v>
      </c>
      <c r="P115" s="377">
        <v>1258</v>
      </c>
      <c r="Q115" s="377">
        <v>691</v>
      </c>
      <c r="R115" s="308">
        <v>9571498</v>
      </c>
      <c r="S115" s="213"/>
    </row>
    <row r="116" spans="1:19" s="214" customFormat="1" ht="33" customHeight="1">
      <c r="A116" s="222"/>
      <c r="B116" s="173" t="s">
        <v>1</v>
      </c>
      <c r="C116" s="174" t="s">
        <v>377</v>
      </c>
      <c r="D116" s="304">
        <v>5350</v>
      </c>
      <c r="E116" s="305">
        <f t="shared" si="3"/>
        <v>6717</v>
      </c>
      <c r="F116" s="376">
        <v>203</v>
      </c>
      <c r="G116" s="377">
        <v>272</v>
      </c>
      <c r="H116" s="377">
        <v>430</v>
      </c>
      <c r="I116" s="377">
        <v>1238</v>
      </c>
      <c r="J116" s="377">
        <v>538</v>
      </c>
      <c r="K116" s="377">
        <v>358</v>
      </c>
      <c r="L116" s="378">
        <v>497</v>
      </c>
      <c r="M116" s="378">
        <v>311</v>
      </c>
      <c r="N116" s="378">
        <v>382</v>
      </c>
      <c r="O116" s="377">
        <v>624</v>
      </c>
      <c r="P116" s="377">
        <v>1597</v>
      </c>
      <c r="Q116" s="377">
        <v>267</v>
      </c>
      <c r="R116" s="64" t="s">
        <v>378</v>
      </c>
      <c r="S116" s="213"/>
    </row>
    <row r="117" spans="1:19" s="214" customFormat="1" ht="33" customHeight="1">
      <c r="A117" s="222"/>
      <c r="B117" s="184" t="s">
        <v>1</v>
      </c>
      <c r="C117" s="185" t="s">
        <v>76</v>
      </c>
      <c r="D117" s="321">
        <v>6503</v>
      </c>
      <c r="E117" s="102">
        <f t="shared" si="3"/>
        <v>4946</v>
      </c>
      <c r="F117" s="376">
        <v>253</v>
      </c>
      <c r="G117" s="377">
        <v>231</v>
      </c>
      <c r="H117" s="377">
        <v>537</v>
      </c>
      <c r="I117" s="377">
        <v>543</v>
      </c>
      <c r="J117" s="377">
        <v>579</v>
      </c>
      <c r="K117" s="377">
        <v>363</v>
      </c>
      <c r="L117" s="378">
        <v>339</v>
      </c>
      <c r="M117" s="378">
        <v>457</v>
      </c>
      <c r="N117" s="378">
        <v>656</v>
      </c>
      <c r="O117" s="377">
        <v>425</v>
      </c>
      <c r="P117" s="377">
        <v>372</v>
      </c>
      <c r="Q117" s="377">
        <v>191</v>
      </c>
      <c r="R117" s="64">
        <v>6823480</v>
      </c>
      <c r="S117" s="213"/>
    </row>
    <row r="118" spans="1:19" s="214" customFormat="1" ht="33" customHeight="1" thickBot="1">
      <c r="A118" s="222"/>
      <c r="B118" s="176" t="s">
        <v>24</v>
      </c>
      <c r="C118" s="196" t="s">
        <v>77</v>
      </c>
      <c r="D118" s="342">
        <v>9090</v>
      </c>
      <c r="E118" s="102">
        <f t="shared" si="3"/>
        <v>7589</v>
      </c>
      <c r="F118" s="379">
        <v>62</v>
      </c>
      <c r="G118" s="344">
        <v>71</v>
      </c>
      <c r="H118" s="344">
        <v>264</v>
      </c>
      <c r="I118" s="344">
        <v>843</v>
      </c>
      <c r="J118" s="344">
        <v>1435</v>
      </c>
      <c r="K118" s="344">
        <v>253</v>
      </c>
      <c r="L118" s="344">
        <v>824</v>
      </c>
      <c r="M118" s="344">
        <v>1792</v>
      </c>
      <c r="N118" s="344">
        <v>394</v>
      </c>
      <c r="O118" s="344">
        <v>477</v>
      </c>
      <c r="P118" s="344">
        <v>1024</v>
      </c>
      <c r="Q118" s="344">
        <v>150</v>
      </c>
      <c r="R118" s="317">
        <v>25748454</v>
      </c>
      <c r="S118" s="213"/>
    </row>
    <row r="119" spans="1:19" s="214" customFormat="1" ht="13.5" customHeight="1">
      <c r="A119" s="179"/>
      <c r="B119" s="223"/>
      <c r="C119" s="224"/>
      <c r="D119" s="225"/>
      <c r="E119" s="226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179"/>
    </row>
    <row r="120" spans="1:19" s="214" customFormat="1" ht="32.25" customHeight="1">
      <c r="A120" s="179"/>
      <c r="B120" s="197"/>
      <c r="C120" s="198"/>
      <c r="D120" s="197"/>
      <c r="E120" s="199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79"/>
    </row>
    <row r="121" spans="1:19" s="10" customFormat="1" ht="31.5" customHeight="1" thickBot="1">
      <c r="A121" s="179"/>
      <c r="B121" s="216" t="s">
        <v>379</v>
      </c>
      <c r="C121" s="203"/>
      <c r="D121" s="202"/>
      <c r="E121" s="204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396" t="s">
        <v>380</v>
      </c>
      <c r="R121" s="396"/>
      <c r="S121" s="220"/>
    </row>
    <row r="122" spans="1:19" s="51" customFormat="1" ht="31.5" customHeight="1" thickBot="1">
      <c r="A122" s="212"/>
      <c r="B122" s="77" t="s">
        <v>381</v>
      </c>
      <c r="C122" s="78" t="s">
        <v>28</v>
      </c>
      <c r="D122" s="79" t="s">
        <v>441</v>
      </c>
      <c r="E122" s="80" t="s">
        <v>445</v>
      </c>
      <c r="F122" s="227" t="s">
        <v>382</v>
      </c>
      <c r="G122" s="228" t="s">
        <v>383</v>
      </c>
      <c r="H122" s="229" t="s">
        <v>384</v>
      </c>
      <c r="I122" s="229" t="s">
        <v>385</v>
      </c>
      <c r="J122" s="229" t="s">
        <v>386</v>
      </c>
      <c r="K122" s="229" t="s">
        <v>387</v>
      </c>
      <c r="L122" s="229" t="s">
        <v>388</v>
      </c>
      <c r="M122" s="229" t="s">
        <v>389</v>
      </c>
      <c r="N122" s="229" t="s">
        <v>390</v>
      </c>
      <c r="O122" s="229" t="s">
        <v>391</v>
      </c>
      <c r="P122" s="229" t="s">
        <v>392</v>
      </c>
      <c r="Q122" s="229" t="s">
        <v>393</v>
      </c>
      <c r="R122" s="230" t="s">
        <v>394</v>
      </c>
      <c r="S122" s="221"/>
    </row>
    <row r="123" spans="1:19" s="214" customFormat="1" ht="33.75" customHeight="1">
      <c r="A123" s="222"/>
      <c r="B123" s="173" t="s">
        <v>25</v>
      </c>
      <c r="C123" s="174" t="s">
        <v>395</v>
      </c>
      <c r="D123" s="304">
        <v>6000</v>
      </c>
      <c r="E123" s="380">
        <f t="shared" si="3"/>
        <v>7600</v>
      </c>
      <c r="F123" s="381" t="s">
        <v>208</v>
      </c>
      <c r="G123" s="382" t="s">
        <v>208</v>
      </c>
      <c r="H123" s="382" t="s">
        <v>208</v>
      </c>
      <c r="I123" s="382">
        <v>3600</v>
      </c>
      <c r="J123" s="382">
        <v>3000</v>
      </c>
      <c r="K123" s="382">
        <v>1000</v>
      </c>
      <c r="L123" s="382" t="s">
        <v>208</v>
      </c>
      <c r="M123" s="382" t="s">
        <v>208</v>
      </c>
      <c r="N123" s="382" t="s">
        <v>208</v>
      </c>
      <c r="O123" s="382" t="s">
        <v>208</v>
      </c>
      <c r="P123" s="382" t="s">
        <v>208</v>
      </c>
      <c r="Q123" s="382" t="s">
        <v>208</v>
      </c>
      <c r="R123" s="383">
        <v>4180000</v>
      </c>
      <c r="S123" s="179"/>
    </row>
    <row r="124" spans="1:19" s="214" customFormat="1" ht="33.75" customHeight="1">
      <c r="A124" s="222"/>
      <c r="B124" s="173" t="s">
        <v>1</v>
      </c>
      <c r="C124" s="174" t="s">
        <v>78</v>
      </c>
      <c r="D124" s="304">
        <v>12000</v>
      </c>
      <c r="E124" s="380">
        <f t="shared" si="3"/>
        <v>12000</v>
      </c>
      <c r="F124" s="312">
        <v>100</v>
      </c>
      <c r="G124" s="313">
        <v>100</v>
      </c>
      <c r="H124" s="313">
        <v>700</v>
      </c>
      <c r="I124" s="313">
        <v>1700</v>
      </c>
      <c r="J124" s="313">
        <v>3800</v>
      </c>
      <c r="K124" s="313">
        <v>1100</v>
      </c>
      <c r="L124" s="313">
        <v>1700</v>
      </c>
      <c r="M124" s="313">
        <v>1000</v>
      </c>
      <c r="N124" s="313">
        <v>500</v>
      </c>
      <c r="O124" s="313">
        <v>600</v>
      </c>
      <c r="P124" s="313">
        <v>400</v>
      </c>
      <c r="Q124" s="313">
        <v>300</v>
      </c>
      <c r="R124" s="134">
        <v>9600000</v>
      </c>
      <c r="S124" s="179"/>
    </row>
    <row r="125" spans="1:19" s="214" customFormat="1" ht="33.75" customHeight="1">
      <c r="A125" s="222"/>
      <c r="B125" s="173" t="s">
        <v>1</v>
      </c>
      <c r="C125" s="174" t="s">
        <v>79</v>
      </c>
      <c r="D125" s="304">
        <v>11000</v>
      </c>
      <c r="E125" s="380">
        <f t="shared" si="3"/>
        <v>11000</v>
      </c>
      <c r="F125" s="312">
        <v>200</v>
      </c>
      <c r="G125" s="313">
        <v>200</v>
      </c>
      <c r="H125" s="313">
        <v>600</v>
      </c>
      <c r="I125" s="313">
        <v>1600</v>
      </c>
      <c r="J125" s="313">
        <v>2200</v>
      </c>
      <c r="K125" s="313">
        <v>700</v>
      </c>
      <c r="L125" s="313">
        <v>1300</v>
      </c>
      <c r="M125" s="313">
        <v>1500</v>
      </c>
      <c r="N125" s="313">
        <v>800</v>
      </c>
      <c r="O125" s="313">
        <v>400</v>
      </c>
      <c r="P125" s="313">
        <v>1000</v>
      </c>
      <c r="Q125" s="313">
        <v>500</v>
      </c>
      <c r="R125" s="64" t="s">
        <v>378</v>
      </c>
      <c r="S125" s="179"/>
    </row>
    <row r="126" spans="1:19" s="214" customFormat="1" ht="33.75" customHeight="1">
      <c r="A126" s="222"/>
      <c r="B126" s="173" t="s">
        <v>1</v>
      </c>
      <c r="C126" s="174" t="s">
        <v>80</v>
      </c>
      <c r="D126" s="304">
        <v>27166</v>
      </c>
      <c r="E126" s="380">
        <f t="shared" si="3"/>
        <v>50637</v>
      </c>
      <c r="F126" s="312" t="s">
        <v>208</v>
      </c>
      <c r="G126" s="313" t="s">
        <v>208</v>
      </c>
      <c r="H126" s="313">
        <v>2598</v>
      </c>
      <c r="I126" s="313">
        <v>6706</v>
      </c>
      <c r="J126" s="313">
        <v>6826</v>
      </c>
      <c r="K126" s="313">
        <v>3813</v>
      </c>
      <c r="L126" s="313">
        <v>5611</v>
      </c>
      <c r="M126" s="313">
        <v>8304</v>
      </c>
      <c r="N126" s="313">
        <v>4881</v>
      </c>
      <c r="O126" s="313">
        <v>4514</v>
      </c>
      <c r="P126" s="313">
        <v>4192</v>
      </c>
      <c r="Q126" s="313">
        <v>3192</v>
      </c>
      <c r="R126" s="134">
        <v>148501275</v>
      </c>
      <c r="S126" s="179"/>
    </row>
    <row r="127" spans="1:19" s="214" customFormat="1" ht="33.75" customHeight="1">
      <c r="A127" s="222"/>
      <c r="B127" s="173" t="s">
        <v>1</v>
      </c>
      <c r="C127" s="174" t="s">
        <v>161</v>
      </c>
      <c r="D127" s="304">
        <v>2070</v>
      </c>
      <c r="E127" s="380">
        <f t="shared" si="3"/>
        <v>1944</v>
      </c>
      <c r="F127" s="312">
        <v>45</v>
      </c>
      <c r="G127" s="313">
        <v>79</v>
      </c>
      <c r="H127" s="313">
        <v>73</v>
      </c>
      <c r="I127" s="313">
        <v>183</v>
      </c>
      <c r="J127" s="313">
        <v>337</v>
      </c>
      <c r="K127" s="313">
        <v>148</v>
      </c>
      <c r="L127" s="313">
        <v>133</v>
      </c>
      <c r="M127" s="313">
        <v>264</v>
      </c>
      <c r="N127" s="313">
        <v>255</v>
      </c>
      <c r="O127" s="313">
        <v>200</v>
      </c>
      <c r="P127" s="313">
        <v>182</v>
      </c>
      <c r="Q127" s="313">
        <v>45</v>
      </c>
      <c r="R127" s="134">
        <v>338570</v>
      </c>
      <c r="S127" s="179"/>
    </row>
    <row r="128" spans="1:19" s="214" customFormat="1" ht="33.75" customHeight="1">
      <c r="A128" s="222"/>
      <c r="B128" s="173" t="s">
        <v>1</v>
      </c>
      <c r="C128" s="174" t="s">
        <v>81</v>
      </c>
      <c r="D128" s="304">
        <v>2500</v>
      </c>
      <c r="E128" s="380">
        <f t="shared" si="3"/>
        <v>2500</v>
      </c>
      <c r="F128" s="312">
        <v>200</v>
      </c>
      <c r="G128" s="313">
        <v>200</v>
      </c>
      <c r="H128" s="313">
        <v>200</v>
      </c>
      <c r="I128" s="313">
        <v>500</v>
      </c>
      <c r="J128" s="313">
        <v>300</v>
      </c>
      <c r="K128" s="313">
        <v>100</v>
      </c>
      <c r="L128" s="313">
        <v>300</v>
      </c>
      <c r="M128" s="313">
        <v>200</v>
      </c>
      <c r="N128" s="313">
        <v>200</v>
      </c>
      <c r="O128" s="313">
        <v>100</v>
      </c>
      <c r="P128" s="313">
        <v>100</v>
      </c>
      <c r="Q128" s="313">
        <v>100</v>
      </c>
      <c r="R128" s="64" t="s">
        <v>260</v>
      </c>
      <c r="S128" s="179"/>
    </row>
    <row r="129" spans="1:19" s="214" customFormat="1" ht="33.75" customHeight="1">
      <c r="A129" s="222"/>
      <c r="B129" s="184" t="s">
        <v>1</v>
      </c>
      <c r="C129" s="185" t="s">
        <v>82</v>
      </c>
      <c r="D129" s="304">
        <v>34985</v>
      </c>
      <c r="E129" s="380">
        <f t="shared" si="3"/>
        <v>34152</v>
      </c>
      <c r="F129" s="271">
        <v>1233</v>
      </c>
      <c r="G129" s="272">
        <v>1260</v>
      </c>
      <c r="H129" s="272">
        <v>1834</v>
      </c>
      <c r="I129" s="272">
        <v>3579</v>
      </c>
      <c r="J129" s="272">
        <v>6657</v>
      </c>
      <c r="K129" s="272">
        <v>2474</v>
      </c>
      <c r="L129" s="272">
        <v>2847</v>
      </c>
      <c r="M129" s="272">
        <v>3816</v>
      </c>
      <c r="N129" s="272">
        <v>2770</v>
      </c>
      <c r="O129" s="272">
        <v>3789</v>
      </c>
      <c r="P129" s="272">
        <v>2895</v>
      </c>
      <c r="Q129" s="272">
        <v>998</v>
      </c>
      <c r="R129" s="134">
        <v>68123824</v>
      </c>
      <c r="S129" s="179"/>
    </row>
    <row r="130" spans="1:19" s="214" customFormat="1" ht="33.75" customHeight="1">
      <c r="A130" s="222"/>
      <c r="B130" s="173" t="s">
        <v>1</v>
      </c>
      <c r="C130" s="174" t="s">
        <v>83</v>
      </c>
      <c r="D130" s="304">
        <v>17452</v>
      </c>
      <c r="E130" s="380">
        <f t="shared" si="3"/>
        <v>19431</v>
      </c>
      <c r="F130" s="271">
        <v>724</v>
      </c>
      <c r="G130" s="272">
        <v>731</v>
      </c>
      <c r="H130" s="272">
        <v>1134</v>
      </c>
      <c r="I130" s="272">
        <v>1108</v>
      </c>
      <c r="J130" s="272">
        <v>2431</v>
      </c>
      <c r="K130" s="272">
        <v>845</v>
      </c>
      <c r="L130" s="272">
        <v>2921</v>
      </c>
      <c r="M130" s="272">
        <v>4769</v>
      </c>
      <c r="N130" s="272">
        <v>1370</v>
      </c>
      <c r="O130" s="272">
        <v>1490</v>
      </c>
      <c r="P130" s="272">
        <v>1061</v>
      </c>
      <c r="Q130" s="272">
        <v>847</v>
      </c>
      <c r="R130" s="134">
        <v>48524390</v>
      </c>
      <c r="S130" s="179"/>
    </row>
    <row r="131" spans="1:19" s="214" customFormat="1" ht="33.75" customHeight="1">
      <c r="A131" s="222"/>
      <c r="B131" s="173" t="s">
        <v>1</v>
      </c>
      <c r="C131" s="174" t="s">
        <v>84</v>
      </c>
      <c r="D131" s="304">
        <v>12718</v>
      </c>
      <c r="E131" s="380">
        <f t="shared" si="3"/>
        <v>13091</v>
      </c>
      <c r="F131" s="271">
        <v>142</v>
      </c>
      <c r="G131" s="272">
        <v>70</v>
      </c>
      <c r="H131" s="272">
        <v>255</v>
      </c>
      <c r="I131" s="272">
        <v>265</v>
      </c>
      <c r="J131" s="272">
        <v>965</v>
      </c>
      <c r="K131" s="272">
        <v>796</v>
      </c>
      <c r="L131" s="272">
        <v>2936</v>
      </c>
      <c r="M131" s="272">
        <v>4494</v>
      </c>
      <c r="N131" s="272">
        <v>1570</v>
      </c>
      <c r="O131" s="272">
        <v>808</v>
      </c>
      <c r="P131" s="272">
        <v>476</v>
      </c>
      <c r="Q131" s="272">
        <v>314</v>
      </c>
      <c r="R131" s="134">
        <v>28541030</v>
      </c>
      <c r="S131" s="179"/>
    </row>
    <row r="132" spans="1:19" s="214" customFormat="1" ht="33.75" customHeight="1">
      <c r="A132" s="222"/>
      <c r="B132" s="173" t="s">
        <v>1</v>
      </c>
      <c r="C132" s="174" t="s">
        <v>85</v>
      </c>
      <c r="D132" s="304">
        <v>17336</v>
      </c>
      <c r="E132" s="380">
        <f t="shared" si="3"/>
        <v>17640</v>
      </c>
      <c r="F132" s="271">
        <v>1023</v>
      </c>
      <c r="G132" s="272">
        <v>1069</v>
      </c>
      <c r="H132" s="272">
        <v>1281</v>
      </c>
      <c r="I132" s="272">
        <v>2081</v>
      </c>
      <c r="J132" s="272">
        <v>2181</v>
      </c>
      <c r="K132" s="272">
        <v>1188</v>
      </c>
      <c r="L132" s="272">
        <v>1784</v>
      </c>
      <c r="M132" s="272">
        <v>2453</v>
      </c>
      <c r="N132" s="272">
        <v>1357</v>
      </c>
      <c r="O132" s="272">
        <v>1180</v>
      </c>
      <c r="P132" s="272">
        <v>1194</v>
      </c>
      <c r="Q132" s="272">
        <v>849</v>
      </c>
      <c r="R132" s="66">
        <v>22094038</v>
      </c>
      <c r="S132" s="179"/>
    </row>
    <row r="133" spans="1:19" s="214" customFormat="1" ht="33.75" customHeight="1">
      <c r="A133" s="222"/>
      <c r="B133" s="191"/>
      <c r="C133" s="190" t="s">
        <v>162</v>
      </c>
      <c r="D133" s="329">
        <v>1400</v>
      </c>
      <c r="E133" s="384">
        <f t="shared" si="3"/>
        <v>1400</v>
      </c>
      <c r="F133" s="312" t="s">
        <v>208</v>
      </c>
      <c r="G133" s="313" t="s">
        <v>208</v>
      </c>
      <c r="H133" s="313">
        <v>100</v>
      </c>
      <c r="I133" s="313">
        <v>500</v>
      </c>
      <c r="J133" s="313">
        <v>500</v>
      </c>
      <c r="K133" s="313">
        <v>100</v>
      </c>
      <c r="L133" s="313">
        <v>100</v>
      </c>
      <c r="M133" s="313">
        <v>100</v>
      </c>
      <c r="N133" s="313" t="s">
        <v>208</v>
      </c>
      <c r="O133" s="313" t="s">
        <v>208</v>
      </c>
      <c r="P133" s="313" t="s">
        <v>455</v>
      </c>
      <c r="Q133" s="313" t="s">
        <v>208</v>
      </c>
      <c r="R133" s="64" t="s">
        <v>285</v>
      </c>
      <c r="S133" s="179"/>
    </row>
    <row r="134" spans="1:19" s="214" customFormat="1" ht="33.75" customHeight="1" thickBot="1">
      <c r="A134" s="222"/>
      <c r="B134" s="176"/>
      <c r="C134" s="177" t="s">
        <v>488</v>
      </c>
      <c r="D134" s="258">
        <v>1745</v>
      </c>
      <c r="E134" s="385">
        <f t="shared" si="3"/>
        <v>1899</v>
      </c>
      <c r="F134" s="315" t="s">
        <v>208</v>
      </c>
      <c r="G134" s="316">
        <v>5</v>
      </c>
      <c r="H134" s="316">
        <v>32</v>
      </c>
      <c r="I134" s="316">
        <v>72</v>
      </c>
      <c r="J134" s="316">
        <v>133</v>
      </c>
      <c r="K134" s="316">
        <v>128</v>
      </c>
      <c r="L134" s="316">
        <v>283</v>
      </c>
      <c r="M134" s="316">
        <v>793</v>
      </c>
      <c r="N134" s="316">
        <v>85</v>
      </c>
      <c r="O134" s="316">
        <v>235</v>
      </c>
      <c r="P134" s="316">
        <v>72</v>
      </c>
      <c r="Q134" s="316">
        <v>61</v>
      </c>
      <c r="R134" s="258">
        <v>2897494</v>
      </c>
      <c r="S134" s="179"/>
    </row>
    <row r="135" ht="33.75" customHeight="1">
      <c r="E135" s="232"/>
    </row>
    <row r="136" ht="13.5">
      <c r="E136" s="232"/>
    </row>
    <row r="137" ht="13.5">
      <c r="E137" s="232"/>
    </row>
    <row r="138" ht="13.5">
      <c r="E138" s="232"/>
    </row>
    <row r="139" ht="13.5">
      <c r="E139" s="232"/>
    </row>
    <row r="140" ht="13.5">
      <c r="E140" s="232"/>
    </row>
    <row r="141" ht="13.5">
      <c r="E141" s="232"/>
    </row>
    <row r="142" ht="13.5">
      <c r="E142" s="232"/>
    </row>
    <row r="143" ht="13.5">
      <c r="E143" s="232"/>
    </row>
    <row r="144" ht="13.5">
      <c r="E144" s="232"/>
    </row>
    <row r="145" ht="13.5">
      <c r="E145" s="232"/>
    </row>
    <row r="146" ht="13.5">
      <c r="E146" s="232"/>
    </row>
    <row r="147" ht="13.5">
      <c r="E147" s="232"/>
    </row>
    <row r="148" ht="13.5">
      <c r="E148" s="232"/>
    </row>
    <row r="149" ht="13.5">
      <c r="E149" s="232"/>
    </row>
    <row r="150" ht="13.5">
      <c r="E150" s="232"/>
    </row>
    <row r="151" ht="13.5">
      <c r="E151" s="232"/>
    </row>
    <row r="152" ht="13.5">
      <c r="E152" s="232"/>
    </row>
    <row r="153" ht="13.5">
      <c r="E153" s="232"/>
    </row>
    <row r="154" ht="13.5">
      <c r="E154" s="232"/>
    </row>
    <row r="155" ht="13.5">
      <c r="E155" s="232"/>
    </row>
    <row r="156" ht="13.5">
      <c r="E156" s="232"/>
    </row>
    <row r="157" ht="13.5">
      <c r="E157" s="232"/>
    </row>
    <row r="158" ht="13.5">
      <c r="E158" s="232"/>
    </row>
    <row r="159" ht="13.5">
      <c r="E159" s="232"/>
    </row>
    <row r="160" ht="13.5">
      <c r="E160" s="232"/>
    </row>
    <row r="161" ht="13.5">
      <c r="E161" s="232"/>
    </row>
    <row r="162" ht="13.5">
      <c r="E162" s="232"/>
    </row>
    <row r="163" ht="13.5">
      <c r="E163" s="232"/>
    </row>
    <row r="164" ht="13.5">
      <c r="E164" s="232"/>
    </row>
    <row r="165" ht="13.5">
      <c r="E165" s="232"/>
    </row>
    <row r="166" ht="13.5">
      <c r="E166" s="232"/>
    </row>
    <row r="167" ht="13.5">
      <c r="E167" s="232"/>
    </row>
    <row r="168" ht="13.5">
      <c r="E168" s="232"/>
    </row>
    <row r="169" ht="13.5">
      <c r="E169" s="232"/>
    </row>
    <row r="170" ht="13.5">
      <c r="E170" s="232"/>
    </row>
    <row r="171" ht="13.5">
      <c r="E171" s="232"/>
    </row>
    <row r="172" ht="13.5">
      <c r="E172" s="232"/>
    </row>
    <row r="173" ht="13.5">
      <c r="E173" s="232"/>
    </row>
    <row r="174" ht="13.5">
      <c r="E174" s="232"/>
    </row>
    <row r="175" ht="13.5">
      <c r="E175" s="232"/>
    </row>
    <row r="176" ht="13.5">
      <c r="E176" s="232"/>
    </row>
    <row r="177" ht="13.5">
      <c r="E177" s="232"/>
    </row>
    <row r="178" ht="13.5">
      <c r="E178" s="232"/>
    </row>
    <row r="179" ht="13.5">
      <c r="E179" s="232"/>
    </row>
    <row r="180" ht="13.5">
      <c r="E180" s="232"/>
    </row>
    <row r="181" ht="13.5">
      <c r="E181" s="232"/>
    </row>
    <row r="182" ht="13.5">
      <c r="E182" s="232"/>
    </row>
    <row r="183" ht="13.5">
      <c r="E183" s="232"/>
    </row>
    <row r="184" ht="13.5">
      <c r="E184" s="232"/>
    </row>
    <row r="185" ht="13.5">
      <c r="E185" s="232"/>
    </row>
    <row r="186" ht="13.5">
      <c r="E186" s="232"/>
    </row>
    <row r="187" ht="13.5">
      <c r="E187" s="232"/>
    </row>
    <row r="188" ht="13.5">
      <c r="E188" s="232"/>
    </row>
    <row r="189" ht="13.5">
      <c r="E189" s="232"/>
    </row>
    <row r="190" ht="13.5">
      <c r="E190" s="232"/>
    </row>
    <row r="191" ht="13.5">
      <c r="E191" s="232"/>
    </row>
    <row r="192" ht="13.5">
      <c r="E192" s="232"/>
    </row>
    <row r="193" ht="13.5">
      <c r="E193" s="232"/>
    </row>
    <row r="194" ht="13.5">
      <c r="E194" s="232"/>
    </row>
    <row r="195" ht="13.5">
      <c r="E195" s="232"/>
    </row>
    <row r="196" ht="13.5">
      <c r="E196" s="232"/>
    </row>
    <row r="197" ht="13.5">
      <c r="E197" s="232"/>
    </row>
    <row r="198" ht="13.5">
      <c r="E198" s="232"/>
    </row>
    <row r="199" ht="13.5">
      <c r="E199" s="232"/>
    </row>
    <row r="200" ht="13.5">
      <c r="E200" s="232"/>
    </row>
    <row r="201" ht="13.5">
      <c r="E201" s="232"/>
    </row>
    <row r="202" ht="13.5">
      <c r="E202" s="232"/>
    </row>
    <row r="203" ht="13.5">
      <c r="E203" s="232"/>
    </row>
    <row r="204" ht="13.5">
      <c r="E204" s="232"/>
    </row>
    <row r="205" ht="13.5">
      <c r="E205" s="232"/>
    </row>
    <row r="206" ht="13.5">
      <c r="E206" s="232"/>
    </row>
    <row r="207" ht="13.5">
      <c r="E207" s="232"/>
    </row>
    <row r="208" ht="13.5">
      <c r="E208" s="232"/>
    </row>
    <row r="209" ht="13.5">
      <c r="E209" s="232"/>
    </row>
    <row r="210" ht="13.5">
      <c r="E210" s="232"/>
    </row>
    <row r="211" ht="13.5">
      <c r="E211" s="232"/>
    </row>
    <row r="212" ht="13.5">
      <c r="E212" s="232"/>
    </row>
    <row r="213" ht="13.5">
      <c r="E213" s="232"/>
    </row>
    <row r="214" ht="13.5">
      <c r="E214" s="232"/>
    </row>
    <row r="215" ht="13.5">
      <c r="E215" s="232"/>
    </row>
    <row r="216" ht="13.5">
      <c r="E216" s="232"/>
    </row>
    <row r="217" ht="13.5">
      <c r="E217" s="232"/>
    </row>
    <row r="218" ht="13.5">
      <c r="E218" s="232"/>
    </row>
    <row r="219" ht="13.5">
      <c r="E219" s="232"/>
    </row>
    <row r="220" ht="13.5">
      <c r="E220" s="232"/>
    </row>
    <row r="221" ht="13.5">
      <c r="E221" s="232"/>
    </row>
    <row r="222" ht="13.5">
      <c r="E222" s="232"/>
    </row>
    <row r="223" ht="13.5">
      <c r="E223" s="232"/>
    </row>
    <row r="224" ht="13.5">
      <c r="E224" s="232"/>
    </row>
    <row r="225" ht="13.5">
      <c r="E225" s="232"/>
    </row>
    <row r="226" ht="13.5">
      <c r="E226" s="232"/>
    </row>
    <row r="227" ht="13.5">
      <c r="E227" s="232"/>
    </row>
    <row r="228" ht="13.5">
      <c r="E228" s="232"/>
    </row>
    <row r="229" ht="13.5">
      <c r="E229" s="232"/>
    </row>
    <row r="230" ht="13.5">
      <c r="E230" s="232"/>
    </row>
    <row r="231" ht="13.5">
      <c r="E231" s="232"/>
    </row>
    <row r="232" ht="13.5">
      <c r="E232" s="232"/>
    </row>
    <row r="233" ht="13.5">
      <c r="E233" s="232"/>
    </row>
    <row r="234" ht="13.5">
      <c r="E234" s="232"/>
    </row>
    <row r="235" ht="13.5">
      <c r="E235" s="232"/>
    </row>
    <row r="236" ht="13.5">
      <c r="E236" s="232"/>
    </row>
    <row r="237" ht="13.5">
      <c r="E237" s="232"/>
    </row>
    <row r="238" ht="13.5">
      <c r="E238" s="232"/>
    </row>
    <row r="239" ht="13.5">
      <c r="E239" s="232"/>
    </row>
    <row r="240" ht="13.5">
      <c r="E240" s="232"/>
    </row>
    <row r="241" ht="13.5">
      <c r="E241" s="232"/>
    </row>
    <row r="242" ht="13.5">
      <c r="E242" s="232"/>
    </row>
    <row r="243" ht="13.5">
      <c r="E243" s="232"/>
    </row>
    <row r="244" ht="13.5">
      <c r="E244" s="232"/>
    </row>
    <row r="245" ht="13.5">
      <c r="E245" s="232"/>
    </row>
    <row r="246" ht="13.5">
      <c r="E246" s="232"/>
    </row>
    <row r="247" ht="13.5">
      <c r="E247" s="232"/>
    </row>
    <row r="248" ht="13.5">
      <c r="E248" s="232"/>
    </row>
    <row r="249" ht="13.5">
      <c r="E249" s="232"/>
    </row>
    <row r="250" ht="13.5">
      <c r="E250" s="232"/>
    </row>
    <row r="251" ht="13.5">
      <c r="E251" s="232"/>
    </row>
    <row r="252" ht="13.5">
      <c r="E252" s="232"/>
    </row>
    <row r="253" ht="13.5">
      <c r="E253" s="232"/>
    </row>
    <row r="254" ht="13.5">
      <c r="E254" s="232"/>
    </row>
    <row r="255" ht="13.5">
      <c r="E255" s="232"/>
    </row>
    <row r="256" ht="13.5">
      <c r="E256" s="232"/>
    </row>
    <row r="257" ht="13.5">
      <c r="E257" s="232"/>
    </row>
    <row r="258" ht="13.5">
      <c r="E258" s="232"/>
    </row>
    <row r="259" ht="13.5">
      <c r="E259" s="232"/>
    </row>
  </sheetData>
  <mergeCells count="5">
    <mergeCell ref="Q121:R121"/>
    <mergeCell ref="Q97:R97"/>
    <mergeCell ref="Q2:R2"/>
    <mergeCell ref="Q33:R33"/>
    <mergeCell ref="Q63:R63"/>
  </mergeCells>
  <printOptions/>
  <pageMargins left="0.95" right="0.2" top="0.53" bottom="0.1968503937007874" header="0.2" footer="0"/>
  <pageSetup horizontalDpi="300" verticalDpi="300" orientation="landscape" paperSize="9" scale="52" r:id="rId1"/>
  <rowBreaks count="4" manualBreakCount="4">
    <brk id="32" max="17" man="1"/>
    <brk id="61" max="17" man="1"/>
    <brk id="95" max="17" man="1"/>
    <brk id="119" max="17" man="1"/>
  </rowBreaks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S66"/>
  <sheetViews>
    <sheetView view="pageBreakPreview" zoomScale="75" zoomScaleSheetLayoutView="75" workbookViewId="0" topLeftCell="A1">
      <pane xSplit="3" ySplit="3" topLeftCell="K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1.12109375" style="241" customWidth="1"/>
    <col min="2" max="2" width="12.625" style="241" customWidth="1"/>
    <col min="3" max="3" width="30.625" style="259" customWidth="1"/>
    <col min="4" max="5" width="18.625" style="241" customWidth="1"/>
    <col min="6" max="17" width="11.625" style="241" customWidth="1"/>
    <col min="18" max="18" width="19.625" style="260" customWidth="1"/>
    <col min="19" max="19" width="7.375" style="241" customWidth="1"/>
    <col min="20" max="16384" width="9.00390625" style="241" customWidth="1"/>
  </cols>
  <sheetData>
    <row r="2" spans="1:18" s="6" customFormat="1" ht="20.25" customHeight="1" thickBot="1">
      <c r="A2" s="73" t="s">
        <v>396</v>
      </c>
      <c r="B2" s="233"/>
      <c r="C2" s="234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397" t="s">
        <v>397</v>
      </c>
      <c r="R2" s="397"/>
    </row>
    <row r="3" spans="1:19" s="52" customFormat="1" ht="30" customHeight="1" thickBot="1">
      <c r="A3" s="235"/>
      <c r="B3" s="77" t="s">
        <v>300</v>
      </c>
      <c r="C3" s="78" t="s">
        <v>28</v>
      </c>
      <c r="D3" s="79" t="s">
        <v>441</v>
      </c>
      <c r="E3" s="80" t="s">
        <v>446</v>
      </c>
      <c r="F3" s="81" t="s">
        <v>301</v>
      </c>
      <c r="G3" s="82" t="s">
        <v>302</v>
      </c>
      <c r="H3" s="83" t="s">
        <v>303</v>
      </c>
      <c r="I3" s="83" t="s">
        <v>304</v>
      </c>
      <c r="J3" s="83" t="s">
        <v>305</v>
      </c>
      <c r="K3" s="83" t="s">
        <v>306</v>
      </c>
      <c r="L3" s="83" t="s">
        <v>307</v>
      </c>
      <c r="M3" s="83" t="s">
        <v>308</v>
      </c>
      <c r="N3" s="83" t="s">
        <v>309</v>
      </c>
      <c r="O3" s="83" t="s">
        <v>310</v>
      </c>
      <c r="P3" s="83" t="s">
        <v>311</v>
      </c>
      <c r="Q3" s="83" t="s">
        <v>312</v>
      </c>
      <c r="R3" s="84" t="s">
        <v>313</v>
      </c>
      <c r="S3" s="235"/>
    </row>
    <row r="4" spans="1:19" ht="30.75" customHeight="1">
      <c r="A4" s="236"/>
      <c r="B4" s="87" t="s">
        <v>111</v>
      </c>
      <c r="C4" s="132" t="s">
        <v>87</v>
      </c>
      <c r="D4" s="304">
        <v>6635</v>
      </c>
      <c r="E4" s="237">
        <f aca="true" t="shared" si="0" ref="E4:E15">SUM(F4:Q4)</f>
        <v>6815</v>
      </c>
      <c r="F4" s="238">
        <v>452</v>
      </c>
      <c r="G4" s="239">
        <v>580</v>
      </c>
      <c r="H4" s="239">
        <v>458</v>
      </c>
      <c r="I4" s="239">
        <v>1158</v>
      </c>
      <c r="J4" s="239">
        <v>701</v>
      </c>
      <c r="K4" s="239">
        <v>587</v>
      </c>
      <c r="L4" s="239">
        <v>345</v>
      </c>
      <c r="M4" s="239">
        <v>531</v>
      </c>
      <c r="N4" s="239">
        <v>482</v>
      </c>
      <c r="O4" s="239">
        <v>486</v>
      </c>
      <c r="P4" s="239">
        <v>685</v>
      </c>
      <c r="Q4" s="239">
        <v>350</v>
      </c>
      <c r="R4" s="240">
        <v>470780</v>
      </c>
      <c r="S4" s="236"/>
    </row>
    <row r="5" spans="1:19" ht="30.75" customHeight="1">
      <c r="A5" s="236"/>
      <c r="B5" s="87" t="s">
        <v>1</v>
      </c>
      <c r="C5" s="132" t="s">
        <v>88</v>
      </c>
      <c r="D5" s="304">
        <v>47859</v>
      </c>
      <c r="E5" s="237">
        <f t="shared" si="0"/>
        <v>45321</v>
      </c>
      <c r="F5" s="135">
        <v>612</v>
      </c>
      <c r="G5" s="136">
        <v>701</v>
      </c>
      <c r="H5" s="136">
        <v>3289</v>
      </c>
      <c r="I5" s="136">
        <v>10850</v>
      </c>
      <c r="J5" s="136">
        <v>8944</v>
      </c>
      <c r="K5" s="136">
        <v>4686</v>
      </c>
      <c r="L5" s="136">
        <v>1186</v>
      </c>
      <c r="M5" s="136">
        <v>1049</v>
      </c>
      <c r="N5" s="136">
        <v>2141</v>
      </c>
      <c r="O5" s="136">
        <v>8252</v>
      </c>
      <c r="P5" s="136">
        <v>3048</v>
      </c>
      <c r="Q5" s="136">
        <v>563</v>
      </c>
      <c r="R5" s="134">
        <v>12667370</v>
      </c>
      <c r="S5" s="236"/>
    </row>
    <row r="6" spans="1:19" ht="30.75" customHeight="1">
      <c r="A6" s="236"/>
      <c r="B6" s="87"/>
      <c r="C6" s="140" t="s">
        <v>207</v>
      </c>
      <c r="D6" s="304">
        <v>16300</v>
      </c>
      <c r="E6" s="237">
        <f t="shared" si="0"/>
        <v>14700</v>
      </c>
      <c r="F6" s="148" t="s">
        <v>447</v>
      </c>
      <c r="G6" s="149" t="s">
        <v>447</v>
      </c>
      <c r="H6" s="149" t="s">
        <v>447</v>
      </c>
      <c r="I6" s="149" t="s">
        <v>447</v>
      </c>
      <c r="J6" s="149" t="s">
        <v>447</v>
      </c>
      <c r="K6" s="149" t="s">
        <v>208</v>
      </c>
      <c r="L6" s="149">
        <v>4590</v>
      </c>
      <c r="M6" s="136">
        <v>10110</v>
      </c>
      <c r="N6" s="149" t="s">
        <v>447</v>
      </c>
      <c r="O6" s="149" t="s">
        <v>447</v>
      </c>
      <c r="P6" s="149" t="s">
        <v>447</v>
      </c>
      <c r="Q6" s="149" t="s">
        <v>447</v>
      </c>
      <c r="R6" s="134">
        <v>1643500</v>
      </c>
      <c r="S6" s="236"/>
    </row>
    <row r="7" spans="1:19" ht="30.75" customHeight="1">
      <c r="A7" s="236"/>
      <c r="B7" s="87" t="s">
        <v>112</v>
      </c>
      <c r="C7" s="132" t="s">
        <v>234</v>
      </c>
      <c r="D7" s="304">
        <v>55758</v>
      </c>
      <c r="E7" s="237">
        <f t="shared" si="0"/>
        <v>54196</v>
      </c>
      <c r="F7" s="53">
        <v>2275</v>
      </c>
      <c r="G7" s="54">
        <v>7820</v>
      </c>
      <c r="H7" s="54">
        <v>6056</v>
      </c>
      <c r="I7" s="54">
        <v>2830</v>
      </c>
      <c r="J7" s="54">
        <v>6302</v>
      </c>
      <c r="K7" s="54">
        <v>3432</v>
      </c>
      <c r="L7" s="54">
        <v>1689</v>
      </c>
      <c r="M7" s="54">
        <v>2511</v>
      </c>
      <c r="N7" s="54">
        <v>6813</v>
      </c>
      <c r="O7" s="54">
        <v>6511</v>
      </c>
      <c r="P7" s="54">
        <v>6655</v>
      </c>
      <c r="Q7" s="54">
        <v>1302</v>
      </c>
      <c r="R7" s="134">
        <v>16258800</v>
      </c>
      <c r="S7" s="236"/>
    </row>
    <row r="8" spans="1:19" ht="30.75" customHeight="1">
      <c r="A8" s="236"/>
      <c r="B8" s="87" t="s">
        <v>1</v>
      </c>
      <c r="C8" s="132" t="s">
        <v>89</v>
      </c>
      <c r="D8" s="304">
        <v>130575</v>
      </c>
      <c r="E8" s="237">
        <f t="shared" si="0"/>
        <v>130575</v>
      </c>
      <c r="F8" s="135">
        <v>7630</v>
      </c>
      <c r="G8" s="136">
        <v>8888</v>
      </c>
      <c r="H8" s="136">
        <v>11538</v>
      </c>
      <c r="I8" s="136">
        <v>13163</v>
      </c>
      <c r="J8" s="136">
        <v>11846</v>
      </c>
      <c r="K8" s="136">
        <v>10595</v>
      </c>
      <c r="L8" s="136">
        <v>9658</v>
      </c>
      <c r="M8" s="136">
        <v>11476</v>
      </c>
      <c r="N8" s="136">
        <v>12596</v>
      </c>
      <c r="O8" s="136">
        <v>11934</v>
      </c>
      <c r="P8" s="136">
        <v>11698</v>
      </c>
      <c r="Q8" s="136">
        <v>9553</v>
      </c>
      <c r="R8" s="134">
        <v>136982359</v>
      </c>
      <c r="S8" s="236"/>
    </row>
    <row r="9" spans="1:19" ht="30.75" customHeight="1">
      <c r="A9" s="236"/>
      <c r="B9" s="87"/>
      <c r="C9" s="132" t="s">
        <v>235</v>
      </c>
      <c r="D9" s="311">
        <v>152795</v>
      </c>
      <c r="E9" s="237">
        <f t="shared" si="0"/>
        <v>142201</v>
      </c>
      <c r="F9" s="135">
        <v>12202</v>
      </c>
      <c r="G9" s="136">
        <v>10144</v>
      </c>
      <c r="H9" s="136">
        <v>11742</v>
      </c>
      <c r="I9" s="136">
        <v>12211</v>
      </c>
      <c r="J9" s="136">
        <v>13550</v>
      </c>
      <c r="K9" s="136">
        <v>9765</v>
      </c>
      <c r="L9" s="136">
        <v>11801</v>
      </c>
      <c r="M9" s="136">
        <v>15148</v>
      </c>
      <c r="N9" s="136">
        <v>10687</v>
      </c>
      <c r="O9" s="136">
        <v>10773</v>
      </c>
      <c r="P9" s="136">
        <v>13344</v>
      </c>
      <c r="Q9" s="136">
        <v>10834</v>
      </c>
      <c r="R9" s="134">
        <v>207922617</v>
      </c>
      <c r="S9" s="236"/>
    </row>
    <row r="10" spans="1:19" ht="30.75" customHeight="1">
      <c r="A10" s="236"/>
      <c r="B10" s="87"/>
      <c r="C10" s="132" t="s">
        <v>163</v>
      </c>
      <c r="D10" s="304">
        <v>22623</v>
      </c>
      <c r="E10" s="237">
        <f t="shared" si="0"/>
        <v>18054</v>
      </c>
      <c r="F10" s="135">
        <v>854</v>
      </c>
      <c r="G10" s="136">
        <v>3362</v>
      </c>
      <c r="H10" s="136">
        <v>2677</v>
      </c>
      <c r="I10" s="136">
        <v>979</v>
      </c>
      <c r="J10" s="136">
        <v>1315</v>
      </c>
      <c r="K10" s="136">
        <v>865</v>
      </c>
      <c r="L10" s="136">
        <v>563</v>
      </c>
      <c r="M10" s="136">
        <v>777</v>
      </c>
      <c r="N10" s="136">
        <v>706</v>
      </c>
      <c r="O10" s="136">
        <v>2039</v>
      </c>
      <c r="P10" s="136">
        <v>3274</v>
      </c>
      <c r="Q10" s="136">
        <v>643</v>
      </c>
      <c r="R10" s="64">
        <v>2451380</v>
      </c>
      <c r="S10" s="236"/>
    </row>
    <row r="11" spans="1:19" s="244" customFormat="1" ht="30.75" customHeight="1">
      <c r="A11" s="242"/>
      <c r="B11" s="143"/>
      <c r="C11" s="243" t="s">
        <v>253</v>
      </c>
      <c r="D11" s="392">
        <v>186798</v>
      </c>
      <c r="E11" s="211">
        <f t="shared" si="0"/>
        <v>149261</v>
      </c>
      <c r="F11" s="55">
        <v>8807</v>
      </c>
      <c r="G11" s="56">
        <v>23802</v>
      </c>
      <c r="H11" s="56">
        <v>19006</v>
      </c>
      <c r="I11" s="56">
        <v>10385</v>
      </c>
      <c r="J11" s="56">
        <v>13464</v>
      </c>
      <c r="K11" s="56">
        <v>6971</v>
      </c>
      <c r="L11" s="56">
        <v>3952</v>
      </c>
      <c r="M11" s="56">
        <v>4129</v>
      </c>
      <c r="N11" s="56">
        <v>6831</v>
      </c>
      <c r="O11" s="56">
        <v>25297</v>
      </c>
      <c r="P11" s="56">
        <v>23250</v>
      </c>
      <c r="Q11" s="56">
        <v>3367</v>
      </c>
      <c r="R11" s="64">
        <v>51009800</v>
      </c>
      <c r="S11" s="242"/>
    </row>
    <row r="12" spans="1:19" ht="30.75" customHeight="1">
      <c r="A12" s="236"/>
      <c r="B12" s="87"/>
      <c r="C12" s="132" t="s">
        <v>94</v>
      </c>
      <c r="D12" s="304">
        <v>54028</v>
      </c>
      <c r="E12" s="237">
        <f>SUM(F12:Q12)</f>
        <v>54028</v>
      </c>
      <c r="F12" s="33">
        <v>2557</v>
      </c>
      <c r="G12" s="34">
        <v>2939</v>
      </c>
      <c r="H12" s="34">
        <v>4092</v>
      </c>
      <c r="I12" s="34">
        <v>2812</v>
      </c>
      <c r="J12" s="34">
        <v>6242</v>
      </c>
      <c r="K12" s="34">
        <v>6311</v>
      </c>
      <c r="L12" s="34">
        <v>5744</v>
      </c>
      <c r="M12" s="34">
        <v>7291</v>
      </c>
      <c r="N12" s="34">
        <v>4778</v>
      </c>
      <c r="O12" s="34">
        <v>4247</v>
      </c>
      <c r="P12" s="34">
        <v>4001</v>
      </c>
      <c r="Q12" s="34">
        <v>3014</v>
      </c>
      <c r="R12" s="64">
        <v>48476700</v>
      </c>
      <c r="S12" s="236"/>
    </row>
    <row r="13" spans="1:19" ht="30.75" customHeight="1">
      <c r="A13" s="236"/>
      <c r="B13" s="87" t="s">
        <v>113</v>
      </c>
      <c r="C13" s="132" t="s">
        <v>220</v>
      </c>
      <c r="D13" s="304">
        <v>21726</v>
      </c>
      <c r="E13" s="237">
        <f t="shared" si="0"/>
        <v>21481</v>
      </c>
      <c r="F13" s="135">
        <v>811</v>
      </c>
      <c r="G13" s="136">
        <v>1108</v>
      </c>
      <c r="H13" s="136">
        <v>1398</v>
      </c>
      <c r="I13" s="136">
        <v>1112</v>
      </c>
      <c r="J13" s="136">
        <v>1958</v>
      </c>
      <c r="K13" s="136">
        <v>1264</v>
      </c>
      <c r="L13" s="136">
        <v>947</v>
      </c>
      <c r="M13" s="136">
        <v>2035</v>
      </c>
      <c r="N13" s="136">
        <v>2098</v>
      </c>
      <c r="O13" s="136">
        <v>2372</v>
      </c>
      <c r="P13" s="136">
        <v>5618</v>
      </c>
      <c r="Q13" s="136">
        <v>760</v>
      </c>
      <c r="R13" s="134">
        <v>2776380</v>
      </c>
      <c r="S13" s="236"/>
    </row>
    <row r="14" spans="1:19" ht="30.75" customHeight="1">
      <c r="A14" s="236"/>
      <c r="B14" s="87"/>
      <c r="C14" s="132" t="s">
        <v>90</v>
      </c>
      <c r="D14" s="304">
        <v>40925</v>
      </c>
      <c r="E14" s="237">
        <f t="shared" si="0"/>
        <v>37276</v>
      </c>
      <c r="F14" s="135">
        <v>4097</v>
      </c>
      <c r="G14" s="136">
        <v>3816</v>
      </c>
      <c r="H14" s="136">
        <v>3900</v>
      </c>
      <c r="I14" s="149">
        <v>2990</v>
      </c>
      <c r="J14" s="136">
        <v>3428</v>
      </c>
      <c r="K14" s="136">
        <v>1817</v>
      </c>
      <c r="L14" s="136">
        <v>1792</v>
      </c>
      <c r="M14" s="136">
        <v>3110</v>
      </c>
      <c r="N14" s="136">
        <v>2959</v>
      </c>
      <c r="O14" s="136">
        <v>5131</v>
      </c>
      <c r="P14" s="136">
        <v>2102</v>
      </c>
      <c r="Q14" s="136">
        <v>2134</v>
      </c>
      <c r="R14" s="134">
        <v>1881055</v>
      </c>
      <c r="S14" s="236"/>
    </row>
    <row r="15" spans="1:19" ht="30.75" customHeight="1">
      <c r="A15" s="236"/>
      <c r="B15" s="87"/>
      <c r="C15" s="140" t="s">
        <v>509</v>
      </c>
      <c r="D15" s="311" t="s">
        <v>447</v>
      </c>
      <c r="E15" s="237">
        <f t="shared" si="0"/>
        <v>13186</v>
      </c>
      <c r="F15" s="135">
        <v>497</v>
      </c>
      <c r="G15" s="136">
        <v>751</v>
      </c>
      <c r="H15" s="136">
        <v>845</v>
      </c>
      <c r="I15" s="149">
        <v>1861</v>
      </c>
      <c r="J15" s="136">
        <v>1315</v>
      </c>
      <c r="K15" s="136">
        <v>711</v>
      </c>
      <c r="L15" s="136">
        <v>1649</v>
      </c>
      <c r="M15" s="136">
        <v>1071</v>
      </c>
      <c r="N15" s="136">
        <v>1366</v>
      </c>
      <c r="O15" s="136">
        <v>1167</v>
      </c>
      <c r="P15" s="136">
        <v>1327</v>
      </c>
      <c r="Q15" s="136">
        <v>626</v>
      </c>
      <c r="R15" s="134">
        <v>8043000</v>
      </c>
      <c r="S15" s="236"/>
    </row>
    <row r="16" spans="1:19" ht="30.75" customHeight="1">
      <c r="A16" s="236"/>
      <c r="B16" s="87" t="s">
        <v>219</v>
      </c>
      <c r="C16" s="132" t="s">
        <v>92</v>
      </c>
      <c r="D16" s="304">
        <v>1454</v>
      </c>
      <c r="E16" s="237">
        <f aca="true" t="shared" si="1" ref="E16:E29">SUM(F16:Q16)</f>
        <v>1792</v>
      </c>
      <c r="F16" s="33">
        <v>95</v>
      </c>
      <c r="G16" s="34">
        <v>107</v>
      </c>
      <c r="H16" s="34">
        <v>112</v>
      </c>
      <c r="I16" s="34">
        <v>260</v>
      </c>
      <c r="J16" s="34">
        <v>193</v>
      </c>
      <c r="K16" s="34">
        <v>109</v>
      </c>
      <c r="L16" s="34">
        <v>90</v>
      </c>
      <c r="M16" s="34">
        <v>183</v>
      </c>
      <c r="N16" s="34">
        <v>144</v>
      </c>
      <c r="O16" s="34">
        <v>293</v>
      </c>
      <c r="P16" s="34">
        <v>177</v>
      </c>
      <c r="Q16" s="34">
        <v>29</v>
      </c>
      <c r="R16" s="64" t="s">
        <v>398</v>
      </c>
      <c r="S16" s="236"/>
    </row>
    <row r="17" spans="1:19" ht="30.75" customHeight="1">
      <c r="A17" s="236"/>
      <c r="B17" s="87"/>
      <c r="C17" s="140" t="s">
        <v>164</v>
      </c>
      <c r="D17" s="304">
        <v>253497</v>
      </c>
      <c r="E17" s="237">
        <f t="shared" si="1"/>
        <v>396967</v>
      </c>
      <c r="F17" s="33">
        <v>22566</v>
      </c>
      <c r="G17" s="34">
        <v>26903</v>
      </c>
      <c r="H17" s="34">
        <v>32936</v>
      </c>
      <c r="I17" s="34">
        <v>36228</v>
      </c>
      <c r="J17" s="34">
        <v>34703</v>
      </c>
      <c r="K17" s="34">
        <v>31029</v>
      </c>
      <c r="L17" s="34">
        <v>29181</v>
      </c>
      <c r="M17" s="34">
        <v>33723</v>
      </c>
      <c r="N17" s="34">
        <v>38811</v>
      </c>
      <c r="O17" s="34">
        <v>36962</v>
      </c>
      <c r="P17" s="34">
        <v>34610</v>
      </c>
      <c r="Q17" s="34">
        <v>39315</v>
      </c>
      <c r="R17" s="64" t="s">
        <v>398</v>
      </c>
      <c r="S17" s="236"/>
    </row>
    <row r="18" spans="1:19" ht="30.75" customHeight="1">
      <c r="A18" s="236"/>
      <c r="B18" s="87"/>
      <c r="C18" s="132" t="s">
        <v>255</v>
      </c>
      <c r="D18" s="304">
        <v>46288</v>
      </c>
      <c r="E18" s="237">
        <f t="shared" si="1"/>
        <v>90005</v>
      </c>
      <c r="F18" s="33">
        <v>9729</v>
      </c>
      <c r="G18" s="34">
        <v>7829</v>
      </c>
      <c r="H18" s="34">
        <v>7999</v>
      </c>
      <c r="I18" s="34">
        <v>7120</v>
      </c>
      <c r="J18" s="34">
        <v>7437</v>
      </c>
      <c r="K18" s="34">
        <v>6451</v>
      </c>
      <c r="L18" s="34">
        <v>6290</v>
      </c>
      <c r="M18" s="34">
        <v>6556</v>
      </c>
      <c r="N18" s="34">
        <v>7160</v>
      </c>
      <c r="O18" s="34">
        <v>6834</v>
      </c>
      <c r="P18" s="34">
        <v>8055</v>
      </c>
      <c r="Q18" s="34">
        <v>8545</v>
      </c>
      <c r="R18" s="64" t="s">
        <v>398</v>
      </c>
      <c r="S18" s="236"/>
    </row>
    <row r="19" spans="1:19" ht="30.75" customHeight="1">
      <c r="A19" s="236"/>
      <c r="B19" s="87"/>
      <c r="C19" s="140" t="s">
        <v>510</v>
      </c>
      <c r="D19" s="304">
        <v>38726</v>
      </c>
      <c r="E19" s="237">
        <f t="shared" si="1"/>
        <v>54729</v>
      </c>
      <c r="F19" s="33">
        <v>2402</v>
      </c>
      <c r="G19" s="34">
        <v>4588</v>
      </c>
      <c r="H19" s="34">
        <v>4278</v>
      </c>
      <c r="I19" s="34">
        <v>7434</v>
      </c>
      <c r="J19" s="34">
        <v>5476</v>
      </c>
      <c r="K19" s="34">
        <v>4407</v>
      </c>
      <c r="L19" s="34">
        <v>5271</v>
      </c>
      <c r="M19" s="34">
        <v>5581</v>
      </c>
      <c r="N19" s="34">
        <v>3315</v>
      </c>
      <c r="O19" s="34">
        <v>5352</v>
      </c>
      <c r="P19" s="34">
        <v>4065</v>
      </c>
      <c r="Q19" s="34">
        <v>2560</v>
      </c>
      <c r="R19" s="64" t="s">
        <v>398</v>
      </c>
      <c r="S19" s="236"/>
    </row>
    <row r="20" spans="1:19" ht="30.75" customHeight="1">
      <c r="A20" s="236"/>
      <c r="B20" s="147" t="s">
        <v>245</v>
      </c>
      <c r="C20" s="140" t="s">
        <v>511</v>
      </c>
      <c r="D20" s="304">
        <v>345744</v>
      </c>
      <c r="E20" s="237">
        <f t="shared" si="1"/>
        <v>318594</v>
      </c>
      <c r="F20" s="33">
        <v>16841</v>
      </c>
      <c r="G20" s="34">
        <v>20528</v>
      </c>
      <c r="H20" s="34">
        <v>25675</v>
      </c>
      <c r="I20" s="34">
        <v>30787</v>
      </c>
      <c r="J20" s="34">
        <v>30702</v>
      </c>
      <c r="K20" s="34">
        <v>28042</v>
      </c>
      <c r="L20" s="34">
        <v>24751</v>
      </c>
      <c r="M20" s="34">
        <v>24944</v>
      </c>
      <c r="N20" s="34">
        <v>28201</v>
      </c>
      <c r="O20" s="34">
        <v>28700</v>
      </c>
      <c r="P20" s="34">
        <v>28555</v>
      </c>
      <c r="Q20" s="34">
        <v>30868</v>
      </c>
      <c r="R20" s="64">
        <v>396070733</v>
      </c>
      <c r="S20" s="236"/>
    </row>
    <row r="21" spans="1:19" ht="30.75" customHeight="1">
      <c r="A21" s="236"/>
      <c r="B21" s="87"/>
      <c r="C21" s="140" t="s">
        <v>512</v>
      </c>
      <c r="D21" s="311">
        <v>369076</v>
      </c>
      <c r="E21" s="237">
        <f t="shared" si="1"/>
        <v>389028</v>
      </c>
      <c r="F21" s="33">
        <v>25672</v>
      </c>
      <c r="G21" s="34">
        <v>29560</v>
      </c>
      <c r="H21" s="34">
        <v>34026</v>
      </c>
      <c r="I21" s="34">
        <v>33496</v>
      </c>
      <c r="J21" s="34">
        <v>34758</v>
      </c>
      <c r="K21" s="34">
        <v>30732</v>
      </c>
      <c r="L21" s="34">
        <v>30342</v>
      </c>
      <c r="M21" s="34">
        <v>35250</v>
      </c>
      <c r="N21" s="34">
        <v>33634</v>
      </c>
      <c r="O21" s="34">
        <v>34802</v>
      </c>
      <c r="P21" s="34">
        <v>32579</v>
      </c>
      <c r="Q21" s="34">
        <v>34177</v>
      </c>
      <c r="R21" s="64">
        <v>492583910</v>
      </c>
      <c r="S21" s="236"/>
    </row>
    <row r="22" spans="1:19" ht="30.75" customHeight="1">
      <c r="A22" s="236"/>
      <c r="B22" s="87"/>
      <c r="C22" s="140" t="s">
        <v>513</v>
      </c>
      <c r="D22" s="304">
        <v>18363</v>
      </c>
      <c r="E22" s="237">
        <f t="shared" si="1"/>
        <v>18947</v>
      </c>
      <c r="F22" s="33">
        <v>1070</v>
      </c>
      <c r="G22" s="34">
        <v>1332</v>
      </c>
      <c r="H22" s="34">
        <v>1444</v>
      </c>
      <c r="I22" s="34">
        <v>1810</v>
      </c>
      <c r="J22" s="34">
        <v>1429</v>
      </c>
      <c r="K22" s="34">
        <v>1490</v>
      </c>
      <c r="L22" s="34">
        <v>1418</v>
      </c>
      <c r="M22" s="34">
        <v>1618</v>
      </c>
      <c r="N22" s="34">
        <v>1679</v>
      </c>
      <c r="O22" s="34">
        <v>2152</v>
      </c>
      <c r="P22" s="34">
        <v>1698</v>
      </c>
      <c r="Q22" s="34">
        <v>1807</v>
      </c>
      <c r="R22" s="64">
        <v>16296476</v>
      </c>
      <c r="S22" s="236"/>
    </row>
    <row r="23" spans="1:19" ht="30.75" customHeight="1">
      <c r="A23" s="236"/>
      <c r="B23" s="87"/>
      <c r="C23" s="132" t="s">
        <v>166</v>
      </c>
      <c r="D23" s="304">
        <v>126647</v>
      </c>
      <c r="E23" s="237">
        <f t="shared" si="1"/>
        <v>119578</v>
      </c>
      <c r="F23" s="33">
        <v>12233</v>
      </c>
      <c r="G23" s="34">
        <v>10994</v>
      </c>
      <c r="H23" s="34">
        <v>10706</v>
      </c>
      <c r="I23" s="34">
        <v>8974</v>
      </c>
      <c r="J23" s="34">
        <v>9160</v>
      </c>
      <c r="K23" s="34">
        <v>8652</v>
      </c>
      <c r="L23" s="34">
        <v>8808</v>
      </c>
      <c r="M23" s="34">
        <v>9809</v>
      </c>
      <c r="N23" s="34">
        <v>9075</v>
      </c>
      <c r="O23" s="34">
        <v>9436</v>
      </c>
      <c r="P23" s="34">
        <v>10041</v>
      </c>
      <c r="Q23" s="34">
        <v>11690</v>
      </c>
      <c r="R23" s="64">
        <v>31329134</v>
      </c>
      <c r="S23" s="236"/>
    </row>
    <row r="24" spans="1:19" ht="30.75" customHeight="1">
      <c r="A24" s="236"/>
      <c r="B24" s="87"/>
      <c r="C24" s="140" t="s">
        <v>514</v>
      </c>
      <c r="D24" s="311">
        <v>112619</v>
      </c>
      <c r="E24" s="237">
        <f t="shared" si="1"/>
        <v>108666</v>
      </c>
      <c r="F24" s="33">
        <v>8489</v>
      </c>
      <c r="G24" s="34">
        <v>8169</v>
      </c>
      <c r="H24" s="34">
        <v>8654</v>
      </c>
      <c r="I24" s="34">
        <v>8568</v>
      </c>
      <c r="J24" s="34">
        <v>8980</v>
      </c>
      <c r="K24" s="34">
        <v>9260</v>
      </c>
      <c r="L24" s="34">
        <v>12719</v>
      </c>
      <c r="M24" s="34">
        <v>9866</v>
      </c>
      <c r="N24" s="34">
        <v>9605</v>
      </c>
      <c r="O24" s="34">
        <v>9047</v>
      </c>
      <c r="P24" s="34">
        <v>8114</v>
      </c>
      <c r="Q24" s="34">
        <v>7195</v>
      </c>
      <c r="R24" s="64">
        <v>25842237</v>
      </c>
      <c r="S24" s="236"/>
    </row>
    <row r="25" spans="1:19" ht="30.75" customHeight="1">
      <c r="A25" s="236"/>
      <c r="B25" s="87"/>
      <c r="C25" s="140" t="s">
        <v>515</v>
      </c>
      <c r="D25" s="304">
        <v>94503</v>
      </c>
      <c r="E25" s="237">
        <f t="shared" si="1"/>
        <v>86808</v>
      </c>
      <c r="F25" s="33">
        <v>6365</v>
      </c>
      <c r="G25" s="34">
        <v>6592</v>
      </c>
      <c r="H25" s="34">
        <v>6947</v>
      </c>
      <c r="I25" s="34">
        <v>5921</v>
      </c>
      <c r="J25" s="34">
        <v>7119</v>
      </c>
      <c r="K25" s="34">
        <v>7143</v>
      </c>
      <c r="L25" s="34">
        <v>9534</v>
      </c>
      <c r="M25" s="34">
        <v>9255</v>
      </c>
      <c r="N25" s="34">
        <v>8292</v>
      </c>
      <c r="O25" s="34">
        <v>7431</v>
      </c>
      <c r="P25" s="34">
        <v>6485</v>
      </c>
      <c r="Q25" s="34">
        <v>5724</v>
      </c>
      <c r="R25" s="64">
        <v>21370390</v>
      </c>
      <c r="S25" s="236"/>
    </row>
    <row r="26" spans="1:19" ht="30.75" customHeight="1">
      <c r="A26" s="236"/>
      <c r="B26" s="87"/>
      <c r="C26" s="140" t="s">
        <v>516</v>
      </c>
      <c r="D26" s="304">
        <v>6312</v>
      </c>
      <c r="E26" s="237">
        <f t="shared" si="1"/>
        <v>7847</v>
      </c>
      <c r="F26" s="33">
        <v>146</v>
      </c>
      <c r="G26" s="34">
        <v>1175</v>
      </c>
      <c r="H26" s="34">
        <v>148</v>
      </c>
      <c r="I26" s="34">
        <v>957</v>
      </c>
      <c r="J26" s="34">
        <v>728</v>
      </c>
      <c r="K26" s="34">
        <v>477</v>
      </c>
      <c r="L26" s="34">
        <v>549</v>
      </c>
      <c r="M26" s="34">
        <v>735</v>
      </c>
      <c r="N26" s="34">
        <v>233</v>
      </c>
      <c r="O26" s="34">
        <v>1078</v>
      </c>
      <c r="P26" s="34">
        <v>1475</v>
      </c>
      <c r="Q26" s="34">
        <v>146</v>
      </c>
      <c r="R26" s="64">
        <v>635710</v>
      </c>
      <c r="S26" s="236"/>
    </row>
    <row r="27" spans="1:19" ht="30.75" customHeight="1">
      <c r="A27" s="236"/>
      <c r="B27" s="87"/>
      <c r="C27" s="132" t="s">
        <v>246</v>
      </c>
      <c r="D27" s="304">
        <v>4419</v>
      </c>
      <c r="E27" s="237">
        <f t="shared" si="1"/>
        <v>4710</v>
      </c>
      <c r="F27" s="33">
        <v>33</v>
      </c>
      <c r="G27" s="34">
        <v>15</v>
      </c>
      <c r="H27" s="34">
        <v>202</v>
      </c>
      <c r="I27" s="34">
        <v>104</v>
      </c>
      <c r="J27" s="34">
        <v>459</v>
      </c>
      <c r="K27" s="34">
        <v>126</v>
      </c>
      <c r="L27" s="34">
        <v>829</v>
      </c>
      <c r="M27" s="34">
        <v>1491</v>
      </c>
      <c r="N27" s="34">
        <v>662</v>
      </c>
      <c r="O27" s="34">
        <v>489</v>
      </c>
      <c r="P27" s="34">
        <v>206</v>
      </c>
      <c r="Q27" s="34">
        <v>94</v>
      </c>
      <c r="R27" s="64">
        <v>8044422</v>
      </c>
      <c r="S27" s="236"/>
    </row>
    <row r="28" spans="1:19" ht="30.75" customHeight="1">
      <c r="A28" s="236"/>
      <c r="B28" s="87"/>
      <c r="C28" s="140" t="s">
        <v>517</v>
      </c>
      <c r="D28" s="304">
        <v>35075</v>
      </c>
      <c r="E28" s="237">
        <f t="shared" si="1"/>
        <v>29270</v>
      </c>
      <c r="F28" s="33">
        <v>1815</v>
      </c>
      <c r="G28" s="34">
        <v>1990</v>
      </c>
      <c r="H28" s="34">
        <v>3342</v>
      </c>
      <c r="I28" s="34">
        <v>2016</v>
      </c>
      <c r="J28" s="34">
        <v>2167</v>
      </c>
      <c r="K28" s="34">
        <v>2764</v>
      </c>
      <c r="L28" s="34">
        <v>3335</v>
      </c>
      <c r="M28" s="34">
        <v>3410</v>
      </c>
      <c r="N28" s="34">
        <v>2475</v>
      </c>
      <c r="O28" s="34">
        <v>1948</v>
      </c>
      <c r="P28" s="34">
        <v>2073</v>
      </c>
      <c r="Q28" s="34">
        <v>1935</v>
      </c>
      <c r="R28" s="64">
        <v>2444240</v>
      </c>
      <c r="S28" s="236"/>
    </row>
    <row r="29" spans="1:19" ht="30.75" customHeight="1">
      <c r="A29" s="236"/>
      <c r="B29" s="87" t="s">
        <v>114</v>
      </c>
      <c r="C29" s="140" t="s">
        <v>518</v>
      </c>
      <c r="D29" s="311">
        <v>48927</v>
      </c>
      <c r="E29" s="237">
        <f t="shared" si="1"/>
        <v>48482</v>
      </c>
      <c r="F29" s="33">
        <v>3613</v>
      </c>
      <c r="G29" s="34">
        <v>3913</v>
      </c>
      <c r="H29" s="34">
        <v>3946</v>
      </c>
      <c r="I29" s="34">
        <v>3813</v>
      </c>
      <c r="J29" s="34">
        <v>4665</v>
      </c>
      <c r="K29" s="34">
        <v>4029</v>
      </c>
      <c r="L29" s="34">
        <v>3781</v>
      </c>
      <c r="M29" s="34">
        <v>4075</v>
      </c>
      <c r="N29" s="34">
        <v>3844</v>
      </c>
      <c r="O29" s="34">
        <v>4382</v>
      </c>
      <c r="P29" s="34">
        <v>4221</v>
      </c>
      <c r="Q29" s="34">
        <v>4200</v>
      </c>
      <c r="R29" s="134">
        <v>574699000</v>
      </c>
      <c r="S29" s="236"/>
    </row>
    <row r="30" spans="1:19" ht="30.75" customHeight="1">
      <c r="A30" s="236"/>
      <c r="B30" s="87" t="s">
        <v>115</v>
      </c>
      <c r="C30" s="140" t="s">
        <v>257</v>
      </c>
      <c r="D30" s="304">
        <v>90817</v>
      </c>
      <c r="E30" s="237">
        <f aca="true" t="shared" si="2" ref="E30:E36">SUM(F30:Q30)</f>
        <v>89396</v>
      </c>
      <c r="F30" s="57">
        <v>5638</v>
      </c>
      <c r="G30" s="58">
        <v>4802</v>
      </c>
      <c r="H30" s="58">
        <v>6952</v>
      </c>
      <c r="I30" s="58">
        <v>8247</v>
      </c>
      <c r="J30" s="58">
        <v>9277</v>
      </c>
      <c r="K30" s="58">
        <v>7516</v>
      </c>
      <c r="L30" s="58">
        <v>8244</v>
      </c>
      <c r="M30" s="58">
        <v>6648</v>
      </c>
      <c r="N30" s="58">
        <v>7639</v>
      </c>
      <c r="O30" s="58">
        <v>9010</v>
      </c>
      <c r="P30" s="58">
        <v>8196</v>
      </c>
      <c r="Q30" s="58">
        <v>7227</v>
      </c>
      <c r="R30" s="134">
        <v>910657106</v>
      </c>
      <c r="S30" s="236"/>
    </row>
    <row r="31" spans="1:19" ht="30.75" customHeight="1">
      <c r="A31" s="236"/>
      <c r="B31" s="87" t="s">
        <v>1</v>
      </c>
      <c r="C31" s="132" t="s">
        <v>42</v>
      </c>
      <c r="D31" s="304">
        <v>2239</v>
      </c>
      <c r="E31" s="237">
        <f t="shared" si="2"/>
        <v>1860</v>
      </c>
      <c r="F31" s="57">
        <v>44</v>
      </c>
      <c r="G31" s="58">
        <v>80</v>
      </c>
      <c r="H31" s="58">
        <v>50</v>
      </c>
      <c r="I31" s="58">
        <v>193</v>
      </c>
      <c r="J31" s="58">
        <v>155</v>
      </c>
      <c r="K31" s="58">
        <v>96</v>
      </c>
      <c r="L31" s="58">
        <v>133</v>
      </c>
      <c r="M31" s="58">
        <v>173</v>
      </c>
      <c r="N31" s="58">
        <v>160</v>
      </c>
      <c r="O31" s="58">
        <v>440</v>
      </c>
      <c r="P31" s="58">
        <v>301</v>
      </c>
      <c r="Q31" s="58">
        <v>35</v>
      </c>
      <c r="R31" s="64" t="s">
        <v>283</v>
      </c>
      <c r="S31" s="236"/>
    </row>
    <row r="32" spans="1:19" ht="30.75" customHeight="1">
      <c r="A32" s="236"/>
      <c r="B32" s="87" t="s">
        <v>1</v>
      </c>
      <c r="C32" s="132" t="s">
        <v>91</v>
      </c>
      <c r="D32" s="304">
        <v>371</v>
      </c>
      <c r="E32" s="237">
        <f t="shared" si="2"/>
        <v>184</v>
      </c>
      <c r="F32" s="57">
        <v>11</v>
      </c>
      <c r="G32" s="58">
        <v>9</v>
      </c>
      <c r="H32" s="58">
        <v>17</v>
      </c>
      <c r="I32" s="58">
        <v>15</v>
      </c>
      <c r="J32" s="58">
        <v>41</v>
      </c>
      <c r="K32" s="58">
        <v>8</v>
      </c>
      <c r="L32" s="58">
        <v>8</v>
      </c>
      <c r="M32" s="58">
        <v>8</v>
      </c>
      <c r="N32" s="58">
        <v>21</v>
      </c>
      <c r="O32" s="58">
        <v>21</v>
      </c>
      <c r="P32" s="58">
        <v>15</v>
      </c>
      <c r="Q32" s="58">
        <v>10</v>
      </c>
      <c r="R32" s="64" t="s">
        <v>283</v>
      </c>
      <c r="S32" s="236"/>
    </row>
    <row r="33" spans="1:19" ht="30.75" customHeight="1">
      <c r="A33" s="236"/>
      <c r="B33" s="87"/>
      <c r="C33" s="140" t="s">
        <v>519</v>
      </c>
      <c r="D33" s="304">
        <v>77132</v>
      </c>
      <c r="E33" s="237">
        <f t="shared" si="2"/>
        <v>75791</v>
      </c>
      <c r="F33" s="57">
        <v>7256</v>
      </c>
      <c r="G33" s="58">
        <v>7966</v>
      </c>
      <c r="H33" s="58">
        <v>7542</v>
      </c>
      <c r="I33" s="58">
        <v>6747</v>
      </c>
      <c r="J33" s="58">
        <v>6529</v>
      </c>
      <c r="K33" s="58">
        <v>5436</v>
      </c>
      <c r="L33" s="58">
        <v>5788</v>
      </c>
      <c r="M33" s="58">
        <v>5888</v>
      </c>
      <c r="N33" s="58">
        <v>4871</v>
      </c>
      <c r="O33" s="58">
        <v>5526</v>
      </c>
      <c r="P33" s="58">
        <v>6010</v>
      </c>
      <c r="Q33" s="58">
        <v>6232</v>
      </c>
      <c r="R33" s="64">
        <v>16708950</v>
      </c>
      <c r="S33" s="236"/>
    </row>
    <row r="34" spans="1:19" ht="30.75" customHeight="1">
      <c r="A34" s="236"/>
      <c r="B34" s="87" t="s">
        <v>1</v>
      </c>
      <c r="C34" s="140" t="s">
        <v>520</v>
      </c>
      <c r="D34" s="311">
        <v>1262</v>
      </c>
      <c r="E34" s="237">
        <f t="shared" si="2"/>
        <v>1144</v>
      </c>
      <c r="F34" s="57" t="s">
        <v>447</v>
      </c>
      <c r="G34" s="58" t="s">
        <v>447</v>
      </c>
      <c r="H34" s="58" t="s">
        <v>447</v>
      </c>
      <c r="I34" s="58" t="s">
        <v>447</v>
      </c>
      <c r="J34" s="58" t="s">
        <v>447</v>
      </c>
      <c r="K34" s="58" t="s">
        <v>447</v>
      </c>
      <c r="L34" s="58">
        <v>295</v>
      </c>
      <c r="M34" s="58">
        <v>595</v>
      </c>
      <c r="N34" s="58">
        <v>254</v>
      </c>
      <c r="O34" s="58" t="s">
        <v>447</v>
      </c>
      <c r="P34" s="58" t="s">
        <v>447</v>
      </c>
      <c r="Q34" s="58" t="s">
        <v>447</v>
      </c>
      <c r="R34" s="134">
        <v>524637</v>
      </c>
      <c r="S34" s="236"/>
    </row>
    <row r="35" spans="1:19" ht="30.75" customHeight="1">
      <c r="A35" s="236"/>
      <c r="B35" s="87" t="s">
        <v>116</v>
      </c>
      <c r="C35" s="132" t="s">
        <v>93</v>
      </c>
      <c r="D35" s="304">
        <v>5890</v>
      </c>
      <c r="E35" s="237">
        <f t="shared" si="2"/>
        <v>5110</v>
      </c>
      <c r="F35" s="37">
        <v>229</v>
      </c>
      <c r="G35" s="38">
        <v>254</v>
      </c>
      <c r="H35" s="38">
        <v>425</v>
      </c>
      <c r="I35" s="38">
        <v>852</v>
      </c>
      <c r="J35" s="38">
        <v>589</v>
      </c>
      <c r="K35" s="38">
        <v>227</v>
      </c>
      <c r="L35" s="38">
        <v>139</v>
      </c>
      <c r="M35" s="38">
        <v>281</v>
      </c>
      <c r="N35" s="38">
        <v>229</v>
      </c>
      <c r="O35" s="38">
        <v>1045</v>
      </c>
      <c r="P35" s="38">
        <v>619</v>
      </c>
      <c r="Q35" s="38">
        <v>221</v>
      </c>
      <c r="R35" s="64">
        <v>1151870</v>
      </c>
      <c r="S35" s="236"/>
    </row>
    <row r="36" spans="1:19" ht="30.75" customHeight="1" thickBot="1">
      <c r="A36" s="236"/>
      <c r="B36" s="245" t="s">
        <v>1</v>
      </c>
      <c r="C36" s="246" t="s">
        <v>165</v>
      </c>
      <c r="D36" s="342">
        <v>719</v>
      </c>
      <c r="E36" s="247">
        <f t="shared" si="2"/>
        <v>850</v>
      </c>
      <c r="F36" s="59" t="s">
        <v>208</v>
      </c>
      <c r="G36" s="60" t="s">
        <v>208</v>
      </c>
      <c r="H36" s="60" t="s">
        <v>208</v>
      </c>
      <c r="I36" s="60">
        <v>14</v>
      </c>
      <c r="J36" s="60">
        <v>84</v>
      </c>
      <c r="K36" s="60">
        <v>49</v>
      </c>
      <c r="L36" s="60">
        <v>133</v>
      </c>
      <c r="M36" s="60">
        <v>280</v>
      </c>
      <c r="N36" s="60">
        <v>135</v>
      </c>
      <c r="O36" s="60">
        <v>143</v>
      </c>
      <c r="P36" s="60">
        <v>12</v>
      </c>
      <c r="Q36" s="60" t="s">
        <v>208</v>
      </c>
      <c r="R36" s="258">
        <v>301535</v>
      </c>
      <c r="S36" s="236"/>
    </row>
    <row r="37" spans="1:19" s="250" customFormat="1" ht="71.25" customHeight="1">
      <c r="A37" s="236"/>
      <c r="B37" s="127"/>
      <c r="C37" s="128"/>
      <c r="D37" s="248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249"/>
      <c r="S37" s="236"/>
    </row>
    <row r="38" spans="1:18" s="6" customFormat="1" ht="20.25" customHeight="1" thickBot="1">
      <c r="A38" s="73" t="s">
        <v>202</v>
      </c>
      <c r="B38" s="233"/>
      <c r="C38" s="234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397" t="s">
        <v>203</v>
      </c>
      <c r="R38" s="397"/>
    </row>
    <row r="39" spans="1:19" s="52" customFormat="1" ht="33" customHeight="1" thickBot="1">
      <c r="A39" s="235"/>
      <c r="B39" s="77" t="s">
        <v>400</v>
      </c>
      <c r="C39" s="78" t="s">
        <v>28</v>
      </c>
      <c r="D39" s="79" t="s">
        <v>441</v>
      </c>
      <c r="E39" s="80" t="s">
        <v>442</v>
      </c>
      <c r="F39" s="81" t="s">
        <v>401</v>
      </c>
      <c r="G39" s="82" t="s">
        <v>402</v>
      </c>
      <c r="H39" s="83" t="s">
        <v>403</v>
      </c>
      <c r="I39" s="83" t="s">
        <v>404</v>
      </c>
      <c r="J39" s="83" t="s">
        <v>405</v>
      </c>
      <c r="K39" s="83" t="s">
        <v>406</v>
      </c>
      <c r="L39" s="83" t="s">
        <v>407</v>
      </c>
      <c r="M39" s="83" t="s">
        <v>408</v>
      </c>
      <c r="N39" s="83" t="s">
        <v>409</v>
      </c>
      <c r="O39" s="83" t="s">
        <v>410</v>
      </c>
      <c r="P39" s="83" t="s">
        <v>411</v>
      </c>
      <c r="Q39" s="83" t="s">
        <v>412</v>
      </c>
      <c r="R39" s="84" t="s">
        <v>413</v>
      </c>
      <c r="S39" s="235"/>
    </row>
    <row r="40" spans="1:19" ht="32.25" customHeight="1">
      <c r="A40" s="236"/>
      <c r="B40" s="87" t="s">
        <v>224</v>
      </c>
      <c r="C40" s="140" t="s">
        <v>521</v>
      </c>
      <c r="D40" s="106">
        <v>29307</v>
      </c>
      <c r="E40" s="237">
        <f aca="true" t="shared" si="3" ref="E40:E59">SUM(F40:Q40)</f>
        <v>35398</v>
      </c>
      <c r="F40" s="57">
        <v>3116</v>
      </c>
      <c r="G40" s="58">
        <v>3278</v>
      </c>
      <c r="H40" s="58">
        <v>3032</v>
      </c>
      <c r="I40" s="58">
        <v>3165</v>
      </c>
      <c r="J40" s="58">
        <v>3349</v>
      </c>
      <c r="K40" s="58">
        <v>2728</v>
      </c>
      <c r="L40" s="58">
        <v>2378</v>
      </c>
      <c r="M40" s="58">
        <v>2878</v>
      </c>
      <c r="N40" s="58">
        <v>2874</v>
      </c>
      <c r="O40" s="58">
        <v>2641</v>
      </c>
      <c r="P40" s="58">
        <v>3121</v>
      </c>
      <c r="Q40" s="58">
        <v>2838</v>
      </c>
      <c r="R40" s="64">
        <v>31327500</v>
      </c>
      <c r="S40" s="236"/>
    </row>
    <row r="41" spans="1:19" ht="32.25" customHeight="1">
      <c r="A41" s="236"/>
      <c r="B41" s="87" t="s">
        <v>117</v>
      </c>
      <c r="C41" s="132" t="s">
        <v>95</v>
      </c>
      <c r="D41" s="105">
        <v>1231</v>
      </c>
      <c r="E41" s="237">
        <f t="shared" si="3"/>
        <v>1184</v>
      </c>
      <c r="F41" s="33" t="s">
        <v>447</v>
      </c>
      <c r="G41" s="34" t="s">
        <v>447</v>
      </c>
      <c r="H41" s="34" t="s">
        <v>447</v>
      </c>
      <c r="I41" s="34" t="s">
        <v>447</v>
      </c>
      <c r="J41" s="34" t="s">
        <v>447</v>
      </c>
      <c r="K41" s="34" t="s">
        <v>447</v>
      </c>
      <c r="L41" s="34">
        <v>244</v>
      </c>
      <c r="M41" s="34">
        <v>940</v>
      </c>
      <c r="N41" s="34" t="s">
        <v>447</v>
      </c>
      <c r="O41" s="34" t="s">
        <v>447</v>
      </c>
      <c r="P41" s="34" t="s">
        <v>447</v>
      </c>
      <c r="Q41" s="34" t="s">
        <v>447</v>
      </c>
      <c r="R41" s="64" t="s">
        <v>208</v>
      </c>
      <c r="S41" s="236"/>
    </row>
    <row r="42" spans="1:19" ht="32.25" customHeight="1">
      <c r="A42" s="236"/>
      <c r="B42" s="87" t="s">
        <v>1</v>
      </c>
      <c r="C42" s="132" t="s">
        <v>96</v>
      </c>
      <c r="D42" s="105">
        <v>281721</v>
      </c>
      <c r="E42" s="237">
        <f t="shared" si="3"/>
        <v>225779</v>
      </c>
      <c r="F42" s="33">
        <v>20172</v>
      </c>
      <c r="G42" s="34">
        <v>8484</v>
      </c>
      <c r="H42" s="34">
        <v>12336</v>
      </c>
      <c r="I42" s="34">
        <v>19963</v>
      </c>
      <c r="J42" s="34">
        <v>23676</v>
      </c>
      <c r="K42" s="34">
        <v>9581</v>
      </c>
      <c r="L42" s="34">
        <v>14167</v>
      </c>
      <c r="M42" s="34">
        <v>18194</v>
      </c>
      <c r="N42" s="34">
        <v>15122</v>
      </c>
      <c r="O42" s="34">
        <v>22227</v>
      </c>
      <c r="P42" s="34">
        <v>52422</v>
      </c>
      <c r="Q42" s="34">
        <v>9435</v>
      </c>
      <c r="R42" s="64" t="s">
        <v>208</v>
      </c>
      <c r="S42" s="236"/>
    </row>
    <row r="43" spans="1:19" ht="32.25" customHeight="1">
      <c r="A43" s="236"/>
      <c r="B43" s="87"/>
      <c r="C43" s="132" t="s">
        <v>236</v>
      </c>
      <c r="D43" s="106">
        <v>119254</v>
      </c>
      <c r="E43" s="237">
        <f t="shared" si="3"/>
        <v>93572</v>
      </c>
      <c r="F43" s="33">
        <v>7970</v>
      </c>
      <c r="G43" s="34">
        <v>2152</v>
      </c>
      <c r="H43" s="34">
        <v>3974</v>
      </c>
      <c r="I43" s="34">
        <v>8565</v>
      </c>
      <c r="J43" s="34">
        <v>10605</v>
      </c>
      <c r="K43" s="34">
        <v>3650</v>
      </c>
      <c r="L43" s="34">
        <v>5166</v>
      </c>
      <c r="M43" s="34">
        <v>6572</v>
      </c>
      <c r="N43" s="34">
        <v>5316</v>
      </c>
      <c r="O43" s="34">
        <v>9896</v>
      </c>
      <c r="P43" s="34">
        <v>27192</v>
      </c>
      <c r="Q43" s="34">
        <v>2514</v>
      </c>
      <c r="R43" s="64" t="s">
        <v>208</v>
      </c>
      <c r="S43" s="236"/>
    </row>
    <row r="44" spans="1:19" ht="32.25" customHeight="1">
      <c r="A44" s="236"/>
      <c r="B44" s="87" t="s">
        <v>1</v>
      </c>
      <c r="C44" s="132" t="s">
        <v>97</v>
      </c>
      <c r="D44" s="105">
        <v>98085</v>
      </c>
      <c r="E44" s="237">
        <f t="shared" si="3"/>
        <v>79209</v>
      </c>
      <c r="F44" s="33">
        <v>7960</v>
      </c>
      <c r="G44" s="34">
        <v>4935</v>
      </c>
      <c r="H44" s="34">
        <v>5920</v>
      </c>
      <c r="I44" s="34">
        <v>6747</v>
      </c>
      <c r="J44" s="34">
        <v>7366</v>
      </c>
      <c r="K44" s="34">
        <v>3568</v>
      </c>
      <c r="L44" s="34">
        <v>5836</v>
      </c>
      <c r="M44" s="34">
        <v>7540</v>
      </c>
      <c r="N44" s="34">
        <v>6527</v>
      </c>
      <c r="O44" s="34">
        <v>6627</v>
      </c>
      <c r="P44" s="34">
        <v>11178</v>
      </c>
      <c r="Q44" s="34">
        <v>5005</v>
      </c>
      <c r="R44" s="64" t="s">
        <v>208</v>
      </c>
      <c r="S44" s="236"/>
    </row>
    <row r="45" spans="1:19" ht="32.25" customHeight="1">
      <c r="A45" s="236"/>
      <c r="B45" s="87"/>
      <c r="C45" s="140" t="s">
        <v>168</v>
      </c>
      <c r="D45" s="105">
        <v>409969</v>
      </c>
      <c r="E45" s="237">
        <f t="shared" si="3"/>
        <v>414174</v>
      </c>
      <c r="F45" s="33">
        <v>24811</v>
      </c>
      <c r="G45" s="34">
        <v>22900</v>
      </c>
      <c r="H45" s="34">
        <v>32864</v>
      </c>
      <c r="I45" s="34">
        <v>41535</v>
      </c>
      <c r="J45" s="34">
        <v>38042</v>
      </c>
      <c r="K45" s="34">
        <v>29124</v>
      </c>
      <c r="L45" s="34">
        <v>30557</v>
      </c>
      <c r="M45" s="34">
        <v>37484</v>
      </c>
      <c r="N45" s="34">
        <v>34316</v>
      </c>
      <c r="O45" s="34">
        <v>39811</v>
      </c>
      <c r="P45" s="34">
        <v>50620</v>
      </c>
      <c r="Q45" s="34">
        <v>32110</v>
      </c>
      <c r="R45" s="64" t="s">
        <v>208</v>
      </c>
      <c r="S45" s="236"/>
    </row>
    <row r="46" spans="1:19" ht="32.25" customHeight="1">
      <c r="A46" s="236"/>
      <c r="B46" s="87"/>
      <c r="C46" s="251" t="s">
        <v>522</v>
      </c>
      <c r="D46" s="106">
        <v>11689</v>
      </c>
      <c r="E46" s="237">
        <f t="shared" si="3"/>
        <v>11104</v>
      </c>
      <c r="F46" s="33">
        <v>666</v>
      </c>
      <c r="G46" s="34">
        <v>407</v>
      </c>
      <c r="H46" s="34">
        <v>641</v>
      </c>
      <c r="I46" s="34">
        <v>822</v>
      </c>
      <c r="J46" s="34">
        <v>972</v>
      </c>
      <c r="K46" s="34">
        <v>723</v>
      </c>
      <c r="L46" s="34">
        <v>839</v>
      </c>
      <c r="M46" s="34">
        <v>1121</v>
      </c>
      <c r="N46" s="34">
        <v>881</v>
      </c>
      <c r="O46" s="34">
        <v>1286</v>
      </c>
      <c r="P46" s="34">
        <v>1982</v>
      </c>
      <c r="Q46" s="34">
        <v>764</v>
      </c>
      <c r="R46" s="64" t="s">
        <v>208</v>
      </c>
      <c r="S46" s="236"/>
    </row>
    <row r="47" spans="1:19" ht="32.25" customHeight="1">
      <c r="A47" s="236"/>
      <c r="B47" s="87" t="s">
        <v>118</v>
      </c>
      <c r="C47" s="132" t="s">
        <v>414</v>
      </c>
      <c r="D47" s="105">
        <v>25792</v>
      </c>
      <c r="E47" s="237">
        <f>SUM(F47:Q47)</f>
        <v>23330</v>
      </c>
      <c r="F47" s="135">
        <v>1462</v>
      </c>
      <c r="G47" s="136">
        <v>1662</v>
      </c>
      <c r="H47" s="136">
        <v>2438</v>
      </c>
      <c r="I47" s="136">
        <v>1861</v>
      </c>
      <c r="J47" s="136">
        <v>1540</v>
      </c>
      <c r="K47" s="136">
        <v>2336</v>
      </c>
      <c r="L47" s="136">
        <v>2073</v>
      </c>
      <c r="M47" s="136">
        <v>2030</v>
      </c>
      <c r="N47" s="136">
        <v>2285</v>
      </c>
      <c r="O47" s="136">
        <v>1534</v>
      </c>
      <c r="P47" s="136">
        <v>3079</v>
      </c>
      <c r="Q47" s="136">
        <v>1030</v>
      </c>
      <c r="R47" s="134">
        <v>1526399</v>
      </c>
      <c r="S47" s="236"/>
    </row>
    <row r="48" spans="1:19" ht="32.25" customHeight="1">
      <c r="A48" s="236"/>
      <c r="B48" s="87" t="s">
        <v>1</v>
      </c>
      <c r="C48" s="132" t="s">
        <v>98</v>
      </c>
      <c r="D48" s="105">
        <v>27942</v>
      </c>
      <c r="E48" s="237">
        <f t="shared" si="3"/>
        <v>25728</v>
      </c>
      <c r="F48" s="135">
        <v>2212</v>
      </c>
      <c r="G48" s="136">
        <v>1589</v>
      </c>
      <c r="H48" s="136">
        <v>2693</v>
      </c>
      <c r="I48" s="136">
        <v>1513</v>
      </c>
      <c r="J48" s="136">
        <v>1609</v>
      </c>
      <c r="K48" s="136">
        <v>1816</v>
      </c>
      <c r="L48" s="136">
        <v>2440</v>
      </c>
      <c r="M48" s="136">
        <v>1925</v>
      </c>
      <c r="N48" s="136">
        <v>1921</v>
      </c>
      <c r="O48" s="136">
        <v>3584</v>
      </c>
      <c r="P48" s="136">
        <v>2011</v>
      </c>
      <c r="Q48" s="136">
        <v>2415</v>
      </c>
      <c r="R48" s="134">
        <v>347204</v>
      </c>
      <c r="S48" s="236"/>
    </row>
    <row r="49" spans="1:19" ht="32.25" customHeight="1">
      <c r="A49" s="236"/>
      <c r="B49" s="87" t="s">
        <v>1</v>
      </c>
      <c r="C49" s="132" t="s">
        <v>169</v>
      </c>
      <c r="D49" s="105">
        <v>5853</v>
      </c>
      <c r="E49" s="237">
        <f>SUM(F49:Q49)</f>
        <v>5279</v>
      </c>
      <c r="F49" s="135">
        <v>509</v>
      </c>
      <c r="G49" s="136">
        <v>498</v>
      </c>
      <c r="H49" s="136">
        <v>386</v>
      </c>
      <c r="I49" s="136">
        <v>546</v>
      </c>
      <c r="J49" s="136">
        <v>510</v>
      </c>
      <c r="K49" s="136">
        <v>482</v>
      </c>
      <c r="L49" s="136">
        <v>412</v>
      </c>
      <c r="M49" s="136">
        <v>339</v>
      </c>
      <c r="N49" s="136">
        <v>435</v>
      </c>
      <c r="O49" s="136">
        <v>442</v>
      </c>
      <c r="P49" s="136">
        <v>375</v>
      </c>
      <c r="Q49" s="136">
        <v>345</v>
      </c>
      <c r="R49" s="134">
        <v>571050</v>
      </c>
      <c r="S49" s="236"/>
    </row>
    <row r="50" spans="1:19" ht="32.25" customHeight="1">
      <c r="A50" s="236"/>
      <c r="B50" s="87"/>
      <c r="C50" s="140" t="s">
        <v>210</v>
      </c>
      <c r="D50" s="106">
        <v>43358</v>
      </c>
      <c r="E50" s="237">
        <f t="shared" si="3"/>
        <v>42980</v>
      </c>
      <c r="F50" s="135">
        <v>3826</v>
      </c>
      <c r="G50" s="136">
        <v>4170</v>
      </c>
      <c r="H50" s="136">
        <v>4198</v>
      </c>
      <c r="I50" s="136">
        <v>4129</v>
      </c>
      <c r="J50" s="136">
        <v>2969</v>
      </c>
      <c r="K50" s="136">
        <v>3400</v>
      </c>
      <c r="L50" s="136">
        <v>3308</v>
      </c>
      <c r="M50" s="136">
        <v>2643</v>
      </c>
      <c r="N50" s="136">
        <v>3224</v>
      </c>
      <c r="O50" s="136">
        <v>3724</v>
      </c>
      <c r="P50" s="136">
        <v>3681</v>
      </c>
      <c r="Q50" s="136">
        <v>3708</v>
      </c>
      <c r="R50" s="134">
        <v>6478600</v>
      </c>
      <c r="S50" s="236"/>
    </row>
    <row r="51" spans="1:19" ht="32.25" customHeight="1">
      <c r="A51" s="236"/>
      <c r="B51" s="87" t="s">
        <v>119</v>
      </c>
      <c r="C51" s="132" t="s">
        <v>247</v>
      </c>
      <c r="D51" s="106">
        <v>115260</v>
      </c>
      <c r="E51" s="237">
        <f t="shared" si="3"/>
        <v>117699</v>
      </c>
      <c r="F51" s="135">
        <v>6532</v>
      </c>
      <c r="G51" s="136">
        <v>7980</v>
      </c>
      <c r="H51" s="136">
        <v>9413</v>
      </c>
      <c r="I51" s="136">
        <v>10750</v>
      </c>
      <c r="J51" s="136">
        <v>10964</v>
      </c>
      <c r="K51" s="136">
        <v>9106</v>
      </c>
      <c r="L51" s="136">
        <v>9978</v>
      </c>
      <c r="M51" s="136">
        <v>11405</v>
      </c>
      <c r="N51" s="136">
        <v>10600</v>
      </c>
      <c r="O51" s="136">
        <v>10500</v>
      </c>
      <c r="P51" s="136">
        <v>9876</v>
      </c>
      <c r="Q51" s="149">
        <v>10595</v>
      </c>
      <c r="R51" s="134">
        <v>125536325</v>
      </c>
      <c r="S51" s="236"/>
    </row>
    <row r="52" spans="1:19" ht="32.25" customHeight="1">
      <c r="A52" s="236"/>
      <c r="B52" s="87"/>
      <c r="C52" s="140" t="s">
        <v>523</v>
      </c>
      <c r="D52" s="106">
        <v>31800</v>
      </c>
      <c r="E52" s="237">
        <f t="shared" si="3"/>
        <v>32600</v>
      </c>
      <c r="F52" s="135">
        <v>1700</v>
      </c>
      <c r="G52" s="136">
        <v>1900</v>
      </c>
      <c r="H52" s="136">
        <v>2600</v>
      </c>
      <c r="I52" s="136">
        <v>2600</v>
      </c>
      <c r="J52" s="136">
        <v>2800</v>
      </c>
      <c r="K52" s="136">
        <v>2100</v>
      </c>
      <c r="L52" s="136">
        <v>2200</v>
      </c>
      <c r="M52" s="136">
        <v>3600</v>
      </c>
      <c r="N52" s="136">
        <v>3800</v>
      </c>
      <c r="O52" s="136">
        <v>3900</v>
      </c>
      <c r="P52" s="136">
        <v>3800</v>
      </c>
      <c r="Q52" s="149">
        <v>1600</v>
      </c>
      <c r="R52" s="252">
        <v>54300000</v>
      </c>
      <c r="S52" s="236"/>
    </row>
    <row r="53" spans="1:19" ht="32.25" customHeight="1">
      <c r="A53" s="236"/>
      <c r="B53" s="87" t="s">
        <v>170</v>
      </c>
      <c r="C53" s="132" t="s">
        <v>171</v>
      </c>
      <c r="D53" s="105">
        <v>355</v>
      </c>
      <c r="E53" s="237">
        <f t="shared" si="3"/>
        <v>656</v>
      </c>
      <c r="F53" s="148" t="s">
        <v>447</v>
      </c>
      <c r="G53" s="149" t="s">
        <v>447</v>
      </c>
      <c r="H53" s="136">
        <v>21</v>
      </c>
      <c r="I53" s="149">
        <v>51</v>
      </c>
      <c r="J53" s="136">
        <v>15</v>
      </c>
      <c r="K53" s="149">
        <v>16</v>
      </c>
      <c r="L53" s="136">
        <v>98</v>
      </c>
      <c r="M53" s="136">
        <v>273</v>
      </c>
      <c r="N53" s="136">
        <v>68</v>
      </c>
      <c r="O53" s="136">
        <v>96</v>
      </c>
      <c r="P53" s="149">
        <v>18</v>
      </c>
      <c r="Q53" s="149" t="s">
        <v>447</v>
      </c>
      <c r="R53" s="252">
        <v>434200</v>
      </c>
      <c r="S53" s="236"/>
    </row>
    <row r="54" spans="1:19" ht="32.25" customHeight="1">
      <c r="A54" s="236"/>
      <c r="B54" s="87" t="s">
        <v>222</v>
      </c>
      <c r="C54" s="132" t="s">
        <v>221</v>
      </c>
      <c r="D54" s="105">
        <v>25121</v>
      </c>
      <c r="E54" s="237">
        <f>SUM(F54:Q54)</f>
        <v>23838</v>
      </c>
      <c r="F54" s="44">
        <v>1293</v>
      </c>
      <c r="G54" s="45">
        <v>1389</v>
      </c>
      <c r="H54" s="45">
        <v>1468</v>
      </c>
      <c r="I54" s="45">
        <v>1627</v>
      </c>
      <c r="J54" s="45">
        <v>1755</v>
      </c>
      <c r="K54" s="45">
        <v>2008</v>
      </c>
      <c r="L54" s="45">
        <v>3853</v>
      </c>
      <c r="M54" s="45">
        <v>3223</v>
      </c>
      <c r="N54" s="45">
        <v>2268</v>
      </c>
      <c r="O54" s="45">
        <v>1906</v>
      </c>
      <c r="P54" s="45">
        <v>1650</v>
      </c>
      <c r="Q54" s="45">
        <v>1398</v>
      </c>
      <c r="R54" s="252">
        <v>3080650</v>
      </c>
      <c r="S54" s="236"/>
    </row>
    <row r="55" spans="1:19" ht="32.25" customHeight="1">
      <c r="A55" s="236"/>
      <c r="B55" s="87"/>
      <c r="C55" s="132" t="s">
        <v>223</v>
      </c>
      <c r="D55" s="105">
        <v>1932</v>
      </c>
      <c r="E55" s="237">
        <f>SUM(F55:Q55)</f>
        <v>1591</v>
      </c>
      <c r="F55" s="33" t="s">
        <v>447</v>
      </c>
      <c r="G55" s="34">
        <v>32</v>
      </c>
      <c r="H55" s="34">
        <v>78</v>
      </c>
      <c r="I55" s="34">
        <v>49</v>
      </c>
      <c r="J55" s="34">
        <v>250</v>
      </c>
      <c r="K55" s="34">
        <v>209</v>
      </c>
      <c r="L55" s="34">
        <v>350</v>
      </c>
      <c r="M55" s="34">
        <v>301</v>
      </c>
      <c r="N55" s="34">
        <v>176</v>
      </c>
      <c r="O55" s="34">
        <v>28</v>
      </c>
      <c r="P55" s="34">
        <v>53</v>
      </c>
      <c r="Q55" s="34">
        <v>65</v>
      </c>
      <c r="R55" s="252">
        <v>805060</v>
      </c>
      <c r="S55" s="236"/>
    </row>
    <row r="56" spans="1:19" ht="32.25" customHeight="1">
      <c r="A56" s="236"/>
      <c r="B56" s="87"/>
      <c r="C56" s="140" t="s">
        <v>524</v>
      </c>
      <c r="D56" s="105">
        <v>271430</v>
      </c>
      <c r="E56" s="237">
        <f>SUM(F56:Q56)</f>
        <v>258261</v>
      </c>
      <c r="F56" s="33">
        <v>29360</v>
      </c>
      <c r="G56" s="34">
        <v>23438</v>
      </c>
      <c r="H56" s="34">
        <v>24588</v>
      </c>
      <c r="I56" s="34">
        <v>20644</v>
      </c>
      <c r="J56" s="34">
        <v>20571</v>
      </c>
      <c r="K56" s="34">
        <v>18689</v>
      </c>
      <c r="L56" s="34">
        <v>17891</v>
      </c>
      <c r="M56" s="34">
        <v>22156</v>
      </c>
      <c r="N56" s="34">
        <v>19548</v>
      </c>
      <c r="O56" s="34">
        <v>18864</v>
      </c>
      <c r="P56" s="34">
        <v>21462</v>
      </c>
      <c r="Q56" s="34">
        <v>21050</v>
      </c>
      <c r="R56" s="252">
        <v>150463926</v>
      </c>
      <c r="S56" s="236"/>
    </row>
    <row r="57" spans="1:19" ht="32.25" customHeight="1">
      <c r="A57" s="236"/>
      <c r="B57" s="253"/>
      <c r="C57" s="254" t="s">
        <v>525</v>
      </c>
      <c r="D57" s="294">
        <v>4369</v>
      </c>
      <c r="E57" s="237">
        <f>SUM(F57:Q57)</f>
        <v>3658</v>
      </c>
      <c r="F57" s="33">
        <v>184</v>
      </c>
      <c r="G57" s="34">
        <v>211</v>
      </c>
      <c r="H57" s="34">
        <v>329</v>
      </c>
      <c r="I57" s="34">
        <v>193</v>
      </c>
      <c r="J57" s="34">
        <v>451</v>
      </c>
      <c r="K57" s="34">
        <v>405</v>
      </c>
      <c r="L57" s="34">
        <v>254</v>
      </c>
      <c r="M57" s="34">
        <v>387</v>
      </c>
      <c r="N57" s="34">
        <v>407</v>
      </c>
      <c r="O57" s="34">
        <v>391</v>
      </c>
      <c r="P57" s="34">
        <v>297</v>
      </c>
      <c r="Q57" s="34">
        <v>149</v>
      </c>
      <c r="R57" s="252">
        <v>402750</v>
      </c>
      <c r="S57" s="236"/>
    </row>
    <row r="58" spans="1:19" ht="32.25" customHeight="1">
      <c r="A58" s="236"/>
      <c r="B58" s="255"/>
      <c r="C58" s="138" t="s">
        <v>526</v>
      </c>
      <c r="D58" s="105">
        <v>364051</v>
      </c>
      <c r="E58" s="237">
        <f>SUM(F58:Q58)</f>
        <v>335596</v>
      </c>
      <c r="F58" s="33">
        <v>38222</v>
      </c>
      <c r="G58" s="34">
        <v>30879</v>
      </c>
      <c r="H58" s="34">
        <v>30610</v>
      </c>
      <c r="I58" s="34">
        <v>27168</v>
      </c>
      <c r="J58" s="34">
        <v>27266</v>
      </c>
      <c r="K58" s="34">
        <v>24086</v>
      </c>
      <c r="L58" s="34">
        <v>22647</v>
      </c>
      <c r="M58" s="34">
        <v>30427</v>
      </c>
      <c r="N58" s="34">
        <v>26640</v>
      </c>
      <c r="O58" s="34">
        <v>24509</v>
      </c>
      <c r="P58" s="34">
        <v>25899</v>
      </c>
      <c r="Q58" s="34">
        <v>27243</v>
      </c>
      <c r="R58" s="134">
        <v>253764200</v>
      </c>
      <c r="S58" s="236"/>
    </row>
    <row r="59" spans="1:19" ht="32.25" customHeight="1">
      <c r="A59" s="236"/>
      <c r="B59" s="87" t="s">
        <v>120</v>
      </c>
      <c r="C59" s="132" t="s">
        <v>99</v>
      </c>
      <c r="D59" s="105">
        <v>48643</v>
      </c>
      <c r="E59" s="237">
        <f t="shared" si="3"/>
        <v>44114</v>
      </c>
      <c r="F59" s="299">
        <v>1395</v>
      </c>
      <c r="G59" s="61">
        <v>1929</v>
      </c>
      <c r="H59" s="61">
        <v>2653</v>
      </c>
      <c r="I59" s="61">
        <v>2972</v>
      </c>
      <c r="J59" s="61">
        <v>4133</v>
      </c>
      <c r="K59" s="61">
        <v>3509</v>
      </c>
      <c r="L59" s="61">
        <v>6621</v>
      </c>
      <c r="M59" s="61">
        <v>9687</v>
      </c>
      <c r="N59" s="61">
        <v>3547</v>
      </c>
      <c r="O59" s="61">
        <v>3146</v>
      </c>
      <c r="P59" s="61">
        <v>2886</v>
      </c>
      <c r="Q59" s="61">
        <v>1636</v>
      </c>
      <c r="R59" s="256">
        <v>53872802</v>
      </c>
      <c r="S59" s="236"/>
    </row>
    <row r="60" spans="1:19" ht="32.25" customHeight="1">
      <c r="A60" s="236"/>
      <c r="B60" s="95"/>
      <c r="C60" s="137" t="s">
        <v>172</v>
      </c>
      <c r="D60" s="89">
        <v>166862</v>
      </c>
      <c r="E60" s="237">
        <f>SUM(F60:Q60)</f>
        <v>169089</v>
      </c>
      <c r="F60" s="300">
        <v>15015</v>
      </c>
      <c r="G60" s="62">
        <v>10874</v>
      </c>
      <c r="H60" s="62">
        <v>14228</v>
      </c>
      <c r="I60" s="62">
        <v>13225</v>
      </c>
      <c r="J60" s="62">
        <v>14695</v>
      </c>
      <c r="K60" s="62">
        <v>13229</v>
      </c>
      <c r="L60" s="62">
        <v>14088</v>
      </c>
      <c r="M60" s="62">
        <v>19534</v>
      </c>
      <c r="N60" s="62">
        <v>13962</v>
      </c>
      <c r="O60" s="62">
        <v>12447</v>
      </c>
      <c r="P60" s="62">
        <v>13962</v>
      </c>
      <c r="Q60" s="62">
        <v>13830</v>
      </c>
      <c r="R60" s="64">
        <v>101397240</v>
      </c>
      <c r="S60" s="236"/>
    </row>
    <row r="61" spans="2:18" ht="32.25" customHeight="1" thickBot="1">
      <c r="B61" s="154"/>
      <c r="C61" s="257" t="s">
        <v>527</v>
      </c>
      <c r="D61" s="295">
        <v>156109</v>
      </c>
      <c r="E61" s="301">
        <f>SUM(F61:Q61)</f>
        <v>161559</v>
      </c>
      <c r="F61" s="302">
        <v>8932</v>
      </c>
      <c r="G61" s="63">
        <v>10565</v>
      </c>
      <c r="H61" s="63">
        <v>13181</v>
      </c>
      <c r="I61" s="63">
        <v>13671</v>
      </c>
      <c r="J61" s="63">
        <v>13324</v>
      </c>
      <c r="K61" s="63">
        <v>12240</v>
      </c>
      <c r="L61" s="63">
        <v>13635</v>
      </c>
      <c r="M61" s="63">
        <v>16214</v>
      </c>
      <c r="N61" s="63">
        <v>14290</v>
      </c>
      <c r="O61" s="63">
        <v>14105</v>
      </c>
      <c r="P61" s="63">
        <v>15759</v>
      </c>
      <c r="Q61" s="63">
        <v>15643</v>
      </c>
      <c r="R61" s="258">
        <v>230562000</v>
      </c>
    </row>
    <row r="62" spans="5:6" ht="13.5">
      <c r="E62" s="250"/>
      <c r="F62" s="250"/>
    </row>
    <row r="63" spans="5:6" ht="13.5">
      <c r="E63" s="250"/>
      <c r="F63" s="250"/>
    </row>
    <row r="64" spans="5:6" ht="13.5">
      <c r="E64" s="250"/>
      <c r="F64" s="250"/>
    </row>
    <row r="65" spans="5:6" ht="13.5">
      <c r="E65" s="250"/>
      <c r="F65" s="250"/>
    </row>
    <row r="66" spans="5:6" ht="13.5">
      <c r="E66" s="250"/>
      <c r="F66" s="250"/>
    </row>
  </sheetData>
  <mergeCells count="2">
    <mergeCell ref="Q2:R2"/>
    <mergeCell ref="Q38:R38"/>
  </mergeCells>
  <printOptions/>
  <pageMargins left="1.02" right="0.48" top="0.29" bottom="0.11811023622047245" header="0" footer="0"/>
  <pageSetup horizontalDpi="240" verticalDpi="240" orientation="landscape" paperSize="9" scale="50" r:id="rId1"/>
  <rowBreaks count="1" manualBreakCount="1">
    <brk id="36" max="255" man="1"/>
  </rowBreaks>
  <ignoredErrors>
    <ignoredError sqref="E35 E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73"/>
  <sheetViews>
    <sheetView view="pageBreakPreview" zoomScale="75" zoomScaleNormal="75" zoomScaleSheetLayoutView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9.00390625" defaultRowHeight="13.5"/>
  <cols>
    <col min="1" max="1" width="1.12109375" style="241" customWidth="1"/>
    <col min="2" max="2" width="12.625" style="241" customWidth="1"/>
    <col min="3" max="3" width="30.625" style="259" customWidth="1"/>
    <col min="4" max="5" width="18.625" style="241" customWidth="1"/>
    <col min="6" max="17" width="11.625" style="241" customWidth="1"/>
    <col min="18" max="18" width="19.625" style="260" customWidth="1"/>
    <col min="19" max="19" width="7.375" style="241" customWidth="1"/>
    <col min="20" max="16384" width="9.00390625" style="241" customWidth="1"/>
  </cols>
  <sheetData>
    <row r="1" spans="3:19" s="5" customFormat="1" ht="13.5">
      <c r="C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3"/>
      <c r="S1" s="11"/>
    </row>
    <row r="2" spans="1:19" s="5" customFormat="1" ht="21.75" thickBot="1">
      <c r="A2" s="261" t="s">
        <v>415</v>
      </c>
      <c r="B2" s="233"/>
      <c r="C2" s="262"/>
      <c r="D2" s="236"/>
      <c r="E2" s="263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397" t="s">
        <v>397</v>
      </c>
      <c r="R2" s="397"/>
      <c r="S2" s="11"/>
    </row>
    <row r="3" spans="1:19" s="52" customFormat="1" ht="31.5" customHeight="1" thickBot="1">
      <c r="A3" s="235"/>
      <c r="B3" s="77" t="s">
        <v>300</v>
      </c>
      <c r="C3" s="78" t="s">
        <v>28</v>
      </c>
      <c r="D3" s="79" t="s">
        <v>441</v>
      </c>
      <c r="E3" s="80" t="s">
        <v>442</v>
      </c>
      <c r="F3" s="81" t="s">
        <v>301</v>
      </c>
      <c r="G3" s="82" t="s">
        <v>302</v>
      </c>
      <c r="H3" s="83" t="s">
        <v>303</v>
      </c>
      <c r="I3" s="83" t="s">
        <v>304</v>
      </c>
      <c r="J3" s="83" t="s">
        <v>305</v>
      </c>
      <c r="K3" s="83" t="s">
        <v>306</v>
      </c>
      <c r="L3" s="83" t="s">
        <v>307</v>
      </c>
      <c r="M3" s="83" t="s">
        <v>308</v>
      </c>
      <c r="N3" s="83" t="s">
        <v>309</v>
      </c>
      <c r="O3" s="83" t="s">
        <v>310</v>
      </c>
      <c r="P3" s="83" t="s">
        <v>311</v>
      </c>
      <c r="Q3" s="83" t="s">
        <v>312</v>
      </c>
      <c r="R3" s="84" t="s">
        <v>313</v>
      </c>
      <c r="S3" s="235"/>
    </row>
    <row r="4" spans="1:19" ht="28.5" customHeight="1">
      <c r="A4" s="236"/>
      <c r="B4" s="264" t="s">
        <v>121</v>
      </c>
      <c r="C4" s="132" t="s">
        <v>416</v>
      </c>
      <c r="D4" s="105">
        <v>554000</v>
      </c>
      <c r="E4" s="296">
        <v>521000</v>
      </c>
      <c r="F4" s="265" t="s">
        <v>417</v>
      </c>
      <c r="G4" s="266" t="s">
        <v>417</v>
      </c>
      <c r="H4" s="266" t="s">
        <v>417</v>
      </c>
      <c r="I4" s="266" t="s">
        <v>417</v>
      </c>
      <c r="J4" s="266" t="s">
        <v>417</v>
      </c>
      <c r="K4" s="266" t="s">
        <v>417</v>
      </c>
      <c r="L4" s="266" t="s">
        <v>417</v>
      </c>
      <c r="M4" s="266" t="s">
        <v>417</v>
      </c>
      <c r="N4" s="266" t="s">
        <v>417</v>
      </c>
      <c r="O4" s="266" t="s">
        <v>417</v>
      </c>
      <c r="P4" s="266" t="s">
        <v>417</v>
      </c>
      <c r="Q4" s="266" t="s">
        <v>417</v>
      </c>
      <c r="R4" s="267" t="s">
        <v>417</v>
      </c>
      <c r="S4" s="236"/>
    </row>
    <row r="5" spans="1:19" ht="28.5" customHeight="1">
      <c r="A5" s="236"/>
      <c r="B5" s="87" t="s">
        <v>1</v>
      </c>
      <c r="C5" s="132" t="s">
        <v>173</v>
      </c>
      <c r="D5" s="105">
        <v>412000</v>
      </c>
      <c r="E5" s="296">
        <v>492000</v>
      </c>
      <c r="F5" s="265" t="s">
        <v>291</v>
      </c>
      <c r="G5" s="266" t="s">
        <v>291</v>
      </c>
      <c r="H5" s="266" t="s">
        <v>291</v>
      </c>
      <c r="I5" s="266" t="s">
        <v>291</v>
      </c>
      <c r="J5" s="266" t="s">
        <v>291</v>
      </c>
      <c r="K5" s="266" t="s">
        <v>291</v>
      </c>
      <c r="L5" s="266" t="s">
        <v>291</v>
      </c>
      <c r="M5" s="266" t="s">
        <v>291</v>
      </c>
      <c r="N5" s="266" t="s">
        <v>291</v>
      </c>
      <c r="O5" s="266" t="s">
        <v>291</v>
      </c>
      <c r="P5" s="266" t="s">
        <v>291</v>
      </c>
      <c r="Q5" s="266" t="s">
        <v>291</v>
      </c>
      <c r="R5" s="106" t="s">
        <v>291</v>
      </c>
      <c r="S5" s="236"/>
    </row>
    <row r="6" spans="1:19" ht="28.5" customHeight="1">
      <c r="A6" s="236"/>
      <c r="B6" s="87" t="s">
        <v>1</v>
      </c>
      <c r="C6" s="132" t="s">
        <v>174</v>
      </c>
      <c r="D6" s="105">
        <v>433000</v>
      </c>
      <c r="E6" s="296">
        <v>437000</v>
      </c>
      <c r="F6" s="265" t="s">
        <v>289</v>
      </c>
      <c r="G6" s="266" t="s">
        <v>289</v>
      </c>
      <c r="H6" s="266" t="s">
        <v>289</v>
      </c>
      <c r="I6" s="266" t="s">
        <v>289</v>
      </c>
      <c r="J6" s="266" t="s">
        <v>289</v>
      </c>
      <c r="K6" s="266" t="s">
        <v>289</v>
      </c>
      <c r="L6" s="266" t="s">
        <v>289</v>
      </c>
      <c r="M6" s="266" t="s">
        <v>289</v>
      </c>
      <c r="N6" s="266" t="s">
        <v>289</v>
      </c>
      <c r="O6" s="266" t="s">
        <v>289</v>
      </c>
      <c r="P6" s="266" t="s">
        <v>289</v>
      </c>
      <c r="Q6" s="266" t="s">
        <v>289</v>
      </c>
      <c r="R6" s="106" t="s">
        <v>289</v>
      </c>
      <c r="S6" s="236"/>
    </row>
    <row r="7" spans="1:19" ht="28.5" customHeight="1">
      <c r="A7" s="236"/>
      <c r="B7" s="87"/>
      <c r="C7" s="132" t="s">
        <v>175</v>
      </c>
      <c r="D7" s="105">
        <v>403000</v>
      </c>
      <c r="E7" s="296">
        <v>382000</v>
      </c>
      <c r="F7" s="265" t="s">
        <v>418</v>
      </c>
      <c r="G7" s="266" t="s">
        <v>418</v>
      </c>
      <c r="H7" s="266" t="s">
        <v>418</v>
      </c>
      <c r="I7" s="266" t="s">
        <v>418</v>
      </c>
      <c r="J7" s="266" t="s">
        <v>418</v>
      </c>
      <c r="K7" s="266" t="s">
        <v>418</v>
      </c>
      <c r="L7" s="266" t="s">
        <v>418</v>
      </c>
      <c r="M7" s="266" t="s">
        <v>418</v>
      </c>
      <c r="N7" s="266" t="s">
        <v>418</v>
      </c>
      <c r="O7" s="266" t="s">
        <v>418</v>
      </c>
      <c r="P7" s="266" t="s">
        <v>418</v>
      </c>
      <c r="Q7" s="266" t="s">
        <v>418</v>
      </c>
      <c r="R7" s="106" t="s">
        <v>418</v>
      </c>
      <c r="S7" s="236"/>
    </row>
    <row r="8" spans="1:19" ht="28.5" customHeight="1">
      <c r="A8" s="236"/>
      <c r="B8" s="87" t="s">
        <v>1</v>
      </c>
      <c r="C8" s="132" t="s">
        <v>100</v>
      </c>
      <c r="D8" s="105">
        <v>518000</v>
      </c>
      <c r="E8" s="296">
        <v>496000</v>
      </c>
      <c r="F8" s="265" t="s">
        <v>418</v>
      </c>
      <c r="G8" s="266" t="s">
        <v>418</v>
      </c>
      <c r="H8" s="266" t="s">
        <v>418</v>
      </c>
      <c r="I8" s="266" t="s">
        <v>418</v>
      </c>
      <c r="J8" s="266" t="s">
        <v>418</v>
      </c>
      <c r="K8" s="266" t="s">
        <v>418</v>
      </c>
      <c r="L8" s="266" t="s">
        <v>418</v>
      </c>
      <c r="M8" s="266" t="s">
        <v>418</v>
      </c>
      <c r="N8" s="266" t="s">
        <v>418</v>
      </c>
      <c r="O8" s="266" t="s">
        <v>418</v>
      </c>
      <c r="P8" s="266" t="s">
        <v>418</v>
      </c>
      <c r="Q8" s="266" t="s">
        <v>418</v>
      </c>
      <c r="R8" s="106" t="s">
        <v>418</v>
      </c>
      <c r="S8" s="236"/>
    </row>
    <row r="9" spans="1:19" ht="28.5" customHeight="1">
      <c r="A9" s="236"/>
      <c r="B9" s="87"/>
      <c r="C9" s="140" t="s">
        <v>176</v>
      </c>
      <c r="D9" s="133">
        <v>1238000</v>
      </c>
      <c r="E9" s="296">
        <v>1254000</v>
      </c>
      <c r="F9" s="265" t="s">
        <v>398</v>
      </c>
      <c r="G9" s="266" t="s">
        <v>398</v>
      </c>
      <c r="H9" s="266" t="s">
        <v>398</v>
      </c>
      <c r="I9" s="266" t="s">
        <v>398</v>
      </c>
      <c r="J9" s="266" t="s">
        <v>398</v>
      </c>
      <c r="K9" s="266" t="s">
        <v>398</v>
      </c>
      <c r="L9" s="266" t="s">
        <v>398</v>
      </c>
      <c r="M9" s="266" t="s">
        <v>398</v>
      </c>
      <c r="N9" s="266" t="s">
        <v>398</v>
      </c>
      <c r="O9" s="266" t="s">
        <v>398</v>
      </c>
      <c r="P9" s="266" t="s">
        <v>398</v>
      </c>
      <c r="Q9" s="266" t="s">
        <v>398</v>
      </c>
      <c r="R9" s="106" t="s">
        <v>398</v>
      </c>
      <c r="S9" s="236"/>
    </row>
    <row r="10" spans="1:19" ht="28.5" customHeight="1">
      <c r="A10" s="236"/>
      <c r="B10" s="87" t="s">
        <v>1</v>
      </c>
      <c r="C10" s="132" t="s">
        <v>177</v>
      </c>
      <c r="D10" s="105">
        <v>1999000</v>
      </c>
      <c r="E10" s="296">
        <v>2055000</v>
      </c>
      <c r="F10" s="265" t="s">
        <v>334</v>
      </c>
      <c r="G10" s="266" t="s">
        <v>334</v>
      </c>
      <c r="H10" s="266" t="s">
        <v>334</v>
      </c>
      <c r="I10" s="266" t="s">
        <v>334</v>
      </c>
      <c r="J10" s="266" t="s">
        <v>334</v>
      </c>
      <c r="K10" s="266" t="s">
        <v>334</v>
      </c>
      <c r="L10" s="266" t="s">
        <v>334</v>
      </c>
      <c r="M10" s="266" t="s">
        <v>334</v>
      </c>
      <c r="N10" s="266" t="s">
        <v>334</v>
      </c>
      <c r="O10" s="266" t="s">
        <v>334</v>
      </c>
      <c r="P10" s="266" t="s">
        <v>334</v>
      </c>
      <c r="Q10" s="266" t="s">
        <v>334</v>
      </c>
      <c r="R10" s="106" t="s">
        <v>334</v>
      </c>
      <c r="S10" s="236"/>
    </row>
    <row r="11" spans="1:19" ht="28.5" customHeight="1">
      <c r="A11" s="236"/>
      <c r="B11" s="87" t="s">
        <v>1</v>
      </c>
      <c r="C11" s="132" t="s">
        <v>101</v>
      </c>
      <c r="D11" s="105">
        <v>2202000</v>
      </c>
      <c r="E11" s="296">
        <v>2239000</v>
      </c>
      <c r="F11" s="265" t="s">
        <v>334</v>
      </c>
      <c r="G11" s="266" t="s">
        <v>334</v>
      </c>
      <c r="H11" s="266" t="s">
        <v>334</v>
      </c>
      <c r="I11" s="266" t="s">
        <v>334</v>
      </c>
      <c r="J11" s="266" t="s">
        <v>334</v>
      </c>
      <c r="K11" s="266" t="s">
        <v>334</v>
      </c>
      <c r="L11" s="266" t="s">
        <v>334</v>
      </c>
      <c r="M11" s="266" t="s">
        <v>334</v>
      </c>
      <c r="N11" s="266" t="s">
        <v>334</v>
      </c>
      <c r="O11" s="266" t="s">
        <v>334</v>
      </c>
      <c r="P11" s="266" t="s">
        <v>334</v>
      </c>
      <c r="Q11" s="266" t="s">
        <v>334</v>
      </c>
      <c r="R11" s="106" t="s">
        <v>334</v>
      </c>
      <c r="S11" s="236"/>
    </row>
    <row r="12" spans="1:19" ht="28.5" customHeight="1">
      <c r="A12" s="236"/>
      <c r="B12" s="87"/>
      <c r="C12" s="140" t="s">
        <v>211</v>
      </c>
      <c r="D12" s="105">
        <v>251000</v>
      </c>
      <c r="E12" s="296">
        <v>274000</v>
      </c>
      <c r="F12" s="268" t="s">
        <v>262</v>
      </c>
      <c r="G12" s="269" t="s">
        <v>262</v>
      </c>
      <c r="H12" s="269" t="s">
        <v>262</v>
      </c>
      <c r="I12" s="269" t="s">
        <v>262</v>
      </c>
      <c r="J12" s="269" t="s">
        <v>262</v>
      </c>
      <c r="K12" s="269" t="s">
        <v>262</v>
      </c>
      <c r="L12" s="269" t="s">
        <v>262</v>
      </c>
      <c r="M12" s="269" t="s">
        <v>262</v>
      </c>
      <c r="N12" s="269" t="s">
        <v>262</v>
      </c>
      <c r="O12" s="269" t="s">
        <v>262</v>
      </c>
      <c r="P12" s="269" t="s">
        <v>262</v>
      </c>
      <c r="Q12" s="269" t="s">
        <v>262</v>
      </c>
      <c r="R12" s="270" t="s">
        <v>262</v>
      </c>
      <c r="S12" s="236"/>
    </row>
    <row r="13" spans="1:19" ht="28.5" customHeight="1">
      <c r="A13" s="236"/>
      <c r="B13" s="87" t="s">
        <v>122</v>
      </c>
      <c r="C13" s="132" t="s">
        <v>102</v>
      </c>
      <c r="D13" s="105">
        <v>4351</v>
      </c>
      <c r="E13" s="237">
        <f aca="true" t="shared" si="0" ref="E13:E33">SUM(F13:Q13)</f>
        <v>4105</v>
      </c>
      <c r="F13" s="33" t="s">
        <v>447</v>
      </c>
      <c r="G13" s="34" t="s">
        <v>447</v>
      </c>
      <c r="H13" s="34" t="s">
        <v>447</v>
      </c>
      <c r="I13" s="34" t="s">
        <v>447</v>
      </c>
      <c r="J13" s="34" t="s">
        <v>447</v>
      </c>
      <c r="K13" s="34" t="s">
        <v>447</v>
      </c>
      <c r="L13" s="34">
        <v>1446</v>
      </c>
      <c r="M13" s="34">
        <v>2278</v>
      </c>
      <c r="N13" s="34">
        <v>381</v>
      </c>
      <c r="O13" s="34" t="s">
        <v>447</v>
      </c>
      <c r="P13" s="34" t="s">
        <v>447</v>
      </c>
      <c r="Q13" s="34" t="s">
        <v>447</v>
      </c>
      <c r="R13" s="134">
        <v>1173600</v>
      </c>
      <c r="S13" s="236"/>
    </row>
    <row r="14" spans="1:19" ht="28.5" customHeight="1">
      <c r="A14" s="236"/>
      <c r="B14" s="87" t="s">
        <v>1</v>
      </c>
      <c r="C14" s="132" t="s">
        <v>178</v>
      </c>
      <c r="D14" s="105">
        <v>87427</v>
      </c>
      <c r="E14" s="237">
        <f t="shared" si="0"/>
        <v>90181</v>
      </c>
      <c r="F14" s="33">
        <v>8576</v>
      </c>
      <c r="G14" s="34">
        <v>8169</v>
      </c>
      <c r="H14" s="34">
        <v>8534</v>
      </c>
      <c r="I14" s="34">
        <v>8272</v>
      </c>
      <c r="J14" s="34">
        <v>7509</v>
      </c>
      <c r="K14" s="34">
        <v>6853</v>
      </c>
      <c r="L14" s="34">
        <v>6616</v>
      </c>
      <c r="M14" s="34">
        <v>7418</v>
      </c>
      <c r="N14" s="34">
        <v>6833</v>
      </c>
      <c r="O14" s="34">
        <v>7082</v>
      </c>
      <c r="P14" s="34">
        <v>6872</v>
      </c>
      <c r="Q14" s="34">
        <v>7447</v>
      </c>
      <c r="R14" s="134">
        <v>35218800</v>
      </c>
      <c r="S14" s="236"/>
    </row>
    <row r="15" spans="1:19" ht="28.5" customHeight="1">
      <c r="A15" s="236"/>
      <c r="B15" s="87" t="s">
        <v>1</v>
      </c>
      <c r="C15" s="132" t="s">
        <v>103</v>
      </c>
      <c r="D15" s="105">
        <v>72738</v>
      </c>
      <c r="E15" s="237">
        <f t="shared" si="0"/>
        <v>75155</v>
      </c>
      <c r="F15" s="135">
        <v>2969</v>
      </c>
      <c r="G15" s="136">
        <v>2811</v>
      </c>
      <c r="H15" s="136">
        <v>6733</v>
      </c>
      <c r="I15" s="136">
        <v>15316</v>
      </c>
      <c r="J15" s="136">
        <v>7090</v>
      </c>
      <c r="K15" s="136">
        <v>2167</v>
      </c>
      <c r="L15" s="136">
        <v>1507</v>
      </c>
      <c r="M15" s="136">
        <v>2188</v>
      </c>
      <c r="N15" s="136">
        <v>2660</v>
      </c>
      <c r="O15" s="136">
        <v>25827</v>
      </c>
      <c r="P15" s="136">
        <v>4316</v>
      </c>
      <c r="Q15" s="136">
        <v>1571</v>
      </c>
      <c r="R15" s="64" t="s">
        <v>399</v>
      </c>
      <c r="S15" s="236"/>
    </row>
    <row r="16" spans="1:19" ht="28.5" customHeight="1">
      <c r="A16" s="236"/>
      <c r="B16" s="87"/>
      <c r="C16" s="132" t="s">
        <v>179</v>
      </c>
      <c r="D16" s="105">
        <v>79700</v>
      </c>
      <c r="E16" s="237">
        <f t="shared" si="0"/>
        <v>79600</v>
      </c>
      <c r="F16" s="135">
        <v>8000</v>
      </c>
      <c r="G16" s="136">
        <v>5500</v>
      </c>
      <c r="H16" s="136">
        <v>7000</v>
      </c>
      <c r="I16" s="136">
        <v>7000</v>
      </c>
      <c r="J16" s="136">
        <v>8000</v>
      </c>
      <c r="K16" s="136">
        <v>5500</v>
      </c>
      <c r="L16" s="136">
        <v>5500</v>
      </c>
      <c r="M16" s="136">
        <v>8000</v>
      </c>
      <c r="N16" s="136">
        <v>5600</v>
      </c>
      <c r="O16" s="136">
        <v>6000</v>
      </c>
      <c r="P16" s="136">
        <v>6500</v>
      </c>
      <c r="Q16" s="136">
        <v>7000</v>
      </c>
      <c r="R16" s="134">
        <v>31020000</v>
      </c>
      <c r="S16" s="236"/>
    </row>
    <row r="17" spans="1:19" ht="28.5" customHeight="1">
      <c r="A17" s="236"/>
      <c r="B17" s="87"/>
      <c r="C17" s="140" t="s">
        <v>528</v>
      </c>
      <c r="D17" s="139">
        <v>1278420</v>
      </c>
      <c r="E17" s="237">
        <f t="shared" si="0"/>
        <v>1275406</v>
      </c>
      <c r="F17" s="135">
        <v>89140</v>
      </c>
      <c r="G17" s="136">
        <v>88533</v>
      </c>
      <c r="H17" s="136">
        <v>113265</v>
      </c>
      <c r="I17" s="136">
        <v>110643</v>
      </c>
      <c r="J17" s="136">
        <v>118260</v>
      </c>
      <c r="K17" s="136">
        <v>86455</v>
      </c>
      <c r="L17" s="136">
        <v>86888</v>
      </c>
      <c r="M17" s="136">
        <v>130558</v>
      </c>
      <c r="N17" s="136">
        <v>107138</v>
      </c>
      <c r="O17" s="136">
        <v>114043</v>
      </c>
      <c r="P17" s="136">
        <v>130298</v>
      </c>
      <c r="Q17" s="136">
        <v>100185</v>
      </c>
      <c r="R17" s="134">
        <v>510141000</v>
      </c>
      <c r="S17" s="236"/>
    </row>
    <row r="18" spans="1:19" ht="28.5" customHeight="1">
      <c r="A18" s="236"/>
      <c r="B18" s="87" t="s">
        <v>123</v>
      </c>
      <c r="C18" s="132" t="s">
        <v>42</v>
      </c>
      <c r="D18" s="105">
        <v>5659</v>
      </c>
      <c r="E18" s="237">
        <f t="shared" si="0"/>
        <v>6224</v>
      </c>
      <c r="F18" s="135">
        <v>322</v>
      </c>
      <c r="G18" s="136">
        <v>479</v>
      </c>
      <c r="H18" s="136">
        <v>284</v>
      </c>
      <c r="I18" s="136">
        <v>358</v>
      </c>
      <c r="J18" s="136">
        <v>423</v>
      </c>
      <c r="K18" s="136">
        <v>475</v>
      </c>
      <c r="L18" s="136">
        <v>525</v>
      </c>
      <c r="M18" s="136">
        <v>631</v>
      </c>
      <c r="N18" s="136">
        <v>512</v>
      </c>
      <c r="O18" s="136">
        <v>860</v>
      </c>
      <c r="P18" s="136">
        <v>954</v>
      </c>
      <c r="Q18" s="136">
        <v>401</v>
      </c>
      <c r="R18" s="64" t="s">
        <v>316</v>
      </c>
      <c r="S18" s="236"/>
    </row>
    <row r="19" spans="1:19" ht="28.5" customHeight="1">
      <c r="A19" s="236"/>
      <c r="B19" s="87" t="s">
        <v>124</v>
      </c>
      <c r="C19" s="132" t="s">
        <v>419</v>
      </c>
      <c r="D19" s="105">
        <v>18143</v>
      </c>
      <c r="E19" s="237">
        <f t="shared" si="0"/>
        <v>16750</v>
      </c>
      <c r="F19" s="135">
        <v>957</v>
      </c>
      <c r="G19" s="136">
        <v>952</v>
      </c>
      <c r="H19" s="136">
        <v>1748</v>
      </c>
      <c r="I19" s="136">
        <v>1376</v>
      </c>
      <c r="J19" s="136">
        <v>2326</v>
      </c>
      <c r="K19" s="136">
        <v>1359</v>
      </c>
      <c r="L19" s="136">
        <v>1080</v>
      </c>
      <c r="M19" s="136">
        <v>1030</v>
      </c>
      <c r="N19" s="136">
        <v>1219</v>
      </c>
      <c r="O19" s="136">
        <v>2367</v>
      </c>
      <c r="P19" s="136">
        <v>1542</v>
      </c>
      <c r="Q19" s="136">
        <v>794</v>
      </c>
      <c r="R19" s="134">
        <v>7536909</v>
      </c>
      <c r="S19" s="236"/>
    </row>
    <row r="20" spans="1:19" ht="28.5" customHeight="1">
      <c r="A20" s="236"/>
      <c r="B20" s="87" t="s">
        <v>1</v>
      </c>
      <c r="C20" s="140" t="s">
        <v>529</v>
      </c>
      <c r="D20" s="105">
        <v>6627</v>
      </c>
      <c r="E20" s="103">
        <f t="shared" si="0"/>
        <v>5382</v>
      </c>
      <c r="F20" s="135">
        <v>184</v>
      </c>
      <c r="G20" s="136">
        <v>215</v>
      </c>
      <c r="H20" s="136">
        <v>602</v>
      </c>
      <c r="I20" s="136">
        <v>332</v>
      </c>
      <c r="J20" s="136">
        <v>541</v>
      </c>
      <c r="K20" s="136">
        <v>426</v>
      </c>
      <c r="L20" s="136">
        <v>496</v>
      </c>
      <c r="M20" s="136">
        <v>646</v>
      </c>
      <c r="N20" s="136">
        <v>381</v>
      </c>
      <c r="O20" s="136">
        <v>783</v>
      </c>
      <c r="P20" s="136">
        <v>638</v>
      </c>
      <c r="Q20" s="136">
        <v>138</v>
      </c>
      <c r="R20" s="134">
        <v>635450</v>
      </c>
      <c r="S20" s="236"/>
    </row>
    <row r="21" spans="1:19" ht="28.5" customHeight="1">
      <c r="A21" s="236"/>
      <c r="B21" s="87"/>
      <c r="C21" s="132" t="s">
        <v>420</v>
      </c>
      <c r="D21" s="105">
        <v>56641</v>
      </c>
      <c r="E21" s="237">
        <f t="shared" si="0"/>
        <v>56313</v>
      </c>
      <c r="F21" s="148" t="s">
        <v>208</v>
      </c>
      <c r="G21" s="149" t="s">
        <v>208</v>
      </c>
      <c r="H21" s="149" t="s">
        <v>208</v>
      </c>
      <c r="I21" s="149" t="s">
        <v>208</v>
      </c>
      <c r="J21" s="149" t="s">
        <v>208</v>
      </c>
      <c r="K21" s="149" t="s">
        <v>208</v>
      </c>
      <c r="L21" s="136">
        <v>23118</v>
      </c>
      <c r="M21" s="136">
        <v>33195</v>
      </c>
      <c r="N21" s="149" t="s">
        <v>208</v>
      </c>
      <c r="O21" s="149" t="s">
        <v>208</v>
      </c>
      <c r="P21" s="149" t="s">
        <v>208</v>
      </c>
      <c r="Q21" s="149" t="s">
        <v>208</v>
      </c>
      <c r="R21" s="134">
        <v>25853540</v>
      </c>
      <c r="S21" s="236"/>
    </row>
    <row r="22" spans="1:19" ht="28.5" customHeight="1">
      <c r="A22" s="236"/>
      <c r="B22" s="87"/>
      <c r="C22" s="132" t="s">
        <v>180</v>
      </c>
      <c r="D22" s="105">
        <v>116111</v>
      </c>
      <c r="E22" s="237">
        <f t="shared" si="0"/>
        <v>106505</v>
      </c>
      <c r="F22" s="135">
        <v>9082</v>
      </c>
      <c r="G22" s="136">
        <v>8482</v>
      </c>
      <c r="H22" s="136">
        <v>9275</v>
      </c>
      <c r="I22" s="136">
        <v>8456</v>
      </c>
      <c r="J22" s="136">
        <v>9698</v>
      </c>
      <c r="K22" s="136">
        <v>7860</v>
      </c>
      <c r="L22" s="136">
        <v>7824</v>
      </c>
      <c r="M22" s="136">
        <v>9715</v>
      </c>
      <c r="N22" s="136">
        <v>8434</v>
      </c>
      <c r="O22" s="136">
        <v>10138</v>
      </c>
      <c r="P22" s="136">
        <v>9647</v>
      </c>
      <c r="Q22" s="136">
        <v>7894</v>
      </c>
      <c r="R22" s="134">
        <v>468354000</v>
      </c>
      <c r="S22" s="236"/>
    </row>
    <row r="23" spans="1:19" ht="28.5" customHeight="1">
      <c r="A23" s="236"/>
      <c r="B23" s="87" t="s">
        <v>126</v>
      </c>
      <c r="C23" s="132" t="s">
        <v>105</v>
      </c>
      <c r="D23" s="105">
        <v>7600</v>
      </c>
      <c r="E23" s="237">
        <f t="shared" si="0"/>
        <v>7600</v>
      </c>
      <c r="F23" s="148" t="s">
        <v>208</v>
      </c>
      <c r="G23" s="149" t="s">
        <v>208</v>
      </c>
      <c r="H23" s="149" t="s">
        <v>208</v>
      </c>
      <c r="I23" s="149" t="s">
        <v>208</v>
      </c>
      <c r="J23" s="149" t="s">
        <v>208</v>
      </c>
      <c r="K23" s="149" t="s">
        <v>208</v>
      </c>
      <c r="L23" s="149" t="s">
        <v>208</v>
      </c>
      <c r="M23" s="149" t="s">
        <v>208</v>
      </c>
      <c r="N23" s="136">
        <v>800</v>
      </c>
      <c r="O23" s="136">
        <v>6000</v>
      </c>
      <c r="P23" s="136">
        <v>800</v>
      </c>
      <c r="Q23" s="149" t="s">
        <v>208</v>
      </c>
      <c r="R23" s="64" t="s">
        <v>208</v>
      </c>
      <c r="S23" s="236"/>
    </row>
    <row r="24" spans="1:19" ht="28.5" customHeight="1">
      <c r="A24" s="236"/>
      <c r="B24" s="87"/>
      <c r="C24" s="140" t="s">
        <v>421</v>
      </c>
      <c r="D24" s="139">
        <v>29300</v>
      </c>
      <c r="E24" s="237">
        <f t="shared" si="0"/>
        <v>32600</v>
      </c>
      <c r="F24" s="148" t="s">
        <v>208</v>
      </c>
      <c r="G24" s="149" t="s">
        <v>208</v>
      </c>
      <c r="H24" s="149">
        <v>300</v>
      </c>
      <c r="I24" s="136">
        <v>300</v>
      </c>
      <c r="J24" s="149">
        <v>600</v>
      </c>
      <c r="K24" s="149" t="s">
        <v>208</v>
      </c>
      <c r="L24" s="149" t="s">
        <v>208</v>
      </c>
      <c r="M24" s="149" t="s">
        <v>208</v>
      </c>
      <c r="N24" s="149" t="s">
        <v>208</v>
      </c>
      <c r="O24" s="136">
        <v>31300</v>
      </c>
      <c r="P24" s="136">
        <v>100</v>
      </c>
      <c r="Q24" s="149" t="s">
        <v>208</v>
      </c>
      <c r="R24" s="64" t="s">
        <v>286</v>
      </c>
      <c r="S24" s="236"/>
    </row>
    <row r="25" spans="1:19" ht="28.5" customHeight="1">
      <c r="A25" s="236"/>
      <c r="B25" s="87" t="s">
        <v>125</v>
      </c>
      <c r="C25" s="132" t="s">
        <v>104</v>
      </c>
      <c r="D25" s="105">
        <v>95212</v>
      </c>
      <c r="E25" s="237">
        <f t="shared" si="0"/>
        <v>96306</v>
      </c>
      <c r="F25" s="135">
        <v>7761</v>
      </c>
      <c r="G25" s="136">
        <v>8325</v>
      </c>
      <c r="H25" s="136">
        <v>8349</v>
      </c>
      <c r="I25" s="136">
        <v>7464</v>
      </c>
      <c r="J25" s="136">
        <v>8187</v>
      </c>
      <c r="K25" s="136">
        <v>8618</v>
      </c>
      <c r="L25" s="136">
        <v>7710</v>
      </c>
      <c r="M25" s="136">
        <v>7355</v>
      </c>
      <c r="N25" s="136">
        <v>8079</v>
      </c>
      <c r="O25" s="136">
        <v>8987</v>
      </c>
      <c r="P25" s="136">
        <v>8395</v>
      </c>
      <c r="Q25" s="136">
        <v>7076</v>
      </c>
      <c r="R25" s="134">
        <v>20454162</v>
      </c>
      <c r="S25" s="236"/>
    </row>
    <row r="26" spans="1:19" ht="28.5" customHeight="1">
      <c r="A26" s="236"/>
      <c r="B26" s="87" t="s">
        <v>127</v>
      </c>
      <c r="C26" s="132" t="s">
        <v>106</v>
      </c>
      <c r="D26" s="105">
        <v>889</v>
      </c>
      <c r="E26" s="237">
        <f t="shared" si="0"/>
        <v>1199</v>
      </c>
      <c r="F26" s="271">
        <v>40</v>
      </c>
      <c r="G26" s="272">
        <v>35</v>
      </c>
      <c r="H26" s="272">
        <v>45</v>
      </c>
      <c r="I26" s="272">
        <v>80</v>
      </c>
      <c r="J26" s="272">
        <v>85</v>
      </c>
      <c r="K26" s="272">
        <v>105</v>
      </c>
      <c r="L26" s="272">
        <v>140</v>
      </c>
      <c r="M26" s="272">
        <v>353</v>
      </c>
      <c r="N26" s="272">
        <v>45</v>
      </c>
      <c r="O26" s="272">
        <v>110</v>
      </c>
      <c r="P26" s="272">
        <v>120</v>
      </c>
      <c r="Q26" s="272">
        <v>41</v>
      </c>
      <c r="R26" s="64" t="s">
        <v>286</v>
      </c>
      <c r="S26" s="236"/>
    </row>
    <row r="27" spans="1:19" ht="28.5" customHeight="1">
      <c r="A27" s="236"/>
      <c r="B27" s="87" t="s">
        <v>1</v>
      </c>
      <c r="C27" s="132" t="s">
        <v>107</v>
      </c>
      <c r="D27" s="105">
        <v>54705</v>
      </c>
      <c r="E27" s="237">
        <f t="shared" si="0"/>
        <v>62624</v>
      </c>
      <c r="F27" s="271">
        <v>2618</v>
      </c>
      <c r="G27" s="272">
        <v>1510</v>
      </c>
      <c r="H27" s="272">
        <v>1792</v>
      </c>
      <c r="I27" s="272">
        <v>1961</v>
      </c>
      <c r="J27" s="272">
        <v>2139</v>
      </c>
      <c r="K27" s="272">
        <v>8552</v>
      </c>
      <c r="L27" s="272">
        <v>5755</v>
      </c>
      <c r="M27" s="272">
        <v>2371</v>
      </c>
      <c r="N27" s="272">
        <v>9677</v>
      </c>
      <c r="O27" s="272">
        <v>13980</v>
      </c>
      <c r="P27" s="272">
        <v>10410</v>
      </c>
      <c r="Q27" s="272">
        <v>1859</v>
      </c>
      <c r="R27" s="64" t="s">
        <v>286</v>
      </c>
      <c r="S27" s="236"/>
    </row>
    <row r="28" spans="1:19" ht="28.5" customHeight="1">
      <c r="A28" s="236"/>
      <c r="B28" s="87" t="s">
        <v>248</v>
      </c>
      <c r="C28" s="132" t="s">
        <v>422</v>
      </c>
      <c r="D28" s="105">
        <v>8041</v>
      </c>
      <c r="E28" s="237">
        <f t="shared" si="0"/>
        <v>6493</v>
      </c>
      <c r="F28" s="135">
        <v>234</v>
      </c>
      <c r="G28" s="136">
        <v>1013</v>
      </c>
      <c r="H28" s="136">
        <v>491</v>
      </c>
      <c r="I28" s="136">
        <v>741</v>
      </c>
      <c r="J28" s="136">
        <v>724</v>
      </c>
      <c r="K28" s="136">
        <v>870</v>
      </c>
      <c r="L28" s="136">
        <v>307</v>
      </c>
      <c r="M28" s="136">
        <v>221</v>
      </c>
      <c r="N28" s="136">
        <v>356</v>
      </c>
      <c r="O28" s="136">
        <v>704</v>
      </c>
      <c r="P28" s="136">
        <v>524</v>
      </c>
      <c r="Q28" s="136">
        <v>308</v>
      </c>
      <c r="R28" s="64" t="s">
        <v>376</v>
      </c>
      <c r="S28" s="236"/>
    </row>
    <row r="29" spans="1:19" ht="28.5" customHeight="1">
      <c r="A29" s="236"/>
      <c r="B29" s="87" t="s">
        <v>1</v>
      </c>
      <c r="C29" s="132" t="s">
        <v>42</v>
      </c>
      <c r="D29" s="105">
        <v>8215</v>
      </c>
      <c r="E29" s="237">
        <f t="shared" si="0"/>
        <v>7564</v>
      </c>
      <c r="F29" s="135">
        <v>492</v>
      </c>
      <c r="G29" s="136">
        <v>549</v>
      </c>
      <c r="H29" s="136">
        <v>532</v>
      </c>
      <c r="I29" s="136">
        <v>580</v>
      </c>
      <c r="J29" s="136">
        <v>1080</v>
      </c>
      <c r="K29" s="136">
        <v>851</v>
      </c>
      <c r="L29" s="136">
        <v>558</v>
      </c>
      <c r="M29" s="136">
        <v>536</v>
      </c>
      <c r="N29" s="136">
        <v>419</v>
      </c>
      <c r="O29" s="136">
        <v>887</v>
      </c>
      <c r="P29" s="136">
        <v>712</v>
      </c>
      <c r="Q29" s="136">
        <v>368</v>
      </c>
      <c r="R29" s="134">
        <v>581950</v>
      </c>
      <c r="S29" s="236"/>
    </row>
    <row r="30" spans="1:19" ht="28.5" customHeight="1">
      <c r="A30" s="236"/>
      <c r="B30" s="87" t="s">
        <v>1</v>
      </c>
      <c r="C30" s="132" t="s">
        <v>181</v>
      </c>
      <c r="D30" s="105">
        <v>9055</v>
      </c>
      <c r="E30" s="237">
        <f t="shared" si="0"/>
        <v>9445</v>
      </c>
      <c r="F30" s="135">
        <v>479</v>
      </c>
      <c r="G30" s="136">
        <v>643</v>
      </c>
      <c r="H30" s="136">
        <v>1138</v>
      </c>
      <c r="I30" s="136">
        <v>735</v>
      </c>
      <c r="J30" s="136">
        <v>668</v>
      </c>
      <c r="K30" s="136">
        <v>1056</v>
      </c>
      <c r="L30" s="136">
        <v>923</v>
      </c>
      <c r="M30" s="136">
        <v>471</v>
      </c>
      <c r="N30" s="136">
        <v>766</v>
      </c>
      <c r="O30" s="136">
        <v>794</v>
      </c>
      <c r="P30" s="136">
        <v>942</v>
      </c>
      <c r="Q30" s="136">
        <v>830</v>
      </c>
      <c r="R30" s="134">
        <v>578890</v>
      </c>
      <c r="S30" s="236"/>
    </row>
    <row r="31" spans="1:19" ht="28.5" customHeight="1">
      <c r="A31" s="236"/>
      <c r="B31" s="87"/>
      <c r="C31" s="132" t="s">
        <v>182</v>
      </c>
      <c r="D31" s="105">
        <v>10000</v>
      </c>
      <c r="E31" s="237">
        <f t="shared" si="0"/>
        <v>10000</v>
      </c>
      <c r="F31" s="148" t="s">
        <v>447</v>
      </c>
      <c r="G31" s="149" t="s">
        <v>447</v>
      </c>
      <c r="H31" s="149" t="s">
        <v>447</v>
      </c>
      <c r="I31" s="149" t="s">
        <v>447</v>
      </c>
      <c r="J31" s="136">
        <v>3000</v>
      </c>
      <c r="K31" s="136">
        <v>7000</v>
      </c>
      <c r="L31" s="149" t="s">
        <v>447</v>
      </c>
      <c r="M31" s="149" t="s">
        <v>447</v>
      </c>
      <c r="N31" s="149" t="s">
        <v>447</v>
      </c>
      <c r="O31" s="149" t="s">
        <v>447</v>
      </c>
      <c r="P31" s="149" t="s">
        <v>447</v>
      </c>
      <c r="Q31" s="149" t="s">
        <v>447</v>
      </c>
      <c r="R31" s="64" t="s">
        <v>259</v>
      </c>
      <c r="S31" s="236"/>
    </row>
    <row r="32" spans="1:19" ht="28.5" customHeight="1">
      <c r="A32" s="236"/>
      <c r="B32" s="87"/>
      <c r="C32" s="132" t="s">
        <v>167</v>
      </c>
      <c r="D32" s="105">
        <v>35430</v>
      </c>
      <c r="E32" s="237">
        <f t="shared" si="0"/>
        <v>34485</v>
      </c>
      <c r="F32" s="135">
        <v>2000</v>
      </c>
      <c r="G32" s="136">
        <v>1660</v>
      </c>
      <c r="H32" s="136">
        <v>2983</v>
      </c>
      <c r="I32" s="136">
        <v>3435</v>
      </c>
      <c r="J32" s="136">
        <v>3264</v>
      </c>
      <c r="K32" s="136">
        <v>2953</v>
      </c>
      <c r="L32" s="136">
        <v>3276</v>
      </c>
      <c r="M32" s="136">
        <v>2708</v>
      </c>
      <c r="N32" s="136">
        <v>3580</v>
      </c>
      <c r="O32" s="136">
        <v>4800</v>
      </c>
      <c r="P32" s="136">
        <v>2145</v>
      </c>
      <c r="Q32" s="136">
        <v>1681</v>
      </c>
      <c r="R32" s="64">
        <v>2786715</v>
      </c>
      <c r="S32" s="236"/>
    </row>
    <row r="33" spans="1:19" ht="28.5" customHeight="1" thickBot="1">
      <c r="A33" s="236"/>
      <c r="B33" s="245"/>
      <c r="C33" s="275" t="s">
        <v>530</v>
      </c>
      <c r="D33" s="278">
        <v>7000</v>
      </c>
      <c r="E33" s="247">
        <f t="shared" si="0"/>
        <v>7000</v>
      </c>
      <c r="F33" s="276" t="s">
        <v>447</v>
      </c>
      <c r="G33" s="277" t="s">
        <v>447</v>
      </c>
      <c r="H33" s="159">
        <v>2000</v>
      </c>
      <c r="I33" s="159">
        <v>5000</v>
      </c>
      <c r="J33" s="277" t="s">
        <v>447</v>
      </c>
      <c r="K33" s="277" t="s">
        <v>447</v>
      </c>
      <c r="L33" s="277" t="s">
        <v>447</v>
      </c>
      <c r="M33" s="277" t="s">
        <v>447</v>
      </c>
      <c r="N33" s="277" t="s">
        <v>447</v>
      </c>
      <c r="O33" s="277" t="s">
        <v>447</v>
      </c>
      <c r="P33" s="277" t="s">
        <v>447</v>
      </c>
      <c r="Q33" s="277" t="s">
        <v>447</v>
      </c>
      <c r="R33" s="278" t="s">
        <v>334</v>
      </c>
      <c r="S33" s="236"/>
    </row>
    <row r="34" spans="1:19" s="5" customFormat="1" ht="72.75" customHeight="1" thickBot="1">
      <c r="A34" s="261" t="s">
        <v>423</v>
      </c>
      <c r="B34" s="233"/>
      <c r="C34" s="262"/>
      <c r="D34" s="236"/>
      <c r="E34" s="263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398" t="s">
        <v>424</v>
      </c>
      <c r="R34" s="398"/>
      <c r="S34" s="279"/>
    </row>
    <row r="35" spans="1:19" s="65" customFormat="1" ht="31.5" customHeight="1" thickBot="1">
      <c r="A35" s="280"/>
      <c r="B35" s="77" t="s">
        <v>425</v>
      </c>
      <c r="C35" s="78" t="s">
        <v>28</v>
      </c>
      <c r="D35" s="79" t="s">
        <v>441</v>
      </c>
      <c r="E35" s="80" t="s">
        <v>442</v>
      </c>
      <c r="F35" s="81" t="s">
        <v>426</v>
      </c>
      <c r="G35" s="82" t="s">
        <v>427</v>
      </c>
      <c r="H35" s="83" t="s">
        <v>428</v>
      </c>
      <c r="I35" s="83" t="s">
        <v>429</v>
      </c>
      <c r="J35" s="83" t="s">
        <v>430</v>
      </c>
      <c r="K35" s="83" t="s">
        <v>431</v>
      </c>
      <c r="L35" s="83" t="s">
        <v>432</v>
      </c>
      <c r="M35" s="83" t="s">
        <v>433</v>
      </c>
      <c r="N35" s="83" t="s">
        <v>434</v>
      </c>
      <c r="O35" s="83" t="s">
        <v>435</v>
      </c>
      <c r="P35" s="83" t="s">
        <v>436</v>
      </c>
      <c r="Q35" s="83" t="s">
        <v>437</v>
      </c>
      <c r="R35" s="84" t="s">
        <v>438</v>
      </c>
      <c r="S35" s="280"/>
    </row>
    <row r="36" spans="1:19" ht="31.5" customHeight="1">
      <c r="A36" s="236"/>
      <c r="B36" s="87" t="s">
        <v>128</v>
      </c>
      <c r="C36" s="132" t="s">
        <v>108</v>
      </c>
      <c r="D36" s="105">
        <v>4400</v>
      </c>
      <c r="E36" s="237">
        <f aca="true" t="shared" si="1" ref="E36:E42">SUM(F36:Q36)</f>
        <v>4400</v>
      </c>
      <c r="F36" s="271">
        <v>2000</v>
      </c>
      <c r="G36" s="274" t="s">
        <v>447</v>
      </c>
      <c r="H36" s="274" t="s">
        <v>447</v>
      </c>
      <c r="I36" s="272">
        <v>200</v>
      </c>
      <c r="J36" s="272">
        <v>100</v>
      </c>
      <c r="K36" s="272">
        <v>100</v>
      </c>
      <c r="L36" s="272">
        <v>100</v>
      </c>
      <c r="M36" s="272">
        <v>1600</v>
      </c>
      <c r="N36" s="272">
        <v>100</v>
      </c>
      <c r="O36" s="272">
        <v>100</v>
      </c>
      <c r="P36" s="274">
        <v>100</v>
      </c>
      <c r="Q36" s="274" t="s">
        <v>447</v>
      </c>
      <c r="R36" s="134">
        <v>2700000</v>
      </c>
      <c r="S36" s="236"/>
    </row>
    <row r="37" spans="1:19" ht="31.5" customHeight="1">
      <c r="A37" s="236"/>
      <c r="B37" s="87" t="s">
        <v>1</v>
      </c>
      <c r="C37" s="132" t="s">
        <v>183</v>
      </c>
      <c r="D37" s="105">
        <v>1000</v>
      </c>
      <c r="E37" s="237">
        <f t="shared" si="1"/>
        <v>1000</v>
      </c>
      <c r="F37" s="271">
        <v>100</v>
      </c>
      <c r="G37" s="274" t="s">
        <v>447</v>
      </c>
      <c r="H37" s="274" t="s">
        <v>447</v>
      </c>
      <c r="I37" s="272">
        <v>200</v>
      </c>
      <c r="J37" s="272">
        <v>100</v>
      </c>
      <c r="K37" s="272">
        <v>100</v>
      </c>
      <c r="L37" s="272">
        <v>100</v>
      </c>
      <c r="M37" s="272">
        <v>100</v>
      </c>
      <c r="N37" s="272">
        <v>100</v>
      </c>
      <c r="O37" s="272">
        <v>100</v>
      </c>
      <c r="P37" s="272">
        <v>100</v>
      </c>
      <c r="Q37" s="274" t="s">
        <v>447</v>
      </c>
      <c r="R37" s="64" t="s">
        <v>314</v>
      </c>
      <c r="S37" s="236"/>
    </row>
    <row r="38" spans="1:19" ht="31.5" customHeight="1">
      <c r="A38" s="236"/>
      <c r="B38" s="87" t="s">
        <v>1</v>
      </c>
      <c r="C38" s="132" t="s">
        <v>184</v>
      </c>
      <c r="D38" s="105">
        <v>1100</v>
      </c>
      <c r="E38" s="237">
        <f t="shared" si="1"/>
        <v>1100</v>
      </c>
      <c r="F38" s="271">
        <v>100</v>
      </c>
      <c r="G38" s="274" t="s">
        <v>447</v>
      </c>
      <c r="H38" s="274" t="s">
        <v>447</v>
      </c>
      <c r="I38" s="272">
        <v>200</v>
      </c>
      <c r="J38" s="272">
        <v>100</v>
      </c>
      <c r="K38" s="272">
        <v>100</v>
      </c>
      <c r="L38" s="272">
        <v>100</v>
      </c>
      <c r="M38" s="272">
        <v>100</v>
      </c>
      <c r="N38" s="272">
        <v>100</v>
      </c>
      <c r="O38" s="272">
        <v>100</v>
      </c>
      <c r="P38" s="272">
        <v>200</v>
      </c>
      <c r="Q38" s="274" t="s">
        <v>447</v>
      </c>
      <c r="R38" s="64" t="s">
        <v>354</v>
      </c>
      <c r="S38" s="236"/>
    </row>
    <row r="39" spans="1:19" ht="31.5" customHeight="1">
      <c r="A39" s="236"/>
      <c r="B39" s="87" t="s">
        <v>249</v>
      </c>
      <c r="C39" s="132" t="s">
        <v>187</v>
      </c>
      <c r="D39" s="106">
        <v>720028</v>
      </c>
      <c r="E39" s="237">
        <f t="shared" si="1"/>
        <v>673659</v>
      </c>
      <c r="F39" s="273">
        <v>44222</v>
      </c>
      <c r="G39" s="272">
        <v>45325</v>
      </c>
      <c r="H39" s="272">
        <v>56652</v>
      </c>
      <c r="I39" s="272">
        <v>58472</v>
      </c>
      <c r="J39" s="272">
        <v>62630</v>
      </c>
      <c r="K39" s="272">
        <v>51520</v>
      </c>
      <c r="L39" s="272">
        <v>48920</v>
      </c>
      <c r="M39" s="272">
        <v>66672</v>
      </c>
      <c r="N39" s="272">
        <v>57672</v>
      </c>
      <c r="O39" s="272">
        <v>71680</v>
      </c>
      <c r="P39" s="274">
        <v>63312</v>
      </c>
      <c r="Q39" s="272">
        <v>46582</v>
      </c>
      <c r="R39" s="134">
        <v>265733620</v>
      </c>
      <c r="S39" s="236"/>
    </row>
    <row r="40" spans="1:19" ht="31.5" customHeight="1">
      <c r="A40" s="236"/>
      <c r="B40" s="87"/>
      <c r="C40" s="132" t="s">
        <v>185</v>
      </c>
      <c r="D40" s="106">
        <v>126494</v>
      </c>
      <c r="E40" s="237">
        <f t="shared" si="1"/>
        <v>132879</v>
      </c>
      <c r="F40" s="273">
        <v>9667</v>
      </c>
      <c r="G40" s="272">
        <v>10903</v>
      </c>
      <c r="H40" s="272">
        <v>11953</v>
      </c>
      <c r="I40" s="272">
        <v>11807</v>
      </c>
      <c r="J40" s="272">
        <v>12326</v>
      </c>
      <c r="K40" s="272">
        <v>11163</v>
      </c>
      <c r="L40" s="272">
        <v>9123</v>
      </c>
      <c r="M40" s="272">
        <v>10770</v>
      </c>
      <c r="N40" s="272">
        <v>9905</v>
      </c>
      <c r="O40" s="272">
        <v>11656</v>
      </c>
      <c r="P40" s="272">
        <v>13555</v>
      </c>
      <c r="Q40" s="272">
        <v>10051</v>
      </c>
      <c r="R40" s="134">
        <v>32418000</v>
      </c>
      <c r="S40" s="236"/>
    </row>
    <row r="41" spans="1:19" ht="31.5" customHeight="1">
      <c r="A41" s="236"/>
      <c r="B41" s="87"/>
      <c r="C41" s="132" t="s">
        <v>110</v>
      </c>
      <c r="D41" s="105">
        <v>4992</v>
      </c>
      <c r="E41" s="237">
        <f t="shared" si="1"/>
        <v>4738</v>
      </c>
      <c r="F41" s="271">
        <v>216</v>
      </c>
      <c r="G41" s="272">
        <v>16</v>
      </c>
      <c r="H41" s="272">
        <v>376</v>
      </c>
      <c r="I41" s="274">
        <v>253</v>
      </c>
      <c r="J41" s="272">
        <v>368</v>
      </c>
      <c r="K41" s="272">
        <v>198</v>
      </c>
      <c r="L41" s="272">
        <v>534</v>
      </c>
      <c r="M41" s="272">
        <v>1255</v>
      </c>
      <c r="N41" s="272">
        <v>565</v>
      </c>
      <c r="O41" s="272">
        <v>317</v>
      </c>
      <c r="P41" s="272">
        <v>302</v>
      </c>
      <c r="Q41" s="272">
        <v>338</v>
      </c>
      <c r="R41" s="66">
        <v>11369600</v>
      </c>
      <c r="S41" s="236"/>
    </row>
    <row r="42" spans="1:19" ht="31.5" customHeight="1">
      <c r="A42" s="236"/>
      <c r="B42" s="95"/>
      <c r="C42" s="132" t="s">
        <v>186</v>
      </c>
      <c r="D42" s="105">
        <v>266543</v>
      </c>
      <c r="E42" s="103">
        <f t="shared" si="1"/>
        <v>278668</v>
      </c>
      <c r="F42" s="271">
        <v>15049</v>
      </c>
      <c r="G42" s="272">
        <v>17584</v>
      </c>
      <c r="H42" s="272">
        <v>21413</v>
      </c>
      <c r="I42" s="274">
        <v>20536</v>
      </c>
      <c r="J42" s="272">
        <v>29196</v>
      </c>
      <c r="K42" s="272">
        <v>24478</v>
      </c>
      <c r="L42" s="272">
        <v>22599</v>
      </c>
      <c r="M42" s="272">
        <v>25123</v>
      </c>
      <c r="N42" s="272">
        <v>23982</v>
      </c>
      <c r="O42" s="272">
        <v>27949</v>
      </c>
      <c r="P42" s="272">
        <v>30519</v>
      </c>
      <c r="Q42" s="272">
        <v>20240</v>
      </c>
      <c r="R42" s="134">
        <v>264925000</v>
      </c>
      <c r="S42" s="236"/>
    </row>
    <row r="43" spans="1:19" ht="31.5" customHeight="1">
      <c r="A43" s="236"/>
      <c r="B43" s="281"/>
      <c r="C43" s="282" t="s">
        <v>531</v>
      </c>
      <c r="D43" s="283">
        <v>241918</v>
      </c>
      <c r="E43" s="284">
        <f>SUM(F43:Q43)</f>
        <v>201166</v>
      </c>
      <c r="F43" s="285">
        <v>24410</v>
      </c>
      <c r="G43" s="67">
        <v>20586</v>
      </c>
      <c r="H43" s="67">
        <v>20290</v>
      </c>
      <c r="I43" s="67">
        <v>4329</v>
      </c>
      <c r="J43" s="67">
        <v>18809</v>
      </c>
      <c r="K43" s="286">
        <v>14124</v>
      </c>
      <c r="L43" s="286">
        <v>13632</v>
      </c>
      <c r="M43" s="286">
        <v>20246</v>
      </c>
      <c r="N43" s="286">
        <v>15843</v>
      </c>
      <c r="O43" s="286">
        <v>15426</v>
      </c>
      <c r="P43" s="286">
        <v>16888</v>
      </c>
      <c r="Q43" s="286">
        <v>16583</v>
      </c>
      <c r="R43" s="287">
        <v>116790620</v>
      </c>
      <c r="S43" s="236"/>
    </row>
    <row r="44" spans="1:19" ht="31.5" customHeight="1">
      <c r="A44" s="236"/>
      <c r="B44" s="95" t="s">
        <v>233</v>
      </c>
      <c r="C44" s="137" t="s">
        <v>439</v>
      </c>
      <c r="D44" s="141">
        <v>2502</v>
      </c>
      <c r="E44" s="103">
        <f>SUM(F44:Q44)</f>
        <v>2856</v>
      </c>
      <c r="F44" s="273">
        <v>143</v>
      </c>
      <c r="G44" s="58">
        <v>123</v>
      </c>
      <c r="H44" s="58">
        <v>248</v>
      </c>
      <c r="I44" s="58">
        <v>323</v>
      </c>
      <c r="J44" s="58">
        <v>256</v>
      </c>
      <c r="K44" s="58">
        <v>221</v>
      </c>
      <c r="L44" s="58">
        <v>215</v>
      </c>
      <c r="M44" s="58">
        <v>352</v>
      </c>
      <c r="N44" s="58">
        <v>252</v>
      </c>
      <c r="O44" s="58">
        <v>286</v>
      </c>
      <c r="P44" s="58">
        <v>260</v>
      </c>
      <c r="Q44" s="58">
        <v>177</v>
      </c>
      <c r="R44" s="64">
        <v>5455200</v>
      </c>
      <c r="S44" s="236"/>
    </row>
    <row r="45" spans="1:19" ht="31.5" customHeight="1">
      <c r="A45" s="236"/>
      <c r="B45" s="87"/>
      <c r="C45" s="132" t="s">
        <v>440</v>
      </c>
      <c r="D45" s="105">
        <v>25645</v>
      </c>
      <c r="E45" s="103">
        <f>SUM(F45:Q45)</f>
        <v>25584</v>
      </c>
      <c r="F45" s="273">
        <v>891</v>
      </c>
      <c r="G45" s="58">
        <v>953</v>
      </c>
      <c r="H45" s="58">
        <v>2352</v>
      </c>
      <c r="I45" s="58">
        <v>2930</v>
      </c>
      <c r="J45" s="58">
        <v>2935</v>
      </c>
      <c r="K45" s="58">
        <v>1696</v>
      </c>
      <c r="L45" s="58">
        <v>1290</v>
      </c>
      <c r="M45" s="58">
        <v>2277</v>
      </c>
      <c r="N45" s="58">
        <v>2410</v>
      </c>
      <c r="O45" s="58">
        <v>2518</v>
      </c>
      <c r="P45" s="58">
        <v>3557</v>
      </c>
      <c r="Q45" s="58">
        <v>1775</v>
      </c>
      <c r="R45" s="64">
        <v>14101600</v>
      </c>
      <c r="S45" s="236"/>
    </row>
    <row r="46" spans="1:19" ht="31.5" customHeight="1">
      <c r="A46" s="236"/>
      <c r="B46" s="87"/>
      <c r="C46" s="132" t="s">
        <v>109</v>
      </c>
      <c r="D46" s="105">
        <v>4560</v>
      </c>
      <c r="E46" s="237">
        <f>SUM(F46:Q46)</f>
        <v>5240</v>
      </c>
      <c r="F46" s="57" t="s">
        <v>447</v>
      </c>
      <c r="G46" s="274" t="s">
        <v>447</v>
      </c>
      <c r="H46" s="274" t="s">
        <v>447</v>
      </c>
      <c r="I46" s="274" t="s">
        <v>447</v>
      </c>
      <c r="J46" s="274" t="s">
        <v>447</v>
      </c>
      <c r="K46" s="274">
        <v>250</v>
      </c>
      <c r="L46" s="58">
        <v>973</v>
      </c>
      <c r="M46" s="58">
        <v>1747</v>
      </c>
      <c r="N46" s="58">
        <v>395</v>
      </c>
      <c r="O46" s="58">
        <v>520</v>
      </c>
      <c r="P46" s="58">
        <v>1355</v>
      </c>
      <c r="Q46" s="58" t="s">
        <v>447</v>
      </c>
      <c r="R46" s="68">
        <v>5466110</v>
      </c>
      <c r="S46" s="236"/>
    </row>
    <row r="47" spans="1:19" ht="31.5" customHeight="1" thickBot="1">
      <c r="A47" s="236"/>
      <c r="B47" s="245"/>
      <c r="C47" s="275" t="s">
        <v>250</v>
      </c>
      <c r="D47" s="278">
        <v>149785</v>
      </c>
      <c r="E47" s="247">
        <f>SUM(F47:Q47)</f>
        <v>149801</v>
      </c>
      <c r="F47" s="69">
        <v>62800</v>
      </c>
      <c r="G47" s="70">
        <v>50100</v>
      </c>
      <c r="H47" s="70">
        <v>24525</v>
      </c>
      <c r="I47" s="70">
        <v>1301</v>
      </c>
      <c r="J47" s="70">
        <v>1322</v>
      </c>
      <c r="K47" s="70">
        <v>1101</v>
      </c>
      <c r="L47" s="70">
        <v>2703</v>
      </c>
      <c r="M47" s="70">
        <v>837</v>
      </c>
      <c r="N47" s="70">
        <v>734</v>
      </c>
      <c r="O47" s="70">
        <v>1205</v>
      </c>
      <c r="P47" s="70">
        <v>2370</v>
      </c>
      <c r="Q47" s="70">
        <v>803</v>
      </c>
      <c r="R47" s="71">
        <v>55147370</v>
      </c>
      <c r="S47" s="236"/>
    </row>
    <row r="48" spans="1:19" ht="14.25">
      <c r="A48" s="236"/>
      <c r="B48" s="288"/>
      <c r="C48" s="289"/>
      <c r="D48" s="290"/>
      <c r="E48" s="291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3"/>
      <c r="S48" s="236"/>
    </row>
    <row r="49" ht="14.25">
      <c r="B49" s="65"/>
    </row>
    <row r="50" spans="2:6" ht="14.25">
      <c r="B50" s="65"/>
      <c r="E50" s="250"/>
      <c r="F50" s="250"/>
    </row>
    <row r="51" spans="2:6" ht="14.25">
      <c r="B51" s="65"/>
      <c r="E51" s="250"/>
      <c r="F51" s="250"/>
    </row>
    <row r="52" spans="2:6" ht="14.25">
      <c r="B52" s="65"/>
      <c r="E52" s="250"/>
      <c r="F52" s="250"/>
    </row>
    <row r="53" spans="2:6" ht="14.25">
      <c r="B53" s="65"/>
      <c r="E53" s="250"/>
      <c r="F53" s="250"/>
    </row>
    <row r="54" spans="2:6" ht="14.25">
      <c r="B54" s="65"/>
      <c r="E54" s="250"/>
      <c r="F54" s="250"/>
    </row>
    <row r="55" spans="2:6" ht="14.25">
      <c r="B55" s="65"/>
      <c r="E55" s="250"/>
      <c r="F55" s="250"/>
    </row>
    <row r="56" spans="2:6" ht="14.25">
      <c r="B56" s="65"/>
      <c r="E56" s="250"/>
      <c r="F56" s="250"/>
    </row>
    <row r="57" spans="2:6" ht="14.25">
      <c r="B57" s="65"/>
      <c r="E57" s="250"/>
      <c r="F57" s="250"/>
    </row>
    <row r="58" spans="2:6" ht="14.25">
      <c r="B58" s="65"/>
      <c r="E58" s="250"/>
      <c r="F58" s="250"/>
    </row>
    <row r="59" ht="14.25">
      <c r="B59" s="65"/>
    </row>
    <row r="60" ht="14.25">
      <c r="B60" s="65"/>
    </row>
    <row r="61" ht="14.25">
      <c r="B61" s="65"/>
    </row>
    <row r="62" ht="14.25">
      <c r="B62" s="65"/>
    </row>
    <row r="63" ht="14.25">
      <c r="B63" s="65"/>
    </row>
    <row r="64" ht="14.25">
      <c r="B64" s="65"/>
    </row>
    <row r="65" ht="14.25">
      <c r="B65" s="65"/>
    </row>
    <row r="66" ht="14.25">
      <c r="B66" s="65"/>
    </row>
    <row r="67" ht="14.25">
      <c r="B67" s="65"/>
    </row>
    <row r="68" ht="14.25">
      <c r="B68" s="65"/>
    </row>
    <row r="69" ht="14.25">
      <c r="B69" s="65"/>
    </row>
    <row r="70" ht="14.25">
      <c r="B70" s="65"/>
    </row>
    <row r="71" ht="14.25">
      <c r="B71" s="65"/>
    </row>
    <row r="72" ht="14.25">
      <c r="B72" s="65"/>
    </row>
    <row r="73" ht="14.25">
      <c r="B73" s="65"/>
    </row>
  </sheetData>
  <mergeCells count="2">
    <mergeCell ref="Q34:R34"/>
    <mergeCell ref="Q2:R2"/>
  </mergeCells>
  <printOptions/>
  <pageMargins left="0.7874015748031497" right="0.38" top="0.45" bottom="0.11811023622047245" header="0" footer="0"/>
  <pageSetup horizontalDpi="240" verticalDpi="240" orientation="landscape" paperSize="9" scale="55" r:id="rId1"/>
  <rowBreaks count="1" manualBreakCount="1">
    <brk id="3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user</cp:lastModifiedBy>
  <cp:lastPrinted>2010-01-06T09:08:45Z</cp:lastPrinted>
  <dcterms:created xsi:type="dcterms:W3CDTF">1999-10-28T07:46:55Z</dcterms:created>
  <dcterms:modified xsi:type="dcterms:W3CDTF">2010-01-07T00:50:10Z</dcterms:modified>
  <cp:category/>
  <cp:version/>
  <cp:contentType/>
  <cp:contentStatus/>
</cp:coreProperties>
</file>