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26" activeTab="0"/>
  </bookViews>
  <sheets>
    <sheet name="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1">'筑後地区'!$A$1:$R$134</definedName>
    <definedName name="_xlnm.Print_Area" localSheetId="0">'福岡地区'!$A$1:$R$57</definedName>
  </definedNames>
  <calcPr fullCalcOnLoad="1"/>
</workbook>
</file>

<file path=xl/sharedStrings.xml><?xml version="1.0" encoding="utf-8"?>
<sst xmlns="http://schemas.openxmlformats.org/spreadsheetml/2006/main" count="983" uniqueCount="488">
  <si>
    <t xml:space="preserve"> 福岡市</t>
  </si>
  <si>
    <t/>
  </si>
  <si>
    <t xml:space="preserve"> 筑紫野市</t>
  </si>
  <si>
    <t xml:space="preserve"> 大野城市</t>
  </si>
  <si>
    <t xml:space="preserve"> 古賀市</t>
  </si>
  <si>
    <t xml:space="preserve"> 篠栗町</t>
  </si>
  <si>
    <t xml:space="preserve"> 須恵町</t>
  </si>
  <si>
    <t xml:space="preserve"> 新宮町</t>
  </si>
  <si>
    <t xml:space="preserve"> 久山町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</si>
  <si>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</si>
  <si>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</si>
  <si>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</si>
  <si>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</si>
  <si>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</si>
  <si>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</si>
  <si>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</si>
  <si>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大刀洗町</t>
  </si>
  <si>
    <t xml:space="preserve"> 大木町</t>
  </si>
  <si>
    <t xml:space="preserve"> 広川町</t>
  </si>
  <si>
    <t>（単位：人、円）</t>
  </si>
  <si>
    <t>市町村名</t>
  </si>
  <si>
    <t>　 施設名</t>
  </si>
  <si>
    <t>１ 月</t>
  </si>
  <si>
    <t>２ 月</t>
  </si>
  <si>
    <t>３ 月</t>
  </si>
  <si>
    <t>４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</si>
  <si>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</si>
  <si>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</si>
  <si>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</si>
  <si>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</si>
  <si>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</si>
  <si>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</si>
  <si>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</si>
  <si>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大野城いこいの森ｷｬﾝプ場</t>
  </si>
  <si>
    <t xml:space="preserve"> 大宰府展示館</t>
  </si>
  <si>
    <t xml:space="preserve"> 文化ふれあい館</t>
  </si>
  <si>
    <t xml:space="preserve"> 瑞梅寺山の家</t>
  </si>
  <si>
    <t xml:space="preserve"> 相島(釣･観光漁業)</t>
  </si>
  <si>
    <t xml:space="preserve"> 大牟田市動物園</t>
  </si>
  <si>
    <t xml:space="preserve"> 石炭産業科学館</t>
  </si>
  <si>
    <t xml:space="preserve"> 川下り</t>
  </si>
  <si>
    <t xml:space="preserve"> 北原白秋生家･記念館</t>
  </si>
  <si>
    <t xml:space="preserve"> 岩戸山歴史資料館</t>
  </si>
  <si>
    <t xml:space="preserve"> 堺屋(旧木下家住宅)</t>
  </si>
  <si>
    <t xml:space="preserve"> 古賀政男記念館</t>
  </si>
  <si>
    <t xml:space="preserve"> 小郡ｶﾝﾂﾘｰ倶楽部</t>
  </si>
  <si>
    <t xml:space="preserve"> 小郡市埋蔵文化財調査ｾﾝﾀｰ</t>
  </si>
  <si>
    <t xml:space="preserve"> 甘木歴史資料館</t>
  </si>
  <si>
    <t xml:space="preserve"> 夜須高原記念の森</t>
  </si>
  <si>
    <t xml:space="preserve"> 岩屋キャンプ場</t>
  </si>
  <si>
    <t xml:space="preserve"> 棚田親水公園</t>
  </si>
  <si>
    <t xml:space="preserve"> 今村ｶﾄﾘｯｸ教会</t>
  </si>
  <si>
    <t xml:space="preserve"> 十連寺公園</t>
  </si>
  <si>
    <t xml:space="preserve"> 広川町産業展示会館</t>
  </si>
  <si>
    <t xml:space="preserve"> 逆瀬ゴットン館</t>
  </si>
  <si>
    <t xml:space="preserve"> 杣の里渓流公園</t>
  </si>
  <si>
    <t xml:space="preserve"> 窯元</t>
  </si>
  <si>
    <t xml:space="preserve"> 星野民芸</t>
  </si>
  <si>
    <t xml:space="preserve"> 池の山荘</t>
  </si>
  <si>
    <t xml:space="preserve"> 麻生神社・大円寺</t>
  </si>
  <si>
    <t xml:space="preserve"> 茶の文化館</t>
  </si>
  <si>
    <t xml:space="preserve"> 星の文化館</t>
  </si>
  <si>
    <t xml:space="preserve"> 池の山キャンプ場</t>
  </si>
  <si>
    <t xml:space="preserve"> 高田濃施山公園</t>
  </si>
  <si>
    <t xml:space="preserve"> 石炭記念館</t>
  </si>
  <si>
    <t xml:space="preserve"> 福智山ろく花公園</t>
  </si>
  <si>
    <t xml:space="preserve"> 田川市美術館</t>
  </si>
  <si>
    <t xml:space="preserve"> 伊藤常足翁旧宅</t>
  </si>
  <si>
    <t xml:space="preserve"> 竹原古墳</t>
  </si>
  <si>
    <t xml:space="preserve"> 王塚装飾古墳館</t>
  </si>
  <si>
    <t xml:space="preserve"> サンビレッジ茜</t>
  </si>
  <si>
    <t xml:space="preserve"> 英彦山野営場</t>
  </si>
  <si>
    <t xml:space="preserve"> 英彦山神宮</t>
  </si>
  <si>
    <t xml:space="preserve"> 英彦山温泉しゃくなげ荘</t>
  </si>
  <si>
    <t xml:space="preserve"> 自然学習村源じいの森</t>
  </si>
  <si>
    <t xml:space="preserve"> 畑冷泉館</t>
  </si>
  <si>
    <t xml:space="preserve"> 天地山公園</t>
  </si>
  <si>
    <t xml:space="preserve"> 河川敷公園</t>
  </si>
  <si>
    <t xml:space="preserve"> 八幡古表神社</t>
  </si>
  <si>
    <t xml:space="preserve"> 牧ノ原キャンプ場</t>
  </si>
  <si>
    <t xml:space="preserve"> 大池公園ふれあいの里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</si>
  <si>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</si>
  <si>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</si>
  <si>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</si>
  <si>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</si>
  <si>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</si>
  <si>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</si>
  <si>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</si>
  <si>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</si>
  <si>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</si>
  <si>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</si>
  <si>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</si>
  <si>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</si>
  <si>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</si>
  <si>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</si>
  <si>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水巻町</t>
  </si>
  <si>
    <t xml:space="preserve"> 苅田町</t>
  </si>
  <si>
    <t xml:space="preserve"> 吉富町</t>
  </si>
  <si>
    <t xml:space="preserve"> ３   施設別利用状況</t>
  </si>
  <si>
    <t xml:space="preserve">    福 岡 地 区　№１　　　　　　　　　　　　　　　　　　　　　　　　　　　　　　　　　　　　　　　　　　　　　　　　　　　　　　　　　　　　　　　</t>
  </si>
  <si>
    <t>　５ 月</t>
  </si>
  <si>
    <t>６ 月</t>
  </si>
  <si>
    <t xml:space="preserve"> 久留米市鳥類センター</t>
  </si>
  <si>
    <t xml:space="preserve"> 有馬記念館</t>
  </si>
  <si>
    <t xml:space="preserve"> 草野歴史資料館</t>
  </si>
  <si>
    <t xml:space="preserve"> 山辺道文化館</t>
  </si>
  <si>
    <t xml:space="preserve"> 久留米ｻｲｸﾙﾌｧﾐﾘｰﾊﾟｰｸ</t>
  </si>
  <si>
    <t xml:space="preserve"> 地場産くるめ</t>
  </si>
  <si>
    <t xml:space="preserve"> 福岡県青少年科学館</t>
  </si>
  <si>
    <t xml:space="preserve"> 横町町家交流館</t>
  </si>
  <si>
    <t xml:space="preserve"> べんがら村</t>
  </si>
  <si>
    <t xml:space="preserve"> サザンクス筑後</t>
  </si>
  <si>
    <t xml:space="preserve"> 小石原焼伝統産業会館</t>
  </si>
  <si>
    <t xml:space="preserve"> ポーン太の森キャンプ場</t>
  </si>
  <si>
    <t xml:space="preserve"> 鏡田屋敷</t>
  </si>
  <si>
    <t xml:space="preserve"> 居蔵の館</t>
  </si>
  <si>
    <t xml:space="preserve"> ちくご手づくり村</t>
  </si>
  <si>
    <t xml:space="preserve"> 調音の滝公園</t>
  </si>
  <si>
    <t xml:space="preserve"> 四季の舎ながいわ</t>
  </si>
  <si>
    <t xml:space="preserve"> 道の駅うきは</t>
  </si>
  <si>
    <t xml:space="preserve"> グリーンパル日向神峡</t>
  </si>
  <si>
    <t xml:space="preserve"> 夢たちばなビレッジ</t>
  </si>
  <si>
    <t xml:space="preserve"> 古陶星野焼展示館</t>
  </si>
  <si>
    <t xml:space="preserve"> 石割岳憩いの森</t>
  </si>
  <si>
    <t xml:space="preserve"> ドリームホープ若宮</t>
  </si>
  <si>
    <t xml:space="preserve"> 湯ノ浦総合キャンプ場</t>
  </si>
  <si>
    <t xml:space="preserve"> ふるさと交流館なつきの湯</t>
  </si>
  <si>
    <t xml:space="preserve"> 歓遊舎ひこさん</t>
  </si>
  <si>
    <t xml:space="preserve"> 大任町</t>
  </si>
  <si>
    <t xml:space="preserve"> 自然の森キャンプ場</t>
  </si>
  <si>
    <t xml:space="preserve"> ふるさとセンター源じいの森温泉</t>
  </si>
  <si>
    <t xml:space="preserve"> スペースワールド地区</t>
  </si>
  <si>
    <t xml:space="preserve"> 総合観光案内所</t>
  </si>
  <si>
    <t xml:space="preserve"> 鈴熊山公園</t>
  </si>
  <si>
    <t xml:space="preserve"> 天仲寺公園</t>
  </si>
  <si>
    <t xml:space="preserve"> げんきの杜</t>
  </si>
  <si>
    <t xml:space="preserve"> さわやか市大平</t>
  </si>
  <si>
    <t xml:space="preserve"> キャナルシティ博多</t>
  </si>
  <si>
    <t xml:space="preserve"> 春日市</t>
  </si>
  <si>
    <t xml:space="preserve"> 観世音寺宝蔵庫</t>
  </si>
  <si>
    <t xml:space="preserve"> ｸﾞﾘｰﾝﾋﾟｱなかがわｷｬﾝﾌﾟ村</t>
  </si>
  <si>
    <t xml:space="preserve"> 社会教育総合センター</t>
  </si>
  <si>
    <t xml:space="preserve"> 粕屋町</t>
  </si>
  <si>
    <t>　筑後地区　№２</t>
  </si>
  <si>
    <t xml:space="preserve">    （単位：人、円）</t>
  </si>
  <si>
    <t>　筑 豊 地 区  №2    　                   　　　　　　　　　　　　　　　　　　　　　　　　　　</t>
  </si>
  <si>
    <t>（単位：人、円）</t>
  </si>
  <si>
    <t xml:space="preserve"> 水沼の里2000年記念の森公園</t>
  </si>
  <si>
    <t xml:space="preserve"> 篠栗四国八十八ケ所霊場</t>
  </si>
  <si>
    <t xml:space="preserve"> 竜王峡キャンプ村</t>
  </si>
  <si>
    <t>-</t>
  </si>
  <si>
    <t xml:space="preserve"> 屋部地蔵公園</t>
  </si>
  <si>
    <t xml:space="preserve"> たぎりの里</t>
  </si>
  <si>
    <t xml:space="preserve"> 大野城いこいの森中央公園</t>
  </si>
  <si>
    <t xml:space="preserve"> 志摩物産直売所「志摩の四季」</t>
  </si>
  <si>
    <t xml:space="preserve"> 福津市</t>
  </si>
  <si>
    <t xml:space="preserve"> 宗像市</t>
  </si>
  <si>
    <t xml:space="preserve"> 九州国立博物館</t>
  </si>
  <si>
    <t xml:space="preserve"> 宮若市</t>
  </si>
  <si>
    <t xml:space="preserve"> 田川市石炭・歴史博物館</t>
  </si>
  <si>
    <t xml:space="preserve"> 福智町B&amp;G海洋ｾﾝﾀｰ</t>
  </si>
  <si>
    <t xml:space="preserve"> 福智町</t>
  </si>
  <si>
    <t xml:space="preserve"> 福智町ふれあい塾</t>
  </si>
  <si>
    <t xml:space="preserve"> 香春町</t>
  </si>
  <si>
    <t xml:space="preserve"> 朝倉市</t>
  </si>
  <si>
    <t xml:space="preserve"> 平塚川添遺跡公園</t>
  </si>
  <si>
    <t xml:space="preserve"> 吉井温泉</t>
  </si>
  <si>
    <t xml:space="preserve"> 耳納の里</t>
  </si>
  <si>
    <t xml:space="preserve"> 道の駅「小石原」</t>
  </si>
  <si>
    <t>東峰村</t>
  </si>
  <si>
    <t xml:space="preserve"> 筑前町</t>
  </si>
  <si>
    <t xml:space="preserve"> 築上町</t>
  </si>
  <si>
    <t xml:space="preserve"> 嘉穂劇場</t>
  </si>
  <si>
    <t xml:space="preserve"> 庄内温泉筑豊ハイツ</t>
  </si>
  <si>
    <t xml:space="preserve"> 英彦山スロープカー</t>
  </si>
  <si>
    <t xml:space="preserve"> 青少年ふれあいセンター</t>
  </si>
  <si>
    <t xml:space="preserve"> ふれあいの家北筑後</t>
  </si>
  <si>
    <t xml:space="preserve"> 御花</t>
  </si>
  <si>
    <t xml:space="preserve"> うきは市</t>
  </si>
  <si>
    <t xml:space="preserve"> 吉井歴史民俗資料館</t>
  </si>
  <si>
    <t xml:space="preserve"> 八女上陽ゴルフ倶楽部</t>
  </si>
  <si>
    <t xml:space="preserve"> みやま市</t>
  </si>
  <si>
    <t xml:space="preserve"> 嘉麻市</t>
  </si>
  <si>
    <t xml:space="preserve"> 古処山・馬見山キャンプ村</t>
  </si>
  <si>
    <t xml:space="preserve"> 農産物直売所De愛</t>
  </si>
  <si>
    <t xml:space="preserve"> みやこ町</t>
  </si>
  <si>
    <t xml:space="preserve"> 上毛町</t>
  </si>
  <si>
    <t xml:space="preserve"> 綱敷天満宮</t>
  </si>
  <si>
    <t xml:space="preserve"> くるめ緑花センター</t>
  </si>
  <si>
    <t xml:space="preserve"> グランティア若宮</t>
  </si>
  <si>
    <t>-</t>
  </si>
  <si>
    <t>-</t>
  </si>
  <si>
    <t>-</t>
  </si>
  <si>
    <t>-</t>
  </si>
  <si>
    <t xml:space="preserve"> 太宰府市</t>
  </si>
  <si>
    <t xml:space="preserve">    福 岡 地 区　№２　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</si>
  <si>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</si>
  <si>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</si>
  <si>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</si>
  <si>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</si>
  <si>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</si>
  <si>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</si>
  <si>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</si>
  <si>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</si>
  <si>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</si>
  <si>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</si>
  <si>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</si>
  <si>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</si>
  <si>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</si>
  <si>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</si>
  <si>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</si>
  <si>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あんずの里ふれあいの館</t>
  </si>
  <si>
    <t>-</t>
  </si>
  <si>
    <t>-</t>
  </si>
  <si>
    <t xml:space="preserve"> 須恵町立歴史民俗資料館</t>
  </si>
  <si>
    <t>　筑後地区　№１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</si>
  <si>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</si>
  <si>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</si>
  <si>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</si>
  <si>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</si>
  <si>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</si>
  <si>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</si>
  <si>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</si>
  <si>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</si>
  <si>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</si>
  <si>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</si>
  <si>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</si>
  <si>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</si>
  <si>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</si>
  <si>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</si>
  <si>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</si>
  <si>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</si>
  <si>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</si>
  <si>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</si>
  <si>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</si>
  <si>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</si>
  <si>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</si>
  <si>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</si>
  <si>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</si>
  <si>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</si>
  <si>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</si>
  <si>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</si>
  <si>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</si>
  <si>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</si>
  <si>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</si>
  <si>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</si>
  <si>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 xml:space="preserve"> 夜須高原ｶﾝﾄﾘｰｸﾗﾌﾞ</t>
  </si>
  <si>
    <t>　筑後地区　№３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</si>
  <si>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</si>
  <si>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</si>
  <si>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</si>
  <si>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</si>
  <si>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</si>
  <si>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</si>
  <si>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</si>
  <si>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</si>
  <si>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</si>
  <si>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</si>
  <si>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</si>
  <si>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</si>
  <si>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</si>
  <si>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</si>
  <si>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</si>
  <si>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大刀洗公園</t>
  </si>
  <si>
    <t xml:space="preserve"> アクアス</t>
  </si>
  <si>
    <t>　筑後地区　№4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</si>
  <si>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</si>
  <si>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</si>
  <si>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</si>
  <si>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</si>
  <si>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</si>
  <si>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</si>
  <si>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</si>
  <si>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</si>
  <si>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</si>
  <si>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</si>
  <si>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</si>
  <si>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</si>
  <si>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</si>
  <si>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</si>
  <si>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</si>
  <si>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　筑 豊 地 区  №１    　                   　　　　　　　　　　　　　　　　　　　　　　　　　　</t>
  </si>
  <si>
    <t>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</si>
  <si>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</si>
  <si>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</si>
  <si>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</si>
  <si>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</si>
  <si>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</si>
  <si>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</si>
  <si>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</si>
  <si>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</si>
  <si>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</si>
  <si>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</si>
  <si>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</si>
  <si>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</si>
  <si>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</si>
  <si>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</si>
  <si>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糸田町文化会館</t>
  </si>
  <si>
    <t>　北 九 州 地 区　No.1　　　　　　　　　　　　　　　　　　　　　　　　　　　　　　　　　　　　　　　　　　　　　　　　　　　　　　　　　　　　　　</t>
  </si>
  <si>
    <t>-</t>
  </si>
  <si>
    <t>-</t>
  </si>
  <si>
    <t xml:space="preserve"> 芦屋釜の里</t>
  </si>
  <si>
    <t xml:space="preserve"> ﾚｼﾞｬｰﾌﾟｰﾙｱｸｱｼｱﾝ</t>
  </si>
  <si>
    <t xml:space="preserve"> みどりんぱぁーく</t>
  </si>
  <si>
    <t>　北 九 州 地 区　No.2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</si>
  <si>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</si>
  <si>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</si>
  <si>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</si>
  <si>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</si>
  <si>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</si>
  <si>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</si>
  <si>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</si>
  <si>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</si>
  <si>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</si>
  <si>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</si>
  <si>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</si>
  <si>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</si>
  <si>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</si>
  <si>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</si>
  <si>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</si>
  <si>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</si>
  <si>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 xml:space="preserve"> 秋月武家屋敷「久野邸」</t>
  </si>
  <si>
    <t xml:space="preserve"> パークゴルフ場</t>
  </si>
  <si>
    <t xml:space="preserve"> 旧戸島家住宅</t>
  </si>
  <si>
    <t xml:space="preserve"> 八女伝統工芸館</t>
  </si>
  <si>
    <t xml:space="preserve"> 八女民俗資料館</t>
  </si>
  <si>
    <t xml:space="preserve"> ほたると石橋の館</t>
  </si>
  <si>
    <t xml:space="preserve"> ふるさとわらべ館</t>
  </si>
  <si>
    <t xml:space="preserve"> 筑後広域公園（体育館・多目的広場）</t>
  </si>
  <si>
    <t xml:space="preserve"> 総合保健福祉センター「あすてらす」</t>
  </si>
  <si>
    <t xml:space="preserve"> 小郡市体育館</t>
  </si>
  <si>
    <t xml:space="preserve"> 福岡サンレイクゴルフ倶楽部</t>
  </si>
  <si>
    <t xml:space="preserve"> ほうしゅ学舎</t>
  </si>
  <si>
    <t xml:space="preserve"> 山村文化交流の郷　いぶき館</t>
  </si>
  <si>
    <t xml:space="preserve"> 筑後川温泉</t>
  </si>
  <si>
    <t xml:space="preserve"> 浮羽歴史民俗資料館</t>
  </si>
  <si>
    <t xml:space="preserve"> 道の駅　たちばな</t>
  </si>
  <si>
    <t xml:space="preserve"> 飛形自然公園</t>
  </si>
  <si>
    <t xml:space="preserve"> 千間土居公園</t>
  </si>
  <si>
    <t xml:space="preserve"> 森の工作館</t>
  </si>
  <si>
    <t xml:space="preserve"> ふるさと館ちくしの</t>
  </si>
  <si>
    <t xml:space="preserve"> 竜岩自然の家</t>
  </si>
  <si>
    <t xml:space="preserve"> 五郎山古墳館</t>
  </si>
  <si>
    <t xml:space="preserve"> 市民スポーツセンター（温水ﾌﾟｰﾙ）</t>
  </si>
  <si>
    <t xml:space="preserve"> 奴国の丘歴史資料館</t>
  </si>
  <si>
    <t xml:space="preserve"> ウトグチ瓦窯展示館</t>
  </si>
  <si>
    <t xml:space="preserve"> 九州カンツリー倶楽部</t>
  </si>
  <si>
    <t xml:space="preserve"> 道の駅むなかた</t>
  </si>
  <si>
    <t xml:space="preserve"> 宗像ユリックス</t>
  </si>
  <si>
    <t xml:space="preserve"> コスモス広場</t>
  </si>
  <si>
    <t xml:space="preserve"> 昭和の森バンガロー</t>
  </si>
  <si>
    <t xml:space="preserve"> オアシス篠栗</t>
  </si>
  <si>
    <t xml:space="preserve"> きららの湯</t>
  </si>
  <si>
    <t xml:space="preserve"> スコーレ若宮</t>
  </si>
  <si>
    <t xml:space="preserve"> カッホー馬古屏</t>
  </si>
  <si>
    <t xml:space="preserve"> 道の駅「うすい」</t>
  </si>
  <si>
    <t xml:space="preserve"> 活性化センター手づくりふるさと村</t>
  </si>
  <si>
    <t xml:space="preserve"> サルビアパーク</t>
  </si>
  <si>
    <t xml:space="preserve"> 温水プールスイミングプラザなつき</t>
  </si>
  <si>
    <t xml:space="preserve"> 織田廣喜美術館</t>
  </si>
  <si>
    <t xml:space="preserve"> 嘉穂総合体育館</t>
  </si>
  <si>
    <t xml:space="preserve"> ミッションバレーゴルフクラブ</t>
  </si>
  <si>
    <t xml:space="preserve"> 鞍手町総合福祉センター</t>
  </si>
  <si>
    <t xml:space="preserve"> 大谷自然公園</t>
  </si>
  <si>
    <t xml:space="preserve"> 柿下温泉</t>
  </si>
  <si>
    <t xml:space="preserve"> ラピュタファーム</t>
  </si>
  <si>
    <t xml:space="preserve"> ふるさと交流館　日王の湯</t>
  </si>
  <si>
    <t xml:space="preserve"> 福智町金田体育センター</t>
  </si>
  <si>
    <t xml:space="preserve"> 赤村特産物センター</t>
  </si>
  <si>
    <t xml:space="preserve"> 道の駅「豊前おこしかけ」</t>
  </si>
  <si>
    <t xml:space="preserve"> 芦屋歴史の里</t>
  </si>
  <si>
    <t xml:space="preserve"> 湯ノ迫温泉　太平樂</t>
  </si>
  <si>
    <t>道の駅香春</t>
  </si>
  <si>
    <r>
      <t xml:space="preserve"> ほうじょう温泉</t>
    </r>
    <r>
      <rPr>
        <sz val="11"/>
        <rFont val="ＭＳ Ｐゴシック"/>
        <family val="3"/>
      </rPr>
      <t xml:space="preserve"> ふじ湯の里</t>
    </r>
  </si>
  <si>
    <t xml:space="preserve"> 伊都国歴史博物館</t>
  </si>
  <si>
    <t xml:space="preserve"> 四王寺県民の森</t>
  </si>
  <si>
    <t xml:space="preserve"> 歴史民俗博物館</t>
  </si>
  <si>
    <t>ファーマーズマーケットみなみの里</t>
  </si>
  <si>
    <t>ﾏﾘﾉｱｼﾃｨ福岡</t>
  </si>
  <si>
    <t xml:space="preserve"> 三池カルタ歴史資料館</t>
  </si>
  <si>
    <t xml:space="preserve"> サンピア福岡（旧：福岡厚生年金ｽﾎﾟｰﾂｾﾝﾀｰ）</t>
  </si>
  <si>
    <t>-</t>
  </si>
  <si>
    <t>-</t>
  </si>
  <si>
    <t xml:space="preserve"> 津屋崎千軒民俗館　藍の家</t>
  </si>
  <si>
    <t xml:space="preserve"> ﾌｧ-ﾑﾊﾟ-ｸ伊都国</t>
  </si>
  <si>
    <t xml:space="preserve"> 糸島市</t>
  </si>
  <si>
    <t xml:space="preserve"> 白糸ふれあいの里</t>
  </si>
  <si>
    <t xml:space="preserve"> 那珂川町</t>
  </si>
  <si>
    <t xml:space="preserve"> 宇美町</t>
  </si>
  <si>
    <t xml:space="preserve"> ｸﾞﾘｰﾝﾋﾟｱなかがわスキップ広場</t>
  </si>
  <si>
    <t xml:space="preserve"> 生活環境保全林「樹芸の森」</t>
  </si>
  <si>
    <t xml:space="preserve"> 石橋美術館</t>
  </si>
  <si>
    <t>-</t>
  </si>
  <si>
    <t xml:space="preserve"> くつろぎの森　グリーンピア八女</t>
  </si>
  <si>
    <t xml:space="preserve"> ワインセラー</t>
  </si>
  <si>
    <t xml:space="preserve"> 立花ワイン</t>
  </si>
  <si>
    <t xml:space="preserve"> 立花バンブー</t>
  </si>
  <si>
    <t>ホタル鑑賞</t>
  </si>
  <si>
    <t>星の花公園</t>
  </si>
  <si>
    <t>九州歴史資料館</t>
  </si>
  <si>
    <t xml:space="preserve"> 大刀洗平和記念館</t>
  </si>
  <si>
    <t xml:space="preserve"> カルナパーク花立山温泉</t>
  </si>
  <si>
    <t xml:space="preserve"> 旧吉原家住宅資料館</t>
  </si>
  <si>
    <t>清力美術館</t>
  </si>
  <si>
    <t xml:space="preserve"> 筑後川昇開橋遊歩道</t>
  </si>
  <si>
    <t xml:space="preserve"> 浮羽カントリークラブ</t>
  </si>
  <si>
    <t xml:space="preserve"> フルーツ村</t>
  </si>
  <si>
    <t xml:space="preserve"> 百年公園</t>
  </si>
  <si>
    <t xml:space="preserve"> 白壁土蔵の街並</t>
  </si>
  <si>
    <t xml:space="preserve"> 金子文夫資料館</t>
  </si>
  <si>
    <t>大石堰</t>
  </si>
  <si>
    <t>一の瀬焼</t>
  </si>
  <si>
    <t>-</t>
  </si>
  <si>
    <t>ビュッフェくるるん</t>
  </si>
  <si>
    <t>くるるん夢市場</t>
  </si>
  <si>
    <t>ホワイトベリー</t>
  </si>
  <si>
    <t xml:space="preserve"> 歴史資料館</t>
  </si>
  <si>
    <t xml:space="preserve"> 旧伊藤伝右衛門邸</t>
  </si>
  <si>
    <t>長谷十一面観音立像</t>
  </si>
  <si>
    <t xml:space="preserve"> ひこさんホテル　和</t>
  </si>
  <si>
    <t xml:space="preserve"> 町民体育館</t>
  </si>
  <si>
    <t xml:space="preserve"> トレーニングセンター</t>
  </si>
  <si>
    <t>福岡フェザント</t>
  </si>
  <si>
    <t>道の駅おおとう桜街道</t>
  </si>
  <si>
    <t xml:space="preserve"> 小倉城周辺</t>
  </si>
  <si>
    <t xml:space="preserve"> 皿倉山周辺</t>
  </si>
  <si>
    <t xml:space="preserve"> 門司港地区</t>
  </si>
  <si>
    <t xml:space="preserve"> 豊前温泉「天狗の湯」</t>
  </si>
  <si>
    <t xml:space="preserve"> 求菩提温泉「卜仙の郷」</t>
  </si>
  <si>
    <t xml:space="preserve"> マリンテラスあしや</t>
  </si>
  <si>
    <t xml:space="preserve"> 歴史資料館</t>
  </si>
  <si>
    <t xml:space="preserve"> 国分寺三重塔</t>
  </si>
  <si>
    <t xml:space="preserve"> ビラ・パラディ</t>
  </si>
  <si>
    <t xml:space="preserve"> 志摩歴史資料館</t>
  </si>
  <si>
    <t xml:space="preserve"> 須恵町立久我記念館</t>
  </si>
  <si>
    <t xml:space="preserve"> 久山ｶﾝﾄﾘｰ倶楽部</t>
  </si>
  <si>
    <t xml:space="preserve"> ﾚｲｸｻｲﾄﾞホテル久山</t>
  </si>
  <si>
    <t>古賀ゴルフ・クラブ</t>
  </si>
  <si>
    <t>秋山園芸</t>
  </si>
  <si>
    <t>偕楽荘</t>
  </si>
  <si>
    <t>鬼王荘</t>
  </si>
  <si>
    <t xml:space="preserve"> 紅乙女酒造</t>
  </si>
  <si>
    <t xml:space="preserve"> 巨峰ワイン</t>
  </si>
  <si>
    <t>コスモスパーク北野</t>
  </si>
  <si>
    <t xml:space="preserve"> あまぎ水の文化村</t>
  </si>
  <si>
    <t>川の駅船小屋恋ぼたる</t>
  </si>
  <si>
    <t xml:space="preserve"> 古墳</t>
  </si>
  <si>
    <t>道の駅みやま</t>
  </si>
  <si>
    <t>岩屋湧水汲み場</t>
  </si>
  <si>
    <t xml:space="preserve"> 広川町古墳資料館</t>
  </si>
  <si>
    <t xml:space="preserve"> 農楽園八木山</t>
  </si>
  <si>
    <t xml:space="preserve"> 王塚古墳</t>
  </si>
  <si>
    <t>道の駅いとだ</t>
  </si>
  <si>
    <t xml:space="preserve"> 平尾台地区</t>
  </si>
  <si>
    <t>若松北海岸地区</t>
  </si>
  <si>
    <t>ＪＲ博多シティ</t>
  </si>
  <si>
    <t xml:space="preserve"> H23利用者計</t>
  </si>
  <si>
    <t xml:space="preserve"> H24利用者計</t>
  </si>
  <si>
    <t xml:space="preserve"> 中間市歴史民俗資料館</t>
  </si>
  <si>
    <t>海の道むなかた館</t>
  </si>
  <si>
    <t>-</t>
  </si>
  <si>
    <t>古賀市観光案内所</t>
  </si>
  <si>
    <t>-</t>
  </si>
  <si>
    <t>森林セラピーロード</t>
  </si>
  <si>
    <t>-</t>
  </si>
  <si>
    <t xml:space="preserve"> 共星の里</t>
  </si>
  <si>
    <t>-</t>
  </si>
  <si>
    <t xml:space="preserve"> 芥屋野営場</t>
  </si>
  <si>
    <t xml:space="preserve"> 駕与丁公園</t>
  </si>
  <si>
    <t>-</t>
  </si>
  <si>
    <t>-</t>
  </si>
  <si>
    <t xml:space="preserve"> 岡垣町</t>
  </si>
  <si>
    <t xml:space="preserve"> 岡垣町海水浴場休憩所</t>
  </si>
  <si>
    <t xml:space="preserve"> ムーンレイクゴルフクラブ鞍手コース</t>
  </si>
  <si>
    <t xml:space="preserve"> 鞍手町歴史民俗博物館</t>
  </si>
  <si>
    <t>-</t>
  </si>
  <si>
    <t>-</t>
  </si>
  <si>
    <t>-</t>
  </si>
  <si>
    <t>-</t>
  </si>
  <si>
    <t xml:space="preserve"> 西友枝体験交流センターゆいきらら</t>
  </si>
  <si>
    <t xml:space="preserve"> 道の駅しんよしとみ</t>
  </si>
  <si>
    <t xml:space="preserve"> アグリパーク</t>
  </si>
  <si>
    <t>-</t>
  </si>
  <si>
    <t>-</t>
  </si>
  <si>
    <t>八女市民会館</t>
  </si>
  <si>
    <t>かがやき</t>
  </si>
  <si>
    <t xml:space="preserve"> 星のふるさと公園休憩所　湖畔</t>
  </si>
  <si>
    <t xml:space="preserve"> ミヤシノシャクナゲ園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</si>
</sst>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¥&quot;#,##0.000000;&quot;¥&quot;\-#,##0.000000"/>
    <numFmt numFmtId="180" formatCode="&quot;¥&quot;#,##0.000;&quot;¥&quot;\-#,##0.000"/>
    <numFmt numFmtId="181" formatCode="#,##0_);\(#,##0\)"/>
    <numFmt numFmtId="182" formatCode="#,###;[Red]\-#,###"/>
    <numFmt numFmtId="183" formatCode="#,##0_ ;[Red]\-#,##0\ "/>
    <numFmt numFmtId="184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.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shrinkToFit="1"/>
    </xf>
    <xf numFmtId="177" fontId="0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8" fontId="6" fillId="0" borderId="0" xfId="48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6" fillId="0" borderId="11" xfId="48" applyFont="1" applyFill="1" applyBorder="1" applyAlignment="1">
      <alignment vertical="center"/>
    </xf>
    <xf numFmtId="38" fontId="6" fillId="0" borderId="12" xfId="48" applyFont="1" applyFill="1" applyBorder="1" applyAlignment="1">
      <alignment vertical="center"/>
    </xf>
    <xf numFmtId="38" fontId="6" fillId="0" borderId="13" xfId="48" applyFont="1" applyFill="1" applyBorder="1" applyAlignment="1">
      <alignment horizontal="right" vertical="center" wrapText="1"/>
    </xf>
    <xf numFmtId="38" fontId="6" fillId="0" borderId="1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11" xfId="48" applyFont="1" applyFill="1" applyBorder="1" applyAlignment="1">
      <alignment horizontal="right" vertical="center"/>
    </xf>
    <xf numFmtId="38" fontId="6" fillId="0" borderId="12" xfId="48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8" fontId="6" fillId="0" borderId="12" xfId="48" applyFont="1" applyFill="1" applyBorder="1" applyAlignment="1" applyProtection="1">
      <alignment horizontal="right" vertical="center"/>
      <protection/>
    </xf>
    <xf numFmtId="38" fontId="6" fillId="0" borderId="12" xfId="48" applyFont="1" applyFill="1" applyBorder="1" applyAlignment="1" applyProtection="1" quotePrefix="1">
      <alignment horizontal="right" vertical="center"/>
      <protection/>
    </xf>
    <xf numFmtId="38" fontId="6" fillId="0" borderId="11" xfId="48" applyFont="1" applyFill="1" applyBorder="1" applyAlignment="1" applyProtection="1">
      <alignment horizontal="right" vertical="center"/>
      <protection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38" fontId="6" fillId="0" borderId="14" xfId="48" applyFont="1" applyFill="1" applyBorder="1" applyAlignment="1">
      <alignment horizontal="right" vertical="center"/>
    </xf>
    <xf numFmtId="38" fontId="6" fillId="0" borderId="15" xfId="48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177" fontId="6" fillId="0" borderId="13" xfId="48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 quotePrefix="1">
      <alignment/>
      <protection/>
    </xf>
    <xf numFmtId="0" fontId="8" fillId="0" borderId="0" xfId="0" applyNumberFormat="1" applyFont="1" applyFill="1" applyBorder="1" applyAlignment="1" applyProtection="1" quotePrefix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 quotePrefix="1">
      <alignment vertical="center"/>
      <protection/>
    </xf>
    <xf numFmtId="181" fontId="6" fillId="33" borderId="22" xfId="0" applyNumberFormat="1" applyFont="1" applyFill="1" applyBorder="1" applyAlignment="1" applyProtection="1" quotePrefix="1">
      <alignment horizontal="center" vertical="center"/>
      <protection/>
    </xf>
    <xf numFmtId="0" fontId="9" fillId="33" borderId="23" xfId="0" applyNumberFormat="1" applyFont="1" applyFill="1" applyBorder="1" applyAlignment="1" applyProtection="1" quotePrefix="1">
      <alignment horizontal="center" vertical="center"/>
      <protection/>
    </xf>
    <xf numFmtId="0" fontId="9" fillId="33" borderId="24" xfId="0" applyNumberFormat="1" applyFont="1" applyFill="1" applyBorder="1" applyAlignment="1" applyProtection="1">
      <alignment horizontal="center" vertical="center"/>
      <protection/>
    </xf>
    <xf numFmtId="0" fontId="9" fillId="33" borderId="25" xfId="0" applyNumberFormat="1" applyFont="1" applyFill="1" applyBorder="1" applyAlignment="1" applyProtection="1" quotePrefix="1">
      <alignment horizontal="center" vertical="center"/>
      <protection/>
    </xf>
    <xf numFmtId="0" fontId="9" fillId="33" borderId="25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 quotePrefix="1">
      <alignment vertical="center"/>
      <protection/>
    </xf>
    <xf numFmtId="0" fontId="6" fillId="0" borderId="27" xfId="0" applyNumberFormat="1" applyFont="1" applyFill="1" applyBorder="1" applyAlignment="1" applyProtection="1" quotePrefix="1">
      <alignment vertical="center" shrinkToFit="1"/>
      <protection/>
    </xf>
    <xf numFmtId="176" fontId="6" fillId="0" borderId="13" xfId="0" applyNumberFormat="1" applyFont="1" applyFill="1" applyBorder="1" applyAlignment="1" applyProtection="1" quotePrefix="1">
      <alignment vertical="center"/>
      <protection/>
    </xf>
    <xf numFmtId="0" fontId="6" fillId="0" borderId="28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3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 quotePrefix="1">
      <alignment vertical="center"/>
      <protection/>
    </xf>
    <xf numFmtId="0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177" fontId="9" fillId="0" borderId="31" xfId="0" applyNumberFormat="1" applyFont="1" applyFill="1" applyBorder="1" applyAlignment="1" applyProtection="1" quotePrefix="1">
      <alignment vertical="center"/>
      <protection/>
    </xf>
    <xf numFmtId="0" fontId="6" fillId="0" borderId="27" xfId="0" applyNumberFormat="1" applyFont="1" applyFill="1" applyBorder="1" applyAlignment="1" applyProtection="1">
      <alignment vertical="center" shrinkToFit="1"/>
      <protection/>
    </xf>
    <xf numFmtId="176" fontId="6" fillId="0" borderId="32" xfId="0" applyNumberFormat="1" applyFont="1" applyFill="1" applyBorder="1" applyAlignment="1" applyProtection="1" quotePrefix="1">
      <alignment vertical="center"/>
      <protection/>
    </xf>
    <xf numFmtId="176" fontId="6" fillId="0" borderId="32" xfId="0" applyNumberFormat="1" applyFont="1" applyFill="1" applyBorder="1" applyAlignment="1" applyProtection="1">
      <alignment horizontal="right" vertical="center"/>
      <protection/>
    </xf>
    <xf numFmtId="38" fontId="6" fillId="0" borderId="13" xfId="48" applyFont="1" applyFill="1" applyBorder="1" applyAlignment="1" applyProtection="1">
      <alignment horizontal="right" vertical="center" wrapText="1"/>
      <protection/>
    </xf>
    <xf numFmtId="38" fontId="6" fillId="0" borderId="33" xfId="48" applyFont="1" applyFill="1" applyBorder="1" applyAlignment="1" applyProtection="1">
      <alignment horizontal="right" vertical="center"/>
      <protection/>
    </xf>
    <xf numFmtId="176" fontId="9" fillId="0" borderId="34" xfId="0" applyNumberFormat="1" applyFont="1" applyFill="1" applyBorder="1" applyAlignment="1" applyProtection="1" quotePrefix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38" fontId="6" fillId="0" borderId="13" xfId="48" applyFont="1" applyFill="1" applyBorder="1" applyAlignment="1" applyProtection="1">
      <alignment horizontal="right" vertical="center"/>
      <protection/>
    </xf>
    <xf numFmtId="38" fontId="6" fillId="0" borderId="11" xfId="48" applyFont="1" applyFill="1" applyBorder="1" applyAlignment="1" applyProtection="1" quotePrefix="1">
      <alignment vertical="center"/>
      <protection/>
    </xf>
    <xf numFmtId="38" fontId="6" fillId="0" borderId="12" xfId="48" applyFont="1" applyFill="1" applyBorder="1" applyAlignment="1" applyProtection="1" quotePrefix="1">
      <alignment vertical="center"/>
      <protection/>
    </xf>
    <xf numFmtId="38" fontId="6" fillId="0" borderId="11" xfId="48" applyFont="1" applyFill="1" applyBorder="1" applyAlignment="1" applyProtection="1">
      <alignment vertical="center"/>
      <protection/>
    </xf>
    <xf numFmtId="0" fontId="6" fillId="0" borderId="27" xfId="0" applyNumberFormat="1" applyFont="1" applyFill="1" applyBorder="1" applyAlignment="1" applyProtection="1">
      <alignment vertical="center"/>
      <protection/>
    </xf>
    <xf numFmtId="176" fontId="9" fillId="0" borderId="35" xfId="0" applyNumberFormat="1" applyFont="1" applyFill="1" applyBorder="1" applyAlignment="1" applyProtection="1" quotePrefix="1">
      <alignment vertical="center"/>
      <protection/>
    </xf>
    <xf numFmtId="0" fontId="6" fillId="0" borderId="36" xfId="0" applyNumberFormat="1" applyFont="1" applyFill="1" applyBorder="1" applyAlignment="1" applyProtection="1" quotePrefix="1">
      <alignment vertical="center"/>
      <protection/>
    </xf>
    <xf numFmtId="38" fontId="6" fillId="0" borderId="14" xfId="48" applyFont="1" applyFill="1" applyBorder="1" applyAlignment="1" applyProtection="1" quotePrefix="1">
      <alignment vertical="center"/>
      <protection/>
    </xf>
    <xf numFmtId="38" fontId="6" fillId="0" borderId="15" xfId="48" applyFont="1" applyFill="1" applyBorder="1" applyAlignment="1" applyProtection="1" quotePrefix="1">
      <alignment vertical="center"/>
      <protection/>
    </xf>
    <xf numFmtId="0" fontId="0" fillId="0" borderId="37" xfId="0" applyNumberFormat="1" applyFont="1" applyFill="1" applyBorder="1" applyAlignment="1" applyProtection="1" quotePrefix="1">
      <alignment vertical="center"/>
      <protection/>
    </xf>
    <xf numFmtId="176" fontId="0" fillId="0" borderId="37" xfId="0" applyNumberFormat="1" applyFont="1" applyFill="1" applyBorder="1" applyAlignment="1" applyProtection="1" quotePrefix="1">
      <alignment vertical="center"/>
      <protection/>
    </xf>
    <xf numFmtId="177" fontId="0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 quotePrefix="1">
      <alignment vertical="center" shrinkToFit="1"/>
      <protection/>
    </xf>
    <xf numFmtId="176" fontId="0" fillId="0" borderId="0" xfId="0" applyNumberFormat="1" applyFont="1" applyFill="1" applyBorder="1" applyAlignment="1" applyProtection="1" quotePrefix="1">
      <alignment vertical="center"/>
      <protection/>
    </xf>
    <xf numFmtId="176" fontId="5" fillId="0" borderId="0" xfId="0" applyNumberFormat="1" applyFont="1" applyFill="1" applyBorder="1" applyAlignment="1" applyProtection="1" quotePrefix="1">
      <alignment vertical="center"/>
      <protection/>
    </xf>
    <xf numFmtId="0" fontId="0" fillId="0" borderId="27" xfId="0" applyNumberFormat="1" applyFont="1" applyFill="1" applyBorder="1" applyAlignment="1" applyProtection="1" quotePrefix="1">
      <alignment vertical="center" shrinkToFit="1"/>
      <protection/>
    </xf>
    <xf numFmtId="177" fontId="6" fillId="0" borderId="13" xfId="0" applyNumberFormat="1" applyFont="1" applyFill="1" applyBorder="1" applyAlignment="1" applyProtection="1" quotePrefix="1">
      <alignment horizontal="right" vertical="center"/>
      <protection/>
    </xf>
    <xf numFmtId="176" fontId="6" fillId="0" borderId="11" xfId="0" applyNumberFormat="1" applyFont="1" applyFill="1" applyBorder="1" applyAlignment="1" applyProtection="1" quotePrefix="1">
      <alignment horizontal="right" vertical="center"/>
      <protection/>
    </xf>
    <xf numFmtId="176" fontId="6" fillId="0" borderId="12" xfId="0" applyNumberFormat="1" applyFont="1" applyFill="1" applyBorder="1" applyAlignment="1" applyProtection="1" quotePrefix="1">
      <alignment horizontal="right" vertical="center"/>
      <protection/>
    </xf>
    <xf numFmtId="0" fontId="0" fillId="0" borderId="38" xfId="0" applyNumberFormat="1" applyFont="1" applyFill="1" applyBorder="1" applyAlignment="1" applyProtection="1" quotePrefix="1">
      <alignment vertical="center" shrinkToFit="1"/>
      <protection/>
    </xf>
    <xf numFmtId="0" fontId="0" fillId="0" borderId="38" xfId="0" applyNumberFormat="1" applyFont="1" applyFill="1" applyBorder="1" applyAlignment="1" applyProtection="1">
      <alignment vertical="center" shrinkToFit="1"/>
      <protection/>
    </xf>
    <xf numFmtId="176" fontId="6" fillId="0" borderId="13" xfId="0" applyNumberFormat="1" applyFont="1" applyFill="1" applyBorder="1" applyAlignment="1" applyProtection="1" quotePrefix="1">
      <alignment horizontal="right" vertical="center"/>
      <protection/>
    </xf>
    <xf numFmtId="0" fontId="0" fillId="0" borderId="27" xfId="0" applyNumberFormat="1" applyFont="1" applyFill="1" applyBorder="1" applyAlignment="1" applyProtection="1">
      <alignment vertical="center" shrinkToFit="1"/>
      <protection/>
    </xf>
    <xf numFmtId="176" fontId="6" fillId="0" borderId="13" xfId="0" applyNumberFormat="1" applyFont="1" applyFill="1" applyBorder="1" applyAlignment="1" applyProtection="1">
      <alignment horizontal="right" vertical="center"/>
      <protection/>
    </xf>
    <xf numFmtId="38" fontId="4" fillId="0" borderId="0" xfId="48" applyFont="1" applyFill="1" applyBorder="1" applyAlignment="1" applyProtection="1">
      <alignment vertical="center"/>
      <protection/>
    </xf>
    <xf numFmtId="38" fontId="6" fillId="0" borderId="26" xfId="48" applyFont="1" applyFill="1" applyBorder="1" applyAlignment="1" applyProtection="1" quotePrefix="1">
      <alignment vertical="center"/>
      <protection/>
    </xf>
    <xf numFmtId="38" fontId="0" fillId="0" borderId="27" xfId="48" applyFont="1" applyFill="1" applyBorder="1" applyAlignment="1" applyProtection="1" quotePrefix="1">
      <alignment vertical="center"/>
      <protection/>
    </xf>
    <xf numFmtId="38" fontId="6" fillId="0" borderId="32" xfId="48" applyFont="1" applyFill="1" applyBorder="1" applyAlignment="1" applyProtection="1" quotePrefix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7" xfId="0" applyNumberFormat="1" applyFont="1" applyFill="1" applyBorder="1" applyAlignment="1" applyProtection="1" quotePrefix="1">
      <alignment vertical="center" wrapText="1" shrinkToFit="1"/>
      <protection/>
    </xf>
    <xf numFmtId="176" fontId="6" fillId="0" borderId="33" xfId="0" applyNumberFormat="1" applyFont="1" applyFill="1" applyBorder="1" applyAlignment="1" applyProtection="1" quotePrefix="1">
      <alignment horizontal="right" vertical="center"/>
      <protection/>
    </xf>
    <xf numFmtId="3" fontId="8" fillId="0" borderId="0" xfId="0" applyNumberFormat="1" applyFont="1" applyFill="1" applyBorder="1" applyAlignment="1" applyProtection="1" quotePrefix="1">
      <alignment vertic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shrinkToFit="1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6" fillId="0" borderId="19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6" fillId="0" borderId="28" xfId="0" applyNumberFormat="1" applyFont="1" applyFill="1" applyBorder="1" applyAlignment="1" applyProtection="1" quotePrefix="1">
      <alignment vertical="center"/>
      <protection/>
    </xf>
    <xf numFmtId="3" fontId="0" fillId="0" borderId="39" xfId="0" applyNumberFormat="1" applyFont="1" applyFill="1" applyBorder="1" applyAlignment="1" applyProtection="1" quotePrefix="1">
      <alignment vertical="center" shrinkToFit="1"/>
      <protection/>
    </xf>
    <xf numFmtId="3" fontId="0" fillId="0" borderId="0" xfId="0" applyNumberFormat="1" applyFont="1" applyAlignment="1">
      <alignment/>
    </xf>
    <xf numFmtId="3" fontId="6" fillId="0" borderId="26" xfId="0" applyNumberFormat="1" applyFont="1" applyFill="1" applyBorder="1" applyAlignment="1" applyProtection="1" quotePrefix="1">
      <alignment vertical="center"/>
      <protection/>
    </xf>
    <xf numFmtId="3" fontId="0" fillId="0" borderId="27" xfId="0" applyNumberFormat="1" applyFont="1" applyFill="1" applyBorder="1" applyAlignment="1" applyProtection="1" quotePrefix="1">
      <alignment vertical="center" shrinkToFit="1"/>
      <protection/>
    </xf>
    <xf numFmtId="3" fontId="6" fillId="0" borderId="26" xfId="0" applyNumberFormat="1" applyFont="1" applyFill="1" applyBorder="1" applyAlignment="1" applyProtection="1">
      <alignment vertical="center"/>
      <protection/>
    </xf>
    <xf numFmtId="3" fontId="6" fillId="0" borderId="16" xfId="0" applyNumberFormat="1" applyFont="1" applyFill="1" applyBorder="1" applyAlignment="1" applyProtection="1" quotePrefix="1">
      <alignment vertical="center"/>
      <protection/>
    </xf>
    <xf numFmtId="3" fontId="8" fillId="0" borderId="0" xfId="0" applyNumberFormat="1" applyFont="1" applyFill="1" applyBorder="1" applyAlignment="1" applyProtection="1" quotePrefix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shrinkToFit="1"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0" fillId="0" borderId="38" xfId="0" applyNumberFormat="1" applyFont="1" applyFill="1" applyBorder="1" applyAlignment="1" applyProtection="1" quotePrefix="1">
      <alignment vertical="center" shrinkToFit="1"/>
      <protection/>
    </xf>
    <xf numFmtId="3" fontId="0" fillId="0" borderId="27" xfId="0" applyNumberFormat="1" applyFont="1" applyFill="1" applyBorder="1" applyAlignment="1" applyProtection="1">
      <alignment vertical="center" shrinkToFit="1"/>
      <protection/>
    </xf>
    <xf numFmtId="0" fontId="0" fillId="0" borderId="38" xfId="0" applyNumberFormat="1" applyFont="1" applyFill="1" applyBorder="1" applyAlignment="1" applyProtection="1">
      <alignment vertical="center"/>
      <protection/>
    </xf>
    <xf numFmtId="3" fontId="6" fillId="0" borderId="36" xfId="0" applyNumberFormat="1" applyFont="1" applyFill="1" applyBorder="1" applyAlignment="1" applyProtection="1" quotePrefix="1">
      <alignment vertical="center"/>
      <protection/>
    </xf>
    <xf numFmtId="3" fontId="0" fillId="0" borderId="40" xfId="0" applyNumberFormat="1" applyFont="1" applyFill="1" applyBorder="1" applyAlignment="1" applyProtection="1" quotePrefix="1">
      <alignment vertical="center" shrinkToFit="1"/>
      <protection/>
    </xf>
    <xf numFmtId="3" fontId="6" fillId="0" borderId="14" xfId="0" applyNumberFormat="1" applyFont="1" applyFill="1" applyBorder="1" applyAlignment="1" applyProtection="1" quotePrefix="1">
      <alignment vertical="center"/>
      <protection/>
    </xf>
    <xf numFmtId="3" fontId="0" fillId="0" borderId="40" xfId="0" applyNumberFormat="1" applyFont="1" applyFill="1" applyBorder="1" applyAlignment="1" applyProtection="1">
      <alignment vertical="center" shrinkToFit="1"/>
      <protection/>
    </xf>
    <xf numFmtId="3" fontId="6" fillId="0" borderId="14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 quotePrefix="1">
      <alignment vertical="center" shrinkToFit="1"/>
      <protection/>
    </xf>
    <xf numFmtId="3" fontId="0" fillId="0" borderId="12" xfId="0" applyNumberFormat="1" applyFont="1" applyFill="1" applyBorder="1" applyAlignment="1" applyProtection="1">
      <alignment vertical="center" shrinkToFit="1"/>
      <protection/>
    </xf>
    <xf numFmtId="3" fontId="0" fillId="0" borderId="0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Fill="1" applyBorder="1" applyAlignment="1" applyProtection="1" quotePrefix="1">
      <alignment vertical="center" shrinkToFit="1"/>
      <protection/>
    </xf>
    <xf numFmtId="3" fontId="5" fillId="0" borderId="0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Fill="1" applyBorder="1" applyAlignment="1" applyProtection="1" quotePrefix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41" xfId="0" applyNumberFormat="1" applyFont="1" applyFill="1" applyBorder="1" applyAlignment="1" applyProtection="1" quotePrefix="1">
      <alignment vertical="center"/>
      <protection/>
    </xf>
    <xf numFmtId="3" fontId="0" fillId="0" borderId="41" xfId="0" applyNumberFormat="1" applyFont="1" applyFill="1" applyBorder="1" applyAlignment="1" applyProtection="1" quotePrefix="1">
      <alignment vertical="center" shrinkToFit="1"/>
      <protection/>
    </xf>
    <xf numFmtId="3" fontId="5" fillId="0" borderId="41" xfId="0" applyNumberFormat="1" applyFont="1" applyFill="1" applyBorder="1" applyAlignment="1" applyProtection="1" quotePrefix="1">
      <alignment vertical="center"/>
      <protection/>
    </xf>
    <xf numFmtId="3" fontId="0" fillId="0" borderId="41" xfId="0" applyNumberFormat="1" applyFont="1" applyFill="1" applyBorder="1" applyAlignment="1" applyProtection="1" quotePrefix="1">
      <alignment horizontal="right" vertical="center"/>
      <protection/>
    </xf>
    <xf numFmtId="3" fontId="6" fillId="0" borderId="19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 vertical="center"/>
      <protection/>
    </xf>
    <xf numFmtId="3" fontId="0" fillId="0" borderId="38" xfId="0" applyNumberFormat="1" applyFont="1" applyFill="1" applyBorder="1" applyAlignment="1" applyProtection="1">
      <alignment vertical="center" shrinkToFit="1"/>
      <protection/>
    </xf>
    <xf numFmtId="3" fontId="6" fillId="0" borderId="19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8" fillId="0" borderId="41" xfId="0" applyNumberFormat="1" applyFont="1" applyFill="1" applyBorder="1" applyAlignment="1" applyProtection="1" quotePrefix="1">
      <alignment vertical="center"/>
      <protection/>
    </xf>
    <xf numFmtId="3" fontId="0" fillId="0" borderId="41" xfId="0" applyNumberFormat="1" applyFont="1" applyFill="1" applyBorder="1" applyAlignment="1" applyProtection="1">
      <alignment shrinkToFit="1"/>
      <protection/>
    </xf>
    <xf numFmtId="3" fontId="0" fillId="0" borderId="41" xfId="0" applyNumberFormat="1" applyFont="1" applyFill="1" applyBorder="1" applyAlignment="1" applyProtection="1">
      <alignment/>
      <protection/>
    </xf>
    <xf numFmtId="3" fontId="5" fillId="0" borderId="4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6" fillId="0" borderId="37" xfId="0" applyNumberFormat="1" applyFont="1" applyFill="1" applyBorder="1" applyAlignment="1" applyProtection="1" quotePrefix="1">
      <alignment vertical="center"/>
      <protection/>
    </xf>
    <xf numFmtId="3" fontId="0" fillId="0" borderId="37" xfId="0" applyNumberFormat="1" applyFont="1" applyFill="1" applyBorder="1" applyAlignment="1" applyProtection="1" quotePrefix="1">
      <alignment vertical="center" shrinkToFit="1"/>
      <protection/>
    </xf>
    <xf numFmtId="3" fontId="0" fillId="0" borderId="37" xfId="0" applyNumberFormat="1" applyFont="1" applyFill="1" applyBorder="1" applyAlignment="1" applyProtection="1" quotePrefix="1">
      <alignment vertical="center"/>
      <protection/>
    </xf>
    <xf numFmtId="3" fontId="5" fillId="0" borderId="37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Alignment="1">
      <alignment shrinkToFit="1"/>
    </xf>
    <xf numFmtId="3" fontId="5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176" fontId="9" fillId="0" borderId="42" xfId="0" applyNumberFormat="1" applyFont="1" applyFill="1" applyBorder="1" applyAlignment="1" applyProtection="1" quotePrefix="1">
      <alignment vertical="center"/>
      <protection/>
    </xf>
    <xf numFmtId="176" fontId="6" fillId="0" borderId="28" xfId="0" applyNumberFormat="1" applyFont="1" applyFill="1" applyBorder="1" applyAlignment="1" applyProtection="1" quotePrefix="1">
      <alignment horizontal="right" vertical="center"/>
      <protection/>
    </xf>
    <xf numFmtId="176" fontId="6" fillId="0" borderId="29" xfId="0" applyNumberFormat="1" applyFont="1" applyFill="1" applyBorder="1" applyAlignment="1" applyProtection="1" quotePrefix="1">
      <alignment horizontal="right" vertical="center"/>
      <protection/>
    </xf>
    <xf numFmtId="177" fontId="6" fillId="0" borderId="3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Alignment="1">
      <alignment/>
    </xf>
    <xf numFmtId="38" fontId="0" fillId="0" borderId="0" xfId="48" applyFont="1" applyFill="1" applyBorder="1" applyAlignment="1" applyProtection="1">
      <alignment/>
      <protection/>
    </xf>
    <xf numFmtId="38" fontId="0" fillId="0" borderId="0" xfId="48" applyFont="1" applyAlignment="1">
      <alignment/>
    </xf>
    <xf numFmtId="0" fontId="6" fillId="0" borderId="16" xfId="0" applyNumberFormat="1" applyFont="1" applyFill="1" applyBorder="1" applyAlignment="1" applyProtection="1" quotePrefix="1">
      <alignment vertical="center"/>
      <protection/>
    </xf>
    <xf numFmtId="0" fontId="0" fillId="0" borderId="43" xfId="0" applyNumberFormat="1" applyFont="1" applyFill="1" applyBorder="1" applyAlignment="1" applyProtection="1" quotePrefix="1">
      <alignment vertical="center" shrinkToFi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/>
    </xf>
    <xf numFmtId="38" fontId="0" fillId="0" borderId="12" xfId="48" applyFont="1" applyFill="1" applyBorder="1" applyAlignment="1">
      <alignment vertical="center" wrapText="1"/>
    </xf>
    <xf numFmtId="177" fontId="6" fillId="0" borderId="44" xfId="0" applyNumberFormat="1" applyFont="1" applyFill="1" applyBorder="1" applyAlignment="1" applyProtection="1" quotePrefix="1">
      <alignment horizontal="right" vertical="center"/>
      <protection/>
    </xf>
    <xf numFmtId="0" fontId="6" fillId="0" borderId="35" xfId="0" applyNumberFormat="1" applyFont="1" applyFill="1" applyBorder="1" applyAlignment="1" applyProtection="1" quotePrefix="1">
      <alignment vertical="center"/>
      <protection/>
    </xf>
    <xf numFmtId="0" fontId="0" fillId="0" borderId="12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vertical="center"/>
      <protection/>
    </xf>
    <xf numFmtId="177" fontId="6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shrinkToFit="1"/>
    </xf>
    <xf numFmtId="177" fontId="0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>
      <alignment shrinkToFi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45" xfId="0" applyNumberFormat="1" applyFont="1" applyFill="1" applyBorder="1" applyAlignment="1" applyProtection="1" quotePrefix="1">
      <alignment vertical="center"/>
      <protection/>
    </xf>
    <xf numFmtId="176" fontId="6" fillId="0" borderId="46" xfId="0" applyNumberFormat="1" applyFont="1" applyFill="1" applyBorder="1" applyAlignment="1" applyProtection="1">
      <alignment horizontal="right" vertical="center"/>
      <protection/>
    </xf>
    <xf numFmtId="176" fontId="6" fillId="0" borderId="47" xfId="0" applyNumberFormat="1" applyFont="1" applyFill="1" applyBorder="1" applyAlignment="1" applyProtection="1">
      <alignment horizontal="right" vertical="center"/>
      <protection/>
    </xf>
    <xf numFmtId="176" fontId="6" fillId="0" borderId="48" xfId="0" applyNumberFormat="1" applyFont="1" applyFill="1" applyBorder="1" applyAlignment="1" applyProtection="1">
      <alignment horizontal="right" vertical="center"/>
      <protection/>
    </xf>
    <xf numFmtId="177" fontId="6" fillId="0" borderId="11" xfId="0" applyNumberFormat="1" applyFont="1" applyFill="1" applyBorder="1" applyAlignment="1" applyProtection="1" quotePrefix="1">
      <alignment horizontal="right" vertical="center"/>
      <protection/>
    </xf>
    <xf numFmtId="177" fontId="6" fillId="0" borderId="12" xfId="0" applyNumberFormat="1" applyFont="1" applyFill="1" applyBorder="1" applyAlignment="1" applyProtection="1" quotePrefix="1">
      <alignment horizontal="right" vertical="center"/>
      <protection/>
    </xf>
    <xf numFmtId="177" fontId="6" fillId="0" borderId="11" xfId="0" applyNumberFormat="1" applyFont="1" applyFill="1" applyBorder="1" applyAlignment="1" applyProtection="1">
      <alignment horizontal="right" vertical="center"/>
      <protection/>
    </xf>
    <xf numFmtId="177" fontId="6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43" xfId="0" applyNumberFormat="1" applyFont="1" applyFill="1" applyBorder="1" applyAlignment="1" applyProtection="1">
      <alignment vertical="center" shrinkToFit="1"/>
      <protection/>
    </xf>
    <xf numFmtId="176" fontId="6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 quotePrefix="1">
      <alignment vertical="center"/>
      <protection/>
    </xf>
    <xf numFmtId="0" fontId="0" fillId="0" borderId="15" xfId="0" applyNumberFormat="1" applyFont="1" applyFill="1" applyBorder="1" applyAlignment="1" applyProtection="1">
      <alignment vertical="center" shrinkToFit="1"/>
      <protection/>
    </xf>
    <xf numFmtId="176" fontId="6" fillId="0" borderId="33" xfId="0" applyNumberFormat="1" applyFont="1" applyFill="1" applyBorder="1" applyAlignment="1" applyProtection="1">
      <alignment horizontal="right" vertical="center"/>
      <protection/>
    </xf>
    <xf numFmtId="177" fontId="6" fillId="0" borderId="14" xfId="0" applyNumberFormat="1" applyFont="1" applyFill="1" applyBorder="1" applyAlignment="1" applyProtection="1">
      <alignment horizontal="right" vertical="center"/>
      <protection/>
    </xf>
    <xf numFmtId="177" fontId="6" fillId="0" borderId="15" xfId="0" applyNumberFormat="1" applyFont="1" applyFill="1" applyBorder="1" applyAlignment="1" applyProtection="1" quotePrefix="1">
      <alignment horizontal="right" vertical="center"/>
      <protection/>
    </xf>
    <xf numFmtId="177" fontId="6" fillId="0" borderId="33" xfId="0" applyNumberFormat="1" applyFont="1" applyFill="1" applyBorder="1" applyAlignment="1" applyProtection="1" quotePrefix="1">
      <alignment horizontal="right" vertical="center"/>
      <protection/>
    </xf>
    <xf numFmtId="0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 shrinkToFit="1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 applyProtection="1" quotePrefix="1">
      <alignment/>
      <protection/>
    </xf>
    <xf numFmtId="177" fontId="0" fillId="0" borderId="0" xfId="0" applyNumberFormat="1" applyFont="1" applyFill="1" applyBorder="1" applyAlignment="1" applyProtection="1" quotePrefix="1">
      <alignment/>
      <protection/>
    </xf>
    <xf numFmtId="176" fontId="6" fillId="0" borderId="44" xfId="0" applyNumberFormat="1" applyFont="1" applyFill="1" applyBorder="1" applyAlignment="1">
      <alignment horizontal="right" vertical="center"/>
    </xf>
    <xf numFmtId="177" fontId="6" fillId="0" borderId="32" xfId="0" applyNumberFormat="1" applyFont="1" applyFill="1" applyBorder="1" applyAlignment="1" applyProtection="1" quotePrefix="1">
      <alignment vertical="center"/>
      <protection/>
    </xf>
    <xf numFmtId="177" fontId="9" fillId="0" borderId="42" xfId="0" applyNumberFormat="1" applyFont="1" applyFill="1" applyBorder="1" applyAlignment="1" applyProtection="1" quotePrefix="1">
      <alignment vertical="center"/>
      <protection/>
    </xf>
    <xf numFmtId="177" fontId="6" fillId="0" borderId="26" xfId="0" applyNumberFormat="1" applyFont="1" applyFill="1" applyBorder="1" applyAlignment="1">
      <alignment horizontal="right" vertical="center"/>
    </xf>
    <xf numFmtId="177" fontId="6" fillId="0" borderId="47" xfId="0" applyNumberFormat="1" applyFont="1" applyFill="1" applyBorder="1" applyAlignment="1">
      <alignment horizontal="right" vertical="center"/>
    </xf>
    <xf numFmtId="177" fontId="6" fillId="0" borderId="32" xfId="0" applyNumberFormat="1" applyFont="1" applyFill="1" applyBorder="1" applyAlignment="1" applyProtection="1" quotePrefix="1">
      <alignment horizontal="right" vertical="center"/>
      <protection/>
    </xf>
    <xf numFmtId="177" fontId="6" fillId="0" borderId="11" xfId="48" applyNumberFormat="1" applyFont="1" applyFill="1" applyBorder="1" applyAlignment="1" applyProtection="1">
      <alignment horizontal="right" vertical="center"/>
      <protection/>
    </xf>
    <xf numFmtId="177" fontId="6" fillId="0" borderId="12" xfId="48" applyNumberFormat="1" applyFont="1" applyFill="1" applyBorder="1" applyAlignment="1" applyProtection="1">
      <alignment horizontal="right" vertical="center"/>
      <protection/>
    </xf>
    <xf numFmtId="177" fontId="6" fillId="0" borderId="32" xfId="0" applyNumberFormat="1" applyFont="1" applyFill="1" applyBorder="1" applyAlignment="1" applyProtection="1">
      <alignment horizontal="right" vertical="center"/>
      <protection/>
    </xf>
    <xf numFmtId="177" fontId="6" fillId="0" borderId="11" xfId="48" applyNumberFormat="1" applyFont="1" applyFill="1" applyBorder="1" applyAlignment="1">
      <alignment horizontal="right" vertical="center"/>
    </xf>
    <xf numFmtId="177" fontId="6" fillId="0" borderId="12" xfId="48" applyNumberFormat="1" applyFont="1" applyFill="1" applyBorder="1" applyAlignment="1">
      <alignment horizontal="right" vertical="center"/>
    </xf>
    <xf numFmtId="177" fontId="6" fillId="0" borderId="16" xfId="48" applyNumberFormat="1" applyFont="1" applyFill="1" applyBorder="1" applyAlignment="1">
      <alignment horizontal="right" vertical="center"/>
    </xf>
    <xf numFmtId="177" fontId="6" fillId="0" borderId="17" xfId="48" applyNumberFormat="1" applyFont="1" applyFill="1" applyBorder="1" applyAlignment="1">
      <alignment horizontal="right" vertical="center"/>
    </xf>
    <xf numFmtId="177" fontId="6" fillId="0" borderId="49" xfId="48" applyNumberFormat="1" applyFont="1" applyFill="1" applyBorder="1" applyAlignment="1" applyProtection="1">
      <alignment horizontal="right" vertical="center"/>
      <protection/>
    </xf>
    <xf numFmtId="177" fontId="6" fillId="0" borderId="12" xfId="48" applyNumberFormat="1" applyFont="1" applyFill="1" applyBorder="1" applyAlignment="1" applyProtection="1" quotePrefix="1">
      <alignment horizontal="right" vertical="center"/>
      <protection/>
    </xf>
    <xf numFmtId="177" fontId="6" fillId="0" borderId="13" xfId="48" applyNumberFormat="1" applyFont="1" applyFill="1" applyBorder="1" applyAlignment="1" applyProtection="1">
      <alignment horizontal="right" vertical="center"/>
      <protection/>
    </xf>
    <xf numFmtId="177" fontId="6" fillId="0" borderId="13" xfId="0" applyNumberFormat="1" applyFont="1" applyFill="1" applyBorder="1" applyAlignment="1" applyProtection="1" quotePrefix="1">
      <alignment vertical="center"/>
      <protection/>
    </xf>
    <xf numFmtId="177" fontId="6" fillId="0" borderId="11" xfId="48" applyNumberFormat="1" applyFont="1" applyFill="1" applyBorder="1" applyAlignment="1">
      <alignment vertical="center"/>
    </xf>
    <xf numFmtId="177" fontId="6" fillId="0" borderId="12" xfId="48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 applyProtection="1">
      <alignment vertical="center"/>
      <protection/>
    </xf>
    <xf numFmtId="177" fontId="6" fillId="0" borderId="11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 applyProtection="1" quotePrefix="1">
      <alignment vertical="center"/>
      <protection/>
    </xf>
    <xf numFmtId="177" fontId="6" fillId="0" borderId="12" xfId="0" applyNumberFormat="1" applyFont="1" applyFill="1" applyBorder="1" applyAlignment="1" applyProtection="1" quotePrefix="1">
      <alignment vertical="center"/>
      <protection/>
    </xf>
    <xf numFmtId="177" fontId="6" fillId="0" borderId="33" xfId="0" applyNumberFormat="1" applyFont="1" applyFill="1" applyBorder="1" applyAlignment="1" applyProtection="1" quotePrefix="1">
      <alignment vertical="center"/>
      <protection/>
    </xf>
    <xf numFmtId="177" fontId="6" fillId="0" borderId="33" xfId="0" applyNumberFormat="1" applyFont="1" applyFill="1" applyBorder="1" applyAlignment="1" applyProtection="1">
      <alignment horizontal="right" vertical="center"/>
      <protection/>
    </xf>
    <xf numFmtId="177" fontId="9" fillId="0" borderId="50" xfId="0" applyNumberFormat="1" applyFont="1" applyFill="1" applyBorder="1" applyAlignment="1" applyProtection="1" quotePrefix="1">
      <alignment vertical="center"/>
      <protection/>
    </xf>
    <xf numFmtId="177" fontId="6" fillId="0" borderId="14" xfId="0" applyNumberFormat="1" applyFont="1" applyFill="1" applyBorder="1" applyAlignment="1" applyProtection="1" quotePrefix="1">
      <alignment vertical="center"/>
      <protection/>
    </xf>
    <xf numFmtId="177" fontId="6" fillId="0" borderId="51" xfId="0" applyNumberFormat="1" applyFont="1" applyFill="1" applyBorder="1" applyAlignment="1" applyProtection="1" quotePrefix="1">
      <alignment vertical="center"/>
      <protection/>
    </xf>
    <xf numFmtId="177" fontId="6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51" xfId="0" applyNumberFormat="1" applyFont="1" applyFill="1" applyBorder="1" applyAlignment="1" applyProtection="1">
      <alignment horizontal="right" vertical="center"/>
      <protection/>
    </xf>
    <xf numFmtId="177" fontId="6" fillId="0" borderId="15" xfId="0" applyNumberFormat="1" applyFont="1" applyFill="1" applyBorder="1" applyAlignment="1" applyProtection="1">
      <alignment horizontal="right" vertical="center"/>
      <protection/>
    </xf>
    <xf numFmtId="177" fontId="6" fillId="0" borderId="38" xfId="0" applyNumberFormat="1" applyFont="1" applyFill="1" applyBorder="1" applyAlignment="1" applyProtection="1" quotePrefix="1">
      <alignment vertical="center"/>
      <protection/>
    </xf>
    <xf numFmtId="177" fontId="6" fillId="0" borderId="38" xfId="0" applyNumberFormat="1" applyFont="1" applyFill="1" applyBorder="1" applyAlignment="1" applyProtection="1">
      <alignment horizontal="right" vertical="center"/>
      <protection/>
    </xf>
    <xf numFmtId="177" fontId="6" fillId="0" borderId="49" xfId="0" applyNumberFormat="1" applyFont="1" applyFill="1" applyBorder="1" applyAlignment="1" applyProtection="1" quotePrefix="1">
      <alignment horizontal="right" vertical="center"/>
      <protection/>
    </xf>
    <xf numFmtId="177" fontId="6" fillId="0" borderId="26" xfId="0" applyNumberFormat="1" applyFont="1" applyFill="1" applyBorder="1" applyAlignment="1" applyProtection="1" quotePrefix="1">
      <alignment horizontal="right" vertical="center"/>
      <protection/>
    </xf>
    <xf numFmtId="177" fontId="6" fillId="0" borderId="18" xfId="0" applyNumberFormat="1" applyFont="1" applyFill="1" applyBorder="1" applyAlignment="1" applyProtection="1" quotePrefix="1">
      <alignment vertical="center"/>
      <protection/>
    </xf>
    <xf numFmtId="183" fontId="6" fillId="0" borderId="52" xfId="48" applyNumberFormat="1" applyFont="1" applyFill="1" applyBorder="1" applyAlignment="1" applyProtection="1" quotePrefix="1">
      <alignment vertical="center"/>
      <protection/>
    </xf>
    <xf numFmtId="183" fontId="6" fillId="0" borderId="51" xfId="48" applyNumberFormat="1" applyFont="1" applyFill="1" applyBorder="1" applyAlignment="1">
      <alignment horizontal="right" vertical="center"/>
    </xf>
    <xf numFmtId="183" fontId="6" fillId="0" borderId="53" xfId="48" applyNumberFormat="1" applyFont="1" applyFill="1" applyBorder="1" applyAlignment="1" applyProtection="1" quotePrefix="1">
      <alignment horizontal="right" vertical="center"/>
      <protection/>
    </xf>
    <xf numFmtId="183" fontId="6" fillId="0" borderId="54" xfId="48" applyNumberFormat="1" applyFont="1" applyFill="1" applyBorder="1" applyAlignment="1" applyProtection="1" quotePrefix="1">
      <alignment horizontal="right" vertical="center"/>
      <protection/>
    </xf>
    <xf numFmtId="183" fontId="6" fillId="0" borderId="33" xfId="48" applyNumberFormat="1" applyFont="1" applyFill="1" applyBorder="1" applyAlignment="1" applyProtection="1" quotePrefix="1">
      <alignment vertical="center"/>
      <protection/>
    </xf>
    <xf numFmtId="183" fontId="6" fillId="0" borderId="13" xfId="48" applyNumberFormat="1" applyFont="1" applyFill="1" applyBorder="1" applyAlignment="1" applyProtection="1">
      <alignment horizontal="right" vertical="center"/>
      <protection/>
    </xf>
    <xf numFmtId="183" fontId="9" fillId="0" borderId="31" xfId="48" applyNumberFormat="1" applyFont="1" applyFill="1" applyBorder="1" applyAlignment="1" applyProtection="1" quotePrefix="1">
      <alignment vertical="center"/>
      <protection/>
    </xf>
    <xf numFmtId="183" fontId="6" fillId="0" borderId="12" xfId="48" applyNumberFormat="1" applyFont="1" applyFill="1" applyBorder="1" applyAlignment="1" applyProtection="1">
      <alignment horizontal="right" vertical="center"/>
      <protection/>
    </xf>
    <xf numFmtId="183" fontId="6" fillId="0" borderId="12" xfId="48" applyNumberFormat="1" applyFont="1" applyFill="1" applyBorder="1" applyAlignment="1" applyProtection="1" quotePrefix="1">
      <alignment horizontal="right" vertical="center"/>
      <protection/>
    </xf>
    <xf numFmtId="183" fontId="6" fillId="0" borderId="13" xfId="48" applyNumberFormat="1" applyFont="1" applyFill="1" applyBorder="1" applyAlignment="1" applyProtection="1" quotePrefix="1">
      <alignment vertical="center"/>
      <protection/>
    </xf>
    <xf numFmtId="183" fontId="6" fillId="0" borderId="32" xfId="48" applyNumberFormat="1" applyFont="1" applyFill="1" applyBorder="1" applyAlignment="1" applyProtection="1" quotePrefix="1">
      <alignment vertical="center"/>
      <protection/>
    </xf>
    <xf numFmtId="183" fontId="9" fillId="0" borderId="42" xfId="48" applyNumberFormat="1" applyFont="1" applyFill="1" applyBorder="1" applyAlignment="1" applyProtection="1" quotePrefix="1">
      <alignment vertical="center"/>
      <protection/>
    </xf>
    <xf numFmtId="183" fontId="6" fillId="0" borderId="11" xfId="48" applyNumberFormat="1" applyFont="1" applyFill="1" applyBorder="1" applyAlignment="1">
      <alignment horizontal="right" vertical="center"/>
    </xf>
    <xf numFmtId="183" fontId="6" fillId="0" borderId="12" xfId="48" applyNumberFormat="1" applyFont="1" applyFill="1" applyBorder="1" applyAlignment="1">
      <alignment horizontal="right" vertical="center"/>
    </xf>
    <xf numFmtId="183" fontId="6" fillId="0" borderId="32" xfId="48" applyNumberFormat="1" applyFont="1" applyFill="1" applyBorder="1" applyAlignment="1" applyProtection="1">
      <alignment horizontal="right" vertical="center"/>
      <protection/>
    </xf>
    <xf numFmtId="183" fontId="6" fillId="0" borderId="11" xfId="48" applyNumberFormat="1" applyFont="1" applyFill="1" applyBorder="1" applyAlignment="1" applyProtection="1">
      <alignment horizontal="right" vertical="center"/>
      <protection/>
    </xf>
    <xf numFmtId="183" fontId="6" fillId="0" borderId="13" xfId="48" applyNumberFormat="1" applyFont="1" applyFill="1" applyBorder="1" applyAlignment="1">
      <alignment horizontal="right" vertical="center"/>
    </xf>
    <xf numFmtId="183" fontId="6" fillId="0" borderId="33" xfId="48" applyNumberFormat="1" applyFont="1" applyFill="1" applyBorder="1" applyAlignment="1" applyProtection="1">
      <alignment horizontal="right" vertical="center"/>
      <protection/>
    </xf>
    <xf numFmtId="183" fontId="6" fillId="0" borderId="11" xfId="48" applyNumberFormat="1" applyFont="1" applyFill="1" applyBorder="1" applyAlignment="1" applyProtection="1" quotePrefix="1">
      <alignment horizontal="right" vertical="center"/>
      <protection/>
    </xf>
    <xf numFmtId="183" fontId="6" fillId="0" borderId="13" xfId="48" applyNumberFormat="1" applyFont="1" applyFill="1" applyBorder="1" applyAlignment="1" applyProtection="1" quotePrefix="1">
      <alignment horizontal="right" vertical="center"/>
      <protection/>
    </xf>
    <xf numFmtId="177" fontId="6" fillId="0" borderId="46" xfId="0" applyNumberFormat="1" applyFont="1" applyFill="1" applyBorder="1" applyAlignment="1" applyProtection="1" quotePrefix="1">
      <alignment horizontal="right" vertical="center"/>
      <protection/>
    </xf>
    <xf numFmtId="177" fontId="6" fillId="0" borderId="47" xfId="0" applyNumberFormat="1" applyFont="1" applyFill="1" applyBorder="1" applyAlignment="1" applyProtection="1" quotePrefix="1">
      <alignment horizontal="right" vertical="center"/>
      <protection/>
    </xf>
    <xf numFmtId="177" fontId="6" fillId="0" borderId="47" xfId="0" applyNumberFormat="1" applyFont="1" applyFill="1" applyBorder="1" applyAlignment="1" applyProtection="1">
      <alignment horizontal="right" vertical="center"/>
      <protection/>
    </xf>
    <xf numFmtId="177" fontId="6" fillId="0" borderId="14" xfId="48" applyNumberFormat="1" applyFont="1" applyFill="1" applyBorder="1" applyAlignment="1">
      <alignment horizontal="right" vertical="center"/>
    </xf>
    <xf numFmtId="177" fontId="6" fillId="0" borderId="15" xfId="48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 applyProtection="1">
      <alignment vertical="center"/>
      <protection/>
    </xf>
    <xf numFmtId="177" fontId="6" fillId="0" borderId="55" xfId="48" applyNumberFormat="1" applyFont="1" applyFill="1" applyBorder="1" applyAlignment="1" applyProtection="1">
      <alignment horizontal="right" vertical="center"/>
      <protection/>
    </xf>
    <xf numFmtId="177" fontId="6" fillId="0" borderId="17" xfId="48" applyNumberFormat="1" applyFont="1" applyFill="1" applyBorder="1" applyAlignment="1" applyProtection="1">
      <alignment horizontal="right" vertical="center"/>
      <protection/>
    </xf>
    <xf numFmtId="177" fontId="6" fillId="0" borderId="18" xfId="48" applyNumberFormat="1" applyFont="1" applyFill="1" applyBorder="1" applyAlignment="1" applyProtection="1">
      <alignment horizontal="right" vertical="center"/>
      <protection/>
    </xf>
    <xf numFmtId="177" fontId="6" fillId="0" borderId="49" xfId="0" applyNumberFormat="1" applyFont="1" applyFill="1" applyBorder="1" applyAlignment="1" applyProtection="1">
      <alignment horizontal="right" vertical="center"/>
      <protection/>
    </xf>
    <xf numFmtId="3" fontId="0" fillId="0" borderId="56" xfId="0" applyNumberFormat="1" applyFont="1" applyFill="1" applyBorder="1" applyAlignment="1" applyProtection="1" quotePrefix="1">
      <alignment vertical="center" shrinkToFit="1"/>
      <protection/>
    </xf>
    <xf numFmtId="177" fontId="6" fillId="0" borderId="52" xfId="0" applyNumberFormat="1" applyFont="1" applyFill="1" applyBorder="1" applyAlignment="1" applyProtection="1" quotePrefix="1">
      <alignment vertical="center"/>
      <protection/>
    </xf>
    <xf numFmtId="177" fontId="6" fillId="0" borderId="26" xfId="48" applyNumberFormat="1" applyFont="1" applyFill="1" applyBorder="1" applyAlignment="1">
      <alignment vertical="center"/>
    </xf>
    <xf numFmtId="177" fontId="6" fillId="0" borderId="47" xfId="48" applyNumberFormat="1" applyFont="1" applyFill="1" applyBorder="1" applyAlignment="1">
      <alignment vertical="center"/>
    </xf>
    <xf numFmtId="177" fontId="6" fillId="0" borderId="51" xfId="0" applyNumberFormat="1" applyFont="1" applyFill="1" applyBorder="1" applyAlignment="1" applyProtection="1" quotePrefix="1">
      <alignment horizontal="right" vertical="center"/>
      <protection/>
    </xf>
    <xf numFmtId="177" fontId="6" fillId="0" borderId="49" xfId="48" applyNumberFormat="1" applyFont="1" applyFill="1" applyBorder="1" applyAlignment="1">
      <alignment horizontal="right" vertical="center"/>
    </xf>
    <xf numFmtId="3" fontId="6" fillId="0" borderId="36" xfId="0" applyNumberFormat="1" applyFont="1" applyFill="1" applyBorder="1" applyAlignment="1" applyProtection="1">
      <alignment vertical="center"/>
      <protection/>
    </xf>
    <xf numFmtId="183" fontId="6" fillId="0" borderId="57" xfId="48" applyNumberFormat="1" applyFont="1" applyFill="1" applyBorder="1" applyAlignment="1">
      <alignment horizontal="right" vertical="center"/>
    </xf>
    <xf numFmtId="183" fontId="6" fillId="0" borderId="0" xfId="48" applyNumberFormat="1" applyFont="1" applyFill="1" applyBorder="1" applyAlignment="1" applyProtection="1" quotePrefix="1">
      <alignment horizontal="right" vertical="center"/>
      <protection/>
    </xf>
    <xf numFmtId="177" fontId="6" fillId="0" borderId="57" xfId="0" applyNumberFormat="1" applyFont="1" applyFill="1" applyBorder="1" applyAlignment="1" applyProtection="1" quotePrefix="1">
      <alignment horizontal="right" vertical="center"/>
      <protection/>
    </xf>
    <xf numFmtId="183" fontId="6" fillId="0" borderId="46" xfId="48" applyNumberFormat="1" applyFont="1" applyFill="1" applyBorder="1" applyAlignment="1" applyProtection="1" quotePrefix="1">
      <alignment horizontal="right" vertical="center"/>
      <protection/>
    </xf>
    <xf numFmtId="183" fontId="6" fillId="0" borderId="47" xfId="48" applyNumberFormat="1" applyFont="1" applyFill="1" applyBorder="1" applyAlignment="1" applyProtection="1" quotePrefix="1">
      <alignment horizontal="right" vertical="center"/>
      <protection/>
    </xf>
    <xf numFmtId="183" fontId="6" fillId="0" borderId="32" xfId="48" applyNumberFormat="1" applyFont="1" applyFill="1" applyBorder="1" applyAlignment="1" applyProtection="1" quotePrefix="1">
      <alignment horizontal="right" vertical="center"/>
      <protection/>
    </xf>
    <xf numFmtId="183" fontId="6" fillId="0" borderId="47" xfId="48" applyNumberFormat="1" applyFont="1" applyFill="1" applyBorder="1" applyAlignment="1" applyProtection="1">
      <alignment horizontal="right" vertical="center"/>
      <protection/>
    </xf>
    <xf numFmtId="38" fontId="6" fillId="0" borderId="14" xfId="48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 quotePrefix="1">
      <alignment vertical="center" shrinkToFit="1"/>
      <protection/>
    </xf>
    <xf numFmtId="176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49" xfId="0" applyNumberFormat="1" applyFont="1" applyFill="1" applyBorder="1" applyAlignment="1" applyProtection="1" quotePrefix="1">
      <alignment vertical="center"/>
      <protection/>
    </xf>
    <xf numFmtId="0" fontId="6" fillId="0" borderId="38" xfId="0" applyNumberFormat="1" applyFont="1" applyFill="1" applyBorder="1" applyAlignment="1" applyProtection="1">
      <alignment vertical="center" shrinkToFit="1"/>
      <protection/>
    </xf>
    <xf numFmtId="0" fontId="6" fillId="0" borderId="56" xfId="0" applyNumberFormat="1" applyFont="1" applyFill="1" applyBorder="1" applyAlignment="1" applyProtection="1">
      <alignment vertical="center" shrinkToFit="1"/>
      <protection/>
    </xf>
    <xf numFmtId="176" fontId="6" fillId="0" borderId="52" xfId="0" applyNumberFormat="1" applyFont="1" applyFill="1" applyBorder="1" applyAlignment="1" applyProtection="1" quotePrefix="1">
      <alignment vertical="center"/>
      <protection/>
    </xf>
    <xf numFmtId="0" fontId="6" fillId="0" borderId="15" xfId="0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 applyProtection="1" quotePrefix="1">
      <alignment horizontal="right" vertical="center"/>
      <protection/>
    </xf>
    <xf numFmtId="0" fontId="0" fillId="0" borderId="27" xfId="0" applyNumberFormat="1" applyFill="1" applyBorder="1" applyAlignment="1" applyProtection="1" quotePrefix="1">
      <alignment vertical="center" shrinkToFit="1"/>
      <protection/>
    </xf>
    <xf numFmtId="183" fontId="6" fillId="0" borderId="14" xfId="48" applyNumberFormat="1" applyFont="1" applyFill="1" applyBorder="1" applyAlignment="1">
      <alignment horizontal="right" vertical="center"/>
    </xf>
    <xf numFmtId="183" fontId="6" fillId="0" borderId="15" xfId="48" applyNumberFormat="1" applyFont="1" applyFill="1" applyBorder="1" applyAlignment="1">
      <alignment horizontal="right" vertical="center"/>
    </xf>
    <xf numFmtId="3" fontId="0" fillId="0" borderId="27" xfId="0" applyNumberFormat="1" applyFill="1" applyBorder="1" applyAlignment="1" applyProtection="1">
      <alignment vertical="center" shrinkToFit="1"/>
      <protection/>
    </xf>
    <xf numFmtId="38" fontId="0" fillId="0" borderId="27" xfId="48" applyFont="1" applyFill="1" applyBorder="1" applyAlignment="1" applyProtection="1" quotePrefix="1">
      <alignment vertical="center"/>
      <protection/>
    </xf>
    <xf numFmtId="0" fontId="0" fillId="0" borderId="27" xfId="0" applyNumberFormat="1" applyFill="1" applyBorder="1" applyAlignment="1" applyProtection="1">
      <alignment vertical="center" shrinkToFit="1"/>
      <protection/>
    </xf>
    <xf numFmtId="0" fontId="0" fillId="0" borderId="40" xfId="0" applyNumberFormat="1" applyFill="1" applyBorder="1" applyAlignment="1" applyProtection="1">
      <alignment vertical="center" shrinkToFit="1"/>
      <protection/>
    </xf>
    <xf numFmtId="176" fontId="9" fillId="0" borderId="58" xfId="0" applyNumberFormat="1" applyFont="1" applyFill="1" applyBorder="1" applyAlignment="1" applyProtection="1" quotePrefix="1">
      <alignment vertical="center"/>
      <protection/>
    </xf>
    <xf numFmtId="176" fontId="9" fillId="0" borderId="31" xfId="0" applyNumberFormat="1" applyFont="1" applyFill="1" applyBorder="1" applyAlignment="1" applyProtection="1" quotePrefix="1">
      <alignment vertical="center"/>
      <protection/>
    </xf>
    <xf numFmtId="183" fontId="9" fillId="0" borderId="35" xfId="48" applyNumberFormat="1" applyFont="1" applyFill="1" applyBorder="1" applyAlignment="1" applyProtection="1" quotePrefix="1">
      <alignment vertical="center"/>
      <protection/>
    </xf>
    <xf numFmtId="177" fontId="9" fillId="0" borderId="59" xfId="0" applyNumberFormat="1" applyFont="1" applyFill="1" applyBorder="1" applyAlignment="1" applyProtection="1" quotePrefix="1">
      <alignment vertical="center"/>
      <protection/>
    </xf>
    <xf numFmtId="177" fontId="9" fillId="0" borderId="60" xfId="0" applyNumberFormat="1" applyFont="1" applyFill="1" applyBorder="1" applyAlignment="1" applyProtection="1" quotePrefix="1">
      <alignment vertical="center"/>
      <protection/>
    </xf>
    <xf numFmtId="183" fontId="9" fillId="0" borderId="50" xfId="48" applyNumberFormat="1" applyFont="1" applyFill="1" applyBorder="1" applyAlignment="1" applyProtection="1" quotePrefix="1">
      <alignment vertical="center"/>
      <protection/>
    </xf>
    <xf numFmtId="176" fontId="9" fillId="0" borderId="59" xfId="0" applyNumberFormat="1" applyFont="1" applyFill="1" applyBorder="1" applyAlignment="1" applyProtection="1" quotePrefix="1">
      <alignment vertical="center"/>
      <protection/>
    </xf>
    <xf numFmtId="176" fontId="9" fillId="0" borderId="31" xfId="0" applyNumberFormat="1" applyFont="1" applyFill="1" applyBorder="1" applyAlignment="1" applyProtection="1" quotePrefix="1">
      <alignment horizontal="right" vertical="center"/>
      <protection/>
    </xf>
    <xf numFmtId="176" fontId="9" fillId="0" borderId="50" xfId="0" applyNumberFormat="1" applyFont="1" applyFill="1" applyBorder="1" applyAlignment="1" applyProtection="1" quotePrefix="1">
      <alignment vertical="center"/>
      <protection/>
    </xf>
    <xf numFmtId="38" fontId="0" fillId="0" borderId="27" xfId="48" applyFont="1" applyFill="1" applyBorder="1" applyAlignment="1" applyProtection="1">
      <alignment vertical="center" shrinkToFit="1"/>
      <protection/>
    </xf>
    <xf numFmtId="177" fontId="6" fillId="0" borderId="32" xfId="48" applyNumberFormat="1" applyFont="1" applyFill="1" applyBorder="1" applyAlignment="1" applyProtection="1">
      <alignment horizontal="right" vertical="center"/>
      <protection/>
    </xf>
    <xf numFmtId="3" fontId="0" fillId="0" borderId="38" xfId="0" applyNumberFormat="1" applyFont="1" applyFill="1" applyBorder="1" applyAlignment="1" applyProtection="1">
      <alignment vertical="center" wrapText="1" shrinkToFit="1"/>
      <protection/>
    </xf>
    <xf numFmtId="177" fontId="0" fillId="0" borderId="32" xfId="0" applyNumberFormat="1" applyFill="1" applyBorder="1" applyAlignment="1" applyProtection="1">
      <alignment horizontal="right" vertical="center"/>
      <protection/>
    </xf>
    <xf numFmtId="3" fontId="0" fillId="0" borderId="27" xfId="0" applyNumberFormat="1" applyFill="1" applyBorder="1" applyAlignment="1" applyProtection="1" quotePrefix="1">
      <alignment vertical="center" shrinkToFit="1"/>
      <protection/>
    </xf>
    <xf numFmtId="177" fontId="6" fillId="0" borderId="32" xfId="0" applyNumberFormat="1" applyFont="1" applyFill="1" applyBorder="1" applyAlignment="1" applyProtection="1">
      <alignment vertical="center"/>
      <protection/>
    </xf>
    <xf numFmtId="177" fontId="9" fillId="0" borderId="35" xfId="0" applyNumberFormat="1" applyFont="1" applyFill="1" applyBorder="1" applyAlignment="1" applyProtection="1" quotePrefix="1">
      <alignment vertical="center"/>
      <protection/>
    </xf>
    <xf numFmtId="177" fontId="9" fillId="0" borderId="61" xfId="0" applyNumberFormat="1" applyFont="1" applyFill="1" applyBorder="1" applyAlignment="1" applyProtection="1" quotePrefix="1">
      <alignment vertical="center"/>
      <protection/>
    </xf>
    <xf numFmtId="3" fontId="0" fillId="0" borderId="43" xfId="0" applyNumberFormat="1" applyFont="1" applyFill="1" applyBorder="1" applyAlignment="1" applyProtection="1">
      <alignment vertical="center" shrinkToFit="1"/>
      <protection/>
    </xf>
    <xf numFmtId="177" fontId="9" fillId="0" borderId="62" xfId="0" applyNumberFormat="1" applyFont="1" applyFill="1" applyBorder="1" applyAlignment="1" applyProtection="1" quotePrefix="1">
      <alignment vertical="center"/>
      <protection/>
    </xf>
    <xf numFmtId="0" fontId="6" fillId="34" borderId="26" xfId="0" applyNumberFormat="1" applyFont="1" applyFill="1" applyBorder="1" applyAlignment="1" applyProtection="1" quotePrefix="1">
      <alignment vertical="center"/>
      <protection/>
    </xf>
    <xf numFmtId="0" fontId="0" fillId="34" borderId="27" xfId="0" applyNumberFormat="1" applyFont="1" applyFill="1" applyBorder="1" applyAlignment="1" applyProtection="1" quotePrefix="1">
      <alignment vertical="center" shrinkToFit="1"/>
      <protection/>
    </xf>
    <xf numFmtId="177" fontId="6" fillId="34" borderId="32" xfId="0" applyNumberFormat="1" applyFont="1" applyFill="1" applyBorder="1" applyAlignment="1" applyProtection="1" quotePrefix="1">
      <alignment vertical="center"/>
      <protection/>
    </xf>
    <xf numFmtId="176" fontId="9" fillId="34" borderId="42" xfId="0" applyNumberFormat="1" applyFont="1" applyFill="1" applyBorder="1" applyAlignment="1" applyProtection="1" quotePrefix="1">
      <alignment vertical="center"/>
      <protection/>
    </xf>
    <xf numFmtId="0" fontId="0" fillId="34" borderId="27" xfId="0" applyNumberFormat="1" applyFont="1" applyFill="1" applyBorder="1" applyAlignment="1" applyProtection="1">
      <alignment vertical="center" shrinkToFit="1"/>
      <protection/>
    </xf>
    <xf numFmtId="176" fontId="6" fillId="34" borderId="32" xfId="0" applyNumberFormat="1" applyFont="1" applyFill="1" applyBorder="1" applyAlignment="1" applyProtection="1">
      <alignment vertical="center"/>
      <protection/>
    </xf>
    <xf numFmtId="176" fontId="9" fillId="34" borderId="35" xfId="0" applyNumberFormat="1" applyFont="1" applyFill="1" applyBorder="1" applyAlignment="1" applyProtection="1" quotePrefix="1">
      <alignment vertical="center"/>
      <protection/>
    </xf>
    <xf numFmtId="176" fontId="6" fillId="34" borderId="32" xfId="0" applyNumberFormat="1" applyFont="1" applyFill="1" applyBorder="1" applyAlignment="1" applyProtection="1" quotePrefix="1">
      <alignment vertical="center"/>
      <protection/>
    </xf>
    <xf numFmtId="0" fontId="6" fillId="34" borderId="11" xfId="0" applyNumberFormat="1" applyFont="1" applyFill="1" applyBorder="1" applyAlignment="1" applyProtection="1" quotePrefix="1">
      <alignment vertical="center"/>
      <protection/>
    </xf>
    <xf numFmtId="0" fontId="0" fillId="34" borderId="38" xfId="0" applyNumberFormat="1" applyFill="1" applyBorder="1" applyAlignment="1" applyProtection="1">
      <alignment vertical="center" shrinkToFit="1"/>
      <protection/>
    </xf>
    <xf numFmtId="176" fontId="6" fillId="34" borderId="13" xfId="0" applyNumberFormat="1" applyFont="1" applyFill="1" applyBorder="1" applyAlignment="1" applyProtection="1">
      <alignment horizontal="right" vertical="center"/>
      <protection/>
    </xf>
    <xf numFmtId="176" fontId="9" fillId="34" borderId="34" xfId="0" applyNumberFormat="1" applyFont="1" applyFill="1" applyBorder="1" applyAlignment="1" applyProtection="1" quotePrefix="1">
      <alignment vertical="center"/>
      <protection/>
    </xf>
    <xf numFmtId="176" fontId="6" fillId="34" borderId="26" xfId="0" applyNumberFormat="1" applyFont="1" applyFill="1" applyBorder="1" applyAlignment="1">
      <alignment horizontal="right" vertical="center"/>
    </xf>
    <xf numFmtId="176" fontId="6" fillId="34" borderId="47" xfId="0" applyNumberFormat="1" applyFont="1" applyFill="1" applyBorder="1" applyAlignment="1">
      <alignment horizontal="right" vertical="center"/>
    </xf>
    <xf numFmtId="177" fontId="6" fillId="34" borderId="13" xfId="0" applyNumberFormat="1" applyFont="1" applyFill="1" applyBorder="1" applyAlignment="1" applyProtection="1">
      <alignment horizontal="right" vertical="center"/>
      <protection/>
    </xf>
    <xf numFmtId="0" fontId="0" fillId="34" borderId="38" xfId="0" applyNumberFormat="1" applyFont="1" applyFill="1" applyBorder="1" applyAlignment="1" applyProtection="1" quotePrefix="1">
      <alignment vertical="center" shrinkToFit="1"/>
      <protection/>
    </xf>
    <xf numFmtId="176" fontId="6" fillId="34" borderId="13" xfId="0" applyNumberFormat="1" applyFont="1" applyFill="1" applyBorder="1" applyAlignment="1" applyProtection="1" quotePrefix="1">
      <alignment vertical="center"/>
      <protection/>
    </xf>
    <xf numFmtId="0" fontId="0" fillId="34" borderId="0" xfId="0" applyFont="1" applyFill="1" applyAlignment="1">
      <alignment/>
    </xf>
    <xf numFmtId="0" fontId="6" fillId="34" borderId="63" xfId="0" applyNumberFormat="1" applyFont="1" applyFill="1" applyBorder="1" applyAlignment="1" applyProtection="1" quotePrefix="1">
      <alignment vertical="center"/>
      <protection/>
    </xf>
    <xf numFmtId="0" fontId="0" fillId="34" borderId="64" xfId="0" applyNumberFormat="1" applyFont="1" applyFill="1" applyBorder="1" applyAlignment="1" applyProtection="1">
      <alignment vertical="center" shrinkToFit="1"/>
      <protection/>
    </xf>
    <xf numFmtId="176" fontId="6" fillId="34" borderId="18" xfId="0" applyNumberFormat="1" applyFont="1" applyFill="1" applyBorder="1" applyAlignment="1" applyProtection="1">
      <alignment vertical="center"/>
      <protection/>
    </xf>
    <xf numFmtId="176" fontId="9" fillId="34" borderId="65" xfId="0" applyNumberFormat="1" applyFont="1" applyFill="1" applyBorder="1" applyAlignment="1" applyProtection="1" quotePrefix="1">
      <alignment vertical="center"/>
      <protection/>
    </xf>
    <xf numFmtId="176" fontId="6" fillId="34" borderId="16" xfId="0" applyNumberFormat="1" applyFont="1" applyFill="1" applyBorder="1" applyAlignment="1">
      <alignment horizontal="right" vertical="center"/>
    </xf>
    <xf numFmtId="176" fontId="6" fillId="34" borderId="17" xfId="0" applyNumberFormat="1" applyFont="1" applyFill="1" applyBorder="1" applyAlignment="1">
      <alignment horizontal="right" vertical="center"/>
    </xf>
    <xf numFmtId="177" fontId="6" fillId="34" borderId="18" xfId="0" applyNumberFormat="1" applyFont="1" applyFill="1" applyBorder="1" applyAlignment="1" applyProtection="1">
      <alignment horizontal="right" vertical="center"/>
      <protection/>
    </xf>
    <xf numFmtId="177" fontId="0" fillId="34" borderId="0" xfId="0" applyNumberFormat="1" applyFont="1" applyFill="1" applyAlignment="1">
      <alignment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176" fontId="5" fillId="0" borderId="37" xfId="0" applyNumberFormat="1" applyFont="1" applyFill="1" applyBorder="1" applyAlignment="1" applyProtection="1">
      <alignment vertical="center" wrapText="1"/>
      <protection/>
    </xf>
    <xf numFmtId="0" fontId="0" fillId="0" borderId="37" xfId="0" applyFont="1" applyBorder="1" applyAlignment="1">
      <alignment vertical="center" wrapText="1"/>
    </xf>
    <xf numFmtId="3" fontId="2" fillId="0" borderId="41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41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14</xdr:row>
      <xdr:rowOff>76200</xdr:rowOff>
    </xdr:from>
    <xdr:to>
      <xdr:col>7</xdr:col>
      <xdr:colOff>476250</xdr:colOff>
      <xdr:row>14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6705600" y="4905375"/>
          <a:ext cx="17621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改装中のため、休館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5"/>
  <sheetViews>
    <sheetView tabSelected="1" view="pageBreakPreview" zoomScale="75" zoomScaleSheetLayoutView="75" zoomScalePageLayoutView="0" workbookViewId="0" topLeftCell="A1">
      <pane xSplit="5" ySplit="4" topLeftCell="G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375" style="3" customWidth="1"/>
    <col min="2" max="2" width="12.625" style="3" customWidth="1"/>
    <col min="3" max="3" width="25.125" style="3" customWidth="1"/>
    <col min="4" max="4" width="18.625" style="15" customWidth="1"/>
    <col min="5" max="5" width="18.625" style="3" customWidth="1"/>
    <col min="6" max="17" width="11.625" style="3" customWidth="1"/>
    <col min="18" max="18" width="19.625" style="3" customWidth="1"/>
    <col min="19" max="19" width="2.75390625" style="3" customWidth="1"/>
    <col min="20" max="16384" width="9.00390625" style="3" customWidth="1"/>
  </cols>
  <sheetData>
    <row r="1" spans="1:4" s="2" customFormat="1" ht="25.5">
      <c r="A1" s="57" t="s">
        <v>98</v>
      </c>
      <c r="D1" s="14"/>
    </row>
    <row r="2" ht="13.5" customHeight="1"/>
    <row r="3" spans="1:18" s="1" customFormat="1" ht="32.25" customHeight="1" thickBot="1">
      <c r="A3" s="58" t="s">
        <v>99</v>
      </c>
      <c r="B3" s="59"/>
      <c r="C3" s="59"/>
      <c r="D3" s="60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381" t="s">
        <v>19</v>
      </c>
      <c r="R3" s="381"/>
    </row>
    <row r="4" spans="1:19" s="7" customFormat="1" ht="32.25" customHeight="1" thickBot="1">
      <c r="A4" s="61"/>
      <c r="B4" s="62" t="s">
        <v>20</v>
      </c>
      <c r="C4" s="63" t="s">
        <v>21</v>
      </c>
      <c r="D4" s="64" t="s">
        <v>456</v>
      </c>
      <c r="E4" s="65" t="s">
        <v>457</v>
      </c>
      <c r="F4" s="66" t="s">
        <v>22</v>
      </c>
      <c r="G4" s="67" t="s">
        <v>23</v>
      </c>
      <c r="H4" s="68" t="s">
        <v>24</v>
      </c>
      <c r="I4" s="68" t="s">
        <v>25</v>
      </c>
      <c r="J4" s="68" t="s">
        <v>100</v>
      </c>
      <c r="K4" s="68" t="s">
        <v>101</v>
      </c>
      <c r="L4" s="68" t="s">
        <v>26</v>
      </c>
      <c r="M4" s="68" t="s">
        <v>27</v>
      </c>
      <c r="N4" s="68" t="s">
        <v>28</v>
      </c>
      <c r="O4" s="68" t="s">
        <v>29</v>
      </c>
      <c r="P4" s="68" t="s">
        <v>30</v>
      </c>
      <c r="Q4" s="68" t="s">
        <v>31</v>
      </c>
      <c r="R4" s="69" t="s">
        <v>32</v>
      </c>
      <c r="S4" s="70"/>
    </row>
    <row r="5" spans="1:19" s="4" customFormat="1" ht="32.25" customHeight="1">
      <c r="A5" s="71"/>
      <c r="B5" s="72" t="s">
        <v>0</v>
      </c>
      <c r="C5" s="84" t="s">
        <v>455</v>
      </c>
      <c r="D5" s="113">
        <v>46260000</v>
      </c>
      <c r="E5" s="336">
        <v>46550000</v>
      </c>
      <c r="F5" s="75" t="s">
        <v>150</v>
      </c>
      <c r="G5" s="76" t="s">
        <v>150</v>
      </c>
      <c r="H5" s="76" t="s">
        <v>150</v>
      </c>
      <c r="I5" s="76" t="s">
        <v>150</v>
      </c>
      <c r="J5" s="76" t="s">
        <v>150</v>
      </c>
      <c r="K5" s="76" t="s">
        <v>150</v>
      </c>
      <c r="L5" s="76" t="s">
        <v>150</v>
      </c>
      <c r="M5" s="76" t="s">
        <v>150</v>
      </c>
      <c r="N5" s="76" t="s">
        <v>150</v>
      </c>
      <c r="O5" s="76" t="s">
        <v>150</v>
      </c>
      <c r="P5" s="76" t="s">
        <v>150</v>
      </c>
      <c r="Q5" s="76" t="s">
        <v>150</v>
      </c>
      <c r="R5" s="77" t="s">
        <v>150</v>
      </c>
      <c r="S5" s="78"/>
    </row>
    <row r="6" spans="1:19" s="4" customFormat="1" ht="32.25" customHeight="1">
      <c r="A6" s="71"/>
      <c r="B6" s="72"/>
      <c r="C6" s="73" t="s">
        <v>137</v>
      </c>
      <c r="D6" s="74">
        <v>13500000</v>
      </c>
      <c r="E6" s="337">
        <v>13900000</v>
      </c>
      <c r="F6" s="80" t="s">
        <v>190</v>
      </c>
      <c r="G6" s="81" t="s">
        <v>190</v>
      </c>
      <c r="H6" s="81" t="s">
        <v>190</v>
      </c>
      <c r="I6" s="81" t="s">
        <v>190</v>
      </c>
      <c r="J6" s="81" t="s">
        <v>190</v>
      </c>
      <c r="K6" s="81" t="s">
        <v>190</v>
      </c>
      <c r="L6" s="81" t="s">
        <v>190</v>
      </c>
      <c r="M6" s="81" t="s">
        <v>190</v>
      </c>
      <c r="N6" s="81" t="s">
        <v>190</v>
      </c>
      <c r="O6" s="81" t="s">
        <v>190</v>
      </c>
      <c r="P6" s="81" t="s">
        <v>190</v>
      </c>
      <c r="Q6" s="81" t="s">
        <v>190</v>
      </c>
      <c r="R6" s="82" t="s">
        <v>190</v>
      </c>
      <c r="S6" s="78"/>
    </row>
    <row r="7" spans="1:19" s="4" customFormat="1" ht="32.25" customHeight="1">
      <c r="A7" s="71"/>
      <c r="B7" s="72" t="s">
        <v>1</v>
      </c>
      <c r="C7" s="84" t="s">
        <v>378</v>
      </c>
      <c r="D7" s="74">
        <v>6610000</v>
      </c>
      <c r="E7" s="337">
        <v>6410000</v>
      </c>
      <c r="F7" s="80" t="s">
        <v>190</v>
      </c>
      <c r="G7" s="81" t="s">
        <v>190</v>
      </c>
      <c r="H7" s="81" t="s">
        <v>190</v>
      </c>
      <c r="I7" s="81" t="s">
        <v>190</v>
      </c>
      <c r="J7" s="81" t="s">
        <v>190</v>
      </c>
      <c r="K7" s="81" t="s">
        <v>190</v>
      </c>
      <c r="L7" s="81" t="s">
        <v>190</v>
      </c>
      <c r="M7" s="81" t="s">
        <v>190</v>
      </c>
      <c r="N7" s="81" t="s">
        <v>190</v>
      </c>
      <c r="O7" s="81" t="s">
        <v>190</v>
      </c>
      <c r="P7" s="81" t="s">
        <v>190</v>
      </c>
      <c r="Q7" s="81" t="s">
        <v>190</v>
      </c>
      <c r="R7" s="82" t="s">
        <v>190</v>
      </c>
      <c r="S7" s="78"/>
    </row>
    <row r="8" spans="1:29" s="4" customFormat="1" ht="32.25" customHeight="1">
      <c r="A8" s="71"/>
      <c r="B8" s="72" t="s">
        <v>2</v>
      </c>
      <c r="C8" s="84" t="s">
        <v>340</v>
      </c>
      <c r="D8" s="85">
        <v>12987</v>
      </c>
      <c r="E8" s="89">
        <f aca="true" t="shared" si="0" ref="E8:E29">SUM(F8:Q8)</f>
        <v>15591</v>
      </c>
      <c r="F8" s="20">
        <v>1293</v>
      </c>
      <c r="G8" s="21">
        <v>1720</v>
      </c>
      <c r="H8" s="21">
        <v>1141</v>
      </c>
      <c r="I8" s="21">
        <v>862</v>
      </c>
      <c r="J8" s="21">
        <v>1050</v>
      </c>
      <c r="K8" s="21">
        <v>1228</v>
      </c>
      <c r="L8" s="21">
        <v>1301</v>
      </c>
      <c r="M8" s="21">
        <v>1386</v>
      </c>
      <c r="N8" s="21">
        <v>1353</v>
      </c>
      <c r="O8" s="21">
        <v>1683</v>
      </c>
      <c r="P8" s="21">
        <v>1743</v>
      </c>
      <c r="Q8" s="21">
        <v>831</v>
      </c>
      <c r="R8" s="22" t="s">
        <v>191</v>
      </c>
      <c r="S8" s="18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19" s="4" customFormat="1" ht="32.25" customHeight="1">
      <c r="A9" s="71"/>
      <c r="B9" s="72"/>
      <c r="C9" s="84" t="s">
        <v>341</v>
      </c>
      <c r="D9" s="85">
        <v>10357</v>
      </c>
      <c r="E9" s="89">
        <f t="shared" si="0"/>
        <v>10446</v>
      </c>
      <c r="F9" s="20">
        <v>110</v>
      </c>
      <c r="G9" s="21">
        <v>68</v>
      </c>
      <c r="H9" s="21">
        <v>506</v>
      </c>
      <c r="I9" s="21">
        <v>463</v>
      </c>
      <c r="J9" s="21">
        <v>904</v>
      </c>
      <c r="K9" s="21">
        <v>679</v>
      </c>
      <c r="L9" s="21">
        <v>2044</v>
      </c>
      <c r="M9" s="21">
        <v>2721</v>
      </c>
      <c r="N9" s="21">
        <v>1531</v>
      </c>
      <c r="O9" s="21">
        <v>786</v>
      </c>
      <c r="P9" s="21">
        <v>526</v>
      </c>
      <c r="Q9" s="21">
        <v>108</v>
      </c>
      <c r="R9" s="87">
        <v>6758000</v>
      </c>
      <c r="S9" s="78"/>
    </row>
    <row r="10" spans="1:19" s="4" customFormat="1" ht="32.25" customHeight="1">
      <c r="A10" s="71"/>
      <c r="B10" s="72"/>
      <c r="C10" s="84" t="s">
        <v>342</v>
      </c>
      <c r="D10" s="85">
        <v>5427</v>
      </c>
      <c r="E10" s="89">
        <f t="shared" si="0"/>
        <v>5729</v>
      </c>
      <c r="F10" s="23">
        <v>120</v>
      </c>
      <c r="G10" s="24">
        <v>109</v>
      </c>
      <c r="H10" s="24">
        <v>374</v>
      </c>
      <c r="I10" s="24">
        <v>1716</v>
      </c>
      <c r="J10" s="24">
        <v>452</v>
      </c>
      <c r="K10" s="24">
        <v>308</v>
      </c>
      <c r="L10" s="24">
        <v>620</v>
      </c>
      <c r="M10" s="24">
        <v>434</v>
      </c>
      <c r="N10" s="24">
        <v>306</v>
      </c>
      <c r="O10" s="24">
        <v>808</v>
      </c>
      <c r="P10" s="24">
        <v>232</v>
      </c>
      <c r="Q10" s="24">
        <v>250</v>
      </c>
      <c r="R10" s="88" t="s">
        <v>192</v>
      </c>
      <c r="S10" s="78"/>
    </row>
    <row r="11" spans="1:19" s="4" customFormat="1" ht="32.25" customHeight="1">
      <c r="A11" s="71"/>
      <c r="B11" s="72" t="s">
        <v>138</v>
      </c>
      <c r="C11" s="84" t="s">
        <v>343</v>
      </c>
      <c r="D11" s="85">
        <v>79863</v>
      </c>
      <c r="E11" s="89">
        <f t="shared" si="0"/>
        <v>82198</v>
      </c>
      <c r="F11" s="20">
        <v>4303</v>
      </c>
      <c r="G11" s="21">
        <v>4208</v>
      </c>
      <c r="H11" s="21">
        <v>5309</v>
      </c>
      <c r="I11" s="21">
        <v>5613</v>
      </c>
      <c r="J11" s="21">
        <v>6269</v>
      </c>
      <c r="K11" s="21">
        <v>9258</v>
      </c>
      <c r="L11" s="21">
        <v>14024</v>
      </c>
      <c r="M11" s="21">
        <v>11985</v>
      </c>
      <c r="N11" s="21">
        <v>7572</v>
      </c>
      <c r="O11" s="21">
        <v>5277</v>
      </c>
      <c r="P11" s="21">
        <v>4309</v>
      </c>
      <c r="Q11" s="21">
        <v>4071</v>
      </c>
      <c r="R11" s="25">
        <v>19670970</v>
      </c>
      <c r="S11" s="90"/>
    </row>
    <row r="12" spans="1:19" s="4" customFormat="1" ht="32.25" customHeight="1">
      <c r="A12" s="71"/>
      <c r="B12" s="72"/>
      <c r="C12" s="84" t="s">
        <v>344</v>
      </c>
      <c r="D12" s="85">
        <v>15095</v>
      </c>
      <c r="E12" s="89">
        <f t="shared" si="0"/>
        <v>14362</v>
      </c>
      <c r="F12" s="20">
        <v>786</v>
      </c>
      <c r="G12" s="21">
        <v>1034</v>
      </c>
      <c r="H12" s="21">
        <v>888</v>
      </c>
      <c r="I12" s="21">
        <v>1258</v>
      </c>
      <c r="J12" s="21">
        <v>1701</v>
      </c>
      <c r="K12" s="21">
        <v>1188</v>
      </c>
      <c r="L12" s="21">
        <v>983</v>
      </c>
      <c r="M12" s="21">
        <v>1192</v>
      </c>
      <c r="N12" s="27">
        <v>1682</v>
      </c>
      <c r="O12" s="21">
        <v>1369</v>
      </c>
      <c r="P12" s="21">
        <v>1376</v>
      </c>
      <c r="Q12" s="21">
        <v>905</v>
      </c>
      <c r="R12" s="91" t="s">
        <v>193</v>
      </c>
      <c r="S12" s="78"/>
    </row>
    <row r="13" spans="1:19" s="4" customFormat="1" ht="32.25" customHeight="1">
      <c r="A13" s="71"/>
      <c r="B13" s="72"/>
      <c r="C13" s="84" t="s">
        <v>345</v>
      </c>
      <c r="D13" s="85">
        <v>1044</v>
      </c>
      <c r="E13" s="89">
        <f t="shared" si="0"/>
        <v>985</v>
      </c>
      <c r="F13" s="20">
        <v>101</v>
      </c>
      <c r="G13" s="21">
        <v>129</v>
      </c>
      <c r="H13" s="21">
        <v>40</v>
      </c>
      <c r="I13" s="21">
        <v>27</v>
      </c>
      <c r="J13" s="21">
        <v>66</v>
      </c>
      <c r="K13" s="21">
        <v>181</v>
      </c>
      <c r="L13" s="21">
        <v>119</v>
      </c>
      <c r="M13" s="21">
        <v>23</v>
      </c>
      <c r="N13" s="21">
        <v>102</v>
      </c>
      <c r="O13" s="21">
        <v>44</v>
      </c>
      <c r="P13" s="21">
        <v>70</v>
      </c>
      <c r="Q13" s="21">
        <v>83</v>
      </c>
      <c r="R13" s="91" t="s">
        <v>191</v>
      </c>
      <c r="S13" s="78"/>
    </row>
    <row r="14" spans="1:19" s="4" customFormat="1" ht="32.25" customHeight="1">
      <c r="A14" s="71"/>
      <c r="B14" s="72"/>
      <c r="C14" s="84" t="s">
        <v>346</v>
      </c>
      <c r="D14" s="86">
        <v>11992</v>
      </c>
      <c r="E14" s="89">
        <f t="shared" si="0"/>
        <v>8476</v>
      </c>
      <c r="F14" s="20">
        <v>861</v>
      </c>
      <c r="G14" s="21">
        <v>460</v>
      </c>
      <c r="H14" s="21">
        <v>794</v>
      </c>
      <c r="I14" s="21">
        <v>892</v>
      </c>
      <c r="J14" s="21">
        <v>904</v>
      </c>
      <c r="K14" s="21">
        <v>614</v>
      </c>
      <c r="L14" s="21">
        <v>532</v>
      </c>
      <c r="M14" s="21">
        <v>627</v>
      </c>
      <c r="N14" s="21">
        <v>591</v>
      </c>
      <c r="O14" s="21">
        <v>876</v>
      </c>
      <c r="P14" s="21">
        <v>669</v>
      </c>
      <c r="Q14" s="21">
        <v>656</v>
      </c>
      <c r="R14" s="91">
        <v>50280506</v>
      </c>
      <c r="S14" s="78"/>
    </row>
    <row r="15" spans="1:19" s="4" customFormat="1" ht="32.25" customHeight="1">
      <c r="A15" s="71"/>
      <c r="B15" s="72" t="s">
        <v>3</v>
      </c>
      <c r="C15" s="73" t="s">
        <v>33</v>
      </c>
      <c r="D15" s="85">
        <v>18499</v>
      </c>
      <c r="E15" s="89">
        <f t="shared" si="0"/>
        <v>18975</v>
      </c>
      <c r="F15" s="92">
        <v>121</v>
      </c>
      <c r="G15" s="93">
        <v>127</v>
      </c>
      <c r="H15" s="93">
        <v>726</v>
      </c>
      <c r="I15" s="93">
        <v>1240</v>
      </c>
      <c r="J15" s="93">
        <v>2554</v>
      </c>
      <c r="K15" s="93">
        <v>1140</v>
      </c>
      <c r="L15" s="93">
        <v>2630</v>
      </c>
      <c r="M15" s="93">
        <v>4980</v>
      </c>
      <c r="N15" s="93">
        <v>2367</v>
      </c>
      <c r="O15" s="93">
        <v>1853</v>
      </c>
      <c r="P15" s="93">
        <v>942</v>
      </c>
      <c r="Q15" s="93">
        <v>295</v>
      </c>
      <c r="R15" s="91">
        <v>9950010</v>
      </c>
      <c r="S15" s="78"/>
    </row>
    <row r="16" spans="1:19" s="4" customFormat="1" ht="32.25" customHeight="1">
      <c r="A16" s="71"/>
      <c r="B16" s="72"/>
      <c r="C16" s="73" t="s">
        <v>153</v>
      </c>
      <c r="D16" s="85">
        <v>51756</v>
      </c>
      <c r="E16" s="89">
        <f t="shared" si="0"/>
        <v>50419</v>
      </c>
      <c r="F16" s="94">
        <v>1564</v>
      </c>
      <c r="G16" s="93">
        <v>1284</v>
      </c>
      <c r="H16" s="93">
        <v>3320</v>
      </c>
      <c r="I16" s="93">
        <v>8270</v>
      </c>
      <c r="J16" s="93">
        <v>11231</v>
      </c>
      <c r="K16" s="93">
        <v>2726</v>
      </c>
      <c r="L16" s="93">
        <v>3545</v>
      </c>
      <c r="M16" s="93">
        <v>3826</v>
      </c>
      <c r="N16" s="93">
        <v>3162</v>
      </c>
      <c r="O16" s="93">
        <v>7369</v>
      </c>
      <c r="P16" s="93">
        <v>3510</v>
      </c>
      <c r="Q16" s="93">
        <v>612</v>
      </c>
      <c r="R16" s="91">
        <v>2994600</v>
      </c>
      <c r="S16" s="78"/>
    </row>
    <row r="17" spans="1:19" s="4" customFormat="1" ht="32.25" customHeight="1">
      <c r="A17" s="71"/>
      <c r="B17" s="72" t="s">
        <v>156</v>
      </c>
      <c r="C17" s="95" t="s">
        <v>459</v>
      </c>
      <c r="D17" s="86" t="s">
        <v>460</v>
      </c>
      <c r="E17" s="89">
        <f t="shared" si="0"/>
        <v>76798</v>
      </c>
      <c r="F17" s="38" t="s">
        <v>460</v>
      </c>
      <c r="G17" s="36" t="s">
        <v>460</v>
      </c>
      <c r="H17" s="36" t="s">
        <v>460</v>
      </c>
      <c r="I17" s="36">
        <v>6826</v>
      </c>
      <c r="J17" s="36">
        <v>19208</v>
      </c>
      <c r="K17" s="36">
        <v>7192</v>
      </c>
      <c r="L17" s="93">
        <v>9581</v>
      </c>
      <c r="M17" s="93">
        <v>8105</v>
      </c>
      <c r="N17" s="93">
        <v>6246</v>
      </c>
      <c r="O17" s="93">
        <v>9653</v>
      </c>
      <c r="P17" s="93">
        <v>6742</v>
      </c>
      <c r="Q17" s="93">
        <v>3245</v>
      </c>
      <c r="R17" s="91" t="s">
        <v>460</v>
      </c>
      <c r="S17" s="78"/>
    </row>
    <row r="18" spans="1:19" s="4" customFormat="1" ht="32.25" customHeight="1">
      <c r="A18" s="71"/>
      <c r="B18" s="72" t="s">
        <v>1</v>
      </c>
      <c r="C18" s="84" t="s">
        <v>347</v>
      </c>
      <c r="D18" s="86">
        <v>1613871</v>
      </c>
      <c r="E18" s="89">
        <f t="shared" si="0"/>
        <v>1603701</v>
      </c>
      <c r="F18" s="38">
        <v>129417</v>
      </c>
      <c r="G18" s="36">
        <v>119803</v>
      </c>
      <c r="H18" s="36">
        <v>147871</v>
      </c>
      <c r="I18" s="36">
        <v>146334</v>
      </c>
      <c r="J18" s="36">
        <v>156927</v>
      </c>
      <c r="K18" s="36">
        <v>138372</v>
      </c>
      <c r="L18" s="36">
        <v>125683</v>
      </c>
      <c r="M18" s="93">
        <v>115449</v>
      </c>
      <c r="N18" s="36">
        <v>129869</v>
      </c>
      <c r="O18" s="36">
        <v>139243</v>
      </c>
      <c r="P18" s="36">
        <v>131672</v>
      </c>
      <c r="Q18" s="36">
        <v>123061</v>
      </c>
      <c r="R18" s="91">
        <v>1629699820</v>
      </c>
      <c r="S18" s="78"/>
    </row>
    <row r="19" spans="1:19" s="4" customFormat="1" ht="32.25" customHeight="1">
      <c r="A19" s="71"/>
      <c r="B19" s="72"/>
      <c r="C19" s="84" t="s">
        <v>348</v>
      </c>
      <c r="D19" s="85">
        <v>921790</v>
      </c>
      <c r="E19" s="89">
        <f t="shared" si="0"/>
        <v>924452</v>
      </c>
      <c r="F19" s="38">
        <v>65785</v>
      </c>
      <c r="G19" s="36">
        <v>63316</v>
      </c>
      <c r="H19" s="36">
        <v>72779</v>
      </c>
      <c r="I19" s="36">
        <v>76956</v>
      </c>
      <c r="J19" s="36">
        <v>69168</v>
      </c>
      <c r="K19" s="36">
        <v>67764</v>
      </c>
      <c r="L19" s="37">
        <v>97160</v>
      </c>
      <c r="M19" s="37">
        <v>120579</v>
      </c>
      <c r="N19" s="36">
        <v>77991</v>
      </c>
      <c r="O19" s="36">
        <v>70374</v>
      </c>
      <c r="P19" s="36">
        <v>87152</v>
      </c>
      <c r="Q19" s="36">
        <v>55428</v>
      </c>
      <c r="R19" s="91">
        <v>369780800</v>
      </c>
      <c r="S19" s="78"/>
    </row>
    <row r="20" spans="1:19" s="4" customFormat="1" ht="32.25" customHeight="1">
      <c r="A20" s="71"/>
      <c r="B20" s="72" t="s">
        <v>194</v>
      </c>
      <c r="C20" s="73" t="s">
        <v>157</v>
      </c>
      <c r="D20" s="86">
        <v>1020082</v>
      </c>
      <c r="E20" s="89">
        <f t="shared" si="0"/>
        <v>898556</v>
      </c>
      <c r="F20" s="38">
        <v>67570</v>
      </c>
      <c r="G20" s="36">
        <v>80911</v>
      </c>
      <c r="H20" s="36">
        <v>39046</v>
      </c>
      <c r="I20" s="36">
        <v>56924</v>
      </c>
      <c r="J20" s="36">
        <v>130487</v>
      </c>
      <c r="K20" s="36">
        <v>24209</v>
      </c>
      <c r="L20" s="36">
        <v>50680</v>
      </c>
      <c r="M20" s="36">
        <v>78866</v>
      </c>
      <c r="N20" s="36">
        <v>27943</v>
      </c>
      <c r="O20" s="36">
        <v>113527</v>
      </c>
      <c r="P20" s="36">
        <v>194569</v>
      </c>
      <c r="Q20" s="36">
        <v>33824</v>
      </c>
      <c r="R20" s="91">
        <v>492395200</v>
      </c>
      <c r="S20" s="78"/>
    </row>
    <row r="21" spans="1:19" s="4" customFormat="1" ht="32.25" customHeight="1">
      <c r="A21" s="71"/>
      <c r="B21" s="72"/>
      <c r="C21" s="73" t="s">
        <v>34</v>
      </c>
      <c r="D21" s="85">
        <v>12513</v>
      </c>
      <c r="E21" s="89">
        <f t="shared" si="0"/>
        <v>11311</v>
      </c>
      <c r="F21" s="20">
        <v>419</v>
      </c>
      <c r="G21" s="21">
        <v>837</v>
      </c>
      <c r="H21" s="21">
        <v>847</v>
      </c>
      <c r="I21" s="21">
        <v>1521</v>
      </c>
      <c r="J21" s="21">
        <v>945</v>
      </c>
      <c r="K21" s="21">
        <v>1766</v>
      </c>
      <c r="L21" s="21">
        <v>729</v>
      </c>
      <c r="M21" s="21">
        <v>755</v>
      </c>
      <c r="N21" s="21">
        <v>803</v>
      </c>
      <c r="O21" s="21">
        <v>1225</v>
      </c>
      <c r="P21" s="21">
        <v>1090</v>
      </c>
      <c r="Q21" s="21">
        <v>374</v>
      </c>
      <c r="R21" s="91" t="s">
        <v>320</v>
      </c>
      <c r="S21" s="78"/>
    </row>
    <row r="22" spans="1:19" s="4" customFormat="1" ht="32.25" customHeight="1">
      <c r="A22" s="71"/>
      <c r="B22" s="72" t="s">
        <v>1</v>
      </c>
      <c r="C22" s="73" t="s">
        <v>139</v>
      </c>
      <c r="D22" s="85">
        <v>19488</v>
      </c>
      <c r="E22" s="89">
        <f t="shared" si="0"/>
        <v>19867</v>
      </c>
      <c r="F22" s="92">
        <v>1310</v>
      </c>
      <c r="G22" s="93">
        <v>1590</v>
      </c>
      <c r="H22" s="93">
        <v>1763</v>
      </c>
      <c r="I22" s="93">
        <v>2118</v>
      </c>
      <c r="J22" s="93">
        <v>2062</v>
      </c>
      <c r="K22" s="93">
        <v>2047</v>
      </c>
      <c r="L22" s="93">
        <v>1288</v>
      </c>
      <c r="M22" s="93">
        <v>1249</v>
      </c>
      <c r="N22" s="93">
        <v>1237</v>
      </c>
      <c r="O22" s="93">
        <v>2146</v>
      </c>
      <c r="P22" s="93">
        <v>2235</v>
      </c>
      <c r="Q22" s="93">
        <v>822</v>
      </c>
      <c r="R22" s="91">
        <v>7784900</v>
      </c>
      <c r="S22" s="78"/>
    </row>
    <row r="23" spans="1:19" s="4" customFormat="1" ht="32.25" customHeight="1">
      <c r="A23" s="71"/>
      <c r="B23" s="72" t="s">
        <v>1</v>
      </c>
      <c r="C23" s="73" t="s">
        <v>35</v>
      </c>
      <c r="D23" s="85">
        <v>26455</v>
      </c>
      <c r="E23" s="89">
        <f t="shared" si="0"/>
        <v>30567</v>
      </c>
      <c r="F23" s="94">
        <v>2241</v>
      </c>
      <c r="G23" s="93">
        <v>3202</v>
      </c>
      <c r="H23" s="93">
        <v>2511</v>
      </c>
      <c r="I23" s="93">
        <v>1987</v>
      </c>
      <c r="J23" s="93">
        <v>2005</v>
      </c>
      <c r="K23" s="93">
        <v>4392</v>
      </c>
      <c r="L23" s="93">
        <v>1962</v>
      </c>
      <c r="M23" s="93">
        <v>1924</v>
      </c>
      <c r="N23" s="93">
        <v>2227</v>
      </c>
      <c r="O23" s="93">
        <v>3723</v>
      </c>
      <c r="P23" s="93">
        <v>2525</v>
      </c>
      <c r="Q23" s="93">
        <v>1868</v>
      </c>
      <c r="R23" s="91" t="s">
        <v>320</v>
      </c>
      <c r="S23" s="78"/>
    </row>
    <row r="24" spans="1:19" s="4" customFormat="1" ht="32.25" customHeight="1">
      <c r="A24" s="71"/>
      <c r="B24" s="79" t="s">
        <v>4</v>
      </c>
      <c r="C24" s="324" t="s">
        <v>437</v>
      </c>
      <c r="D24" s="113">
        <v>30222</v>
      </c>
      <c r="E24" s="89">
        <f t="shared" si="0"/>
        <v>31969</v>
      </c>
      <c r="F24" s="320">
        <v>1725</v>
      </c>
      <c r="G24" s="99">
        <v>1450</v>
      </c>
      <c r="H24" s="99">
        <v>2774</v>
      </c>
      <c r="I24" s="99">
        <v>2777</v>
      </c>
      <c r="J24" s="99">
        <v>3535</v>
      </c>
      <c r="K24" s="99">
        <v>2615</v>
      </c>
      <c r="L24" s="99">
        <v>2312</v>
      </c>
      <c r="M24" s="99">
        <v>1882</v>
      </c>
      <c r="N24" s="99">
        <v>2597</v>
      </c>
      <c r="O24" s="99">
        <v>3519</v>
      </c>
      <c r="P24" s="99">
        <v>3831</v>
      </c>
      <c r="Q24" s="99">
        <v>2952</v>
      </c>
      <c r="R24" s="88">
        <v>435490699</v>
      </c>
      <c r="S24" s="78"/>
    </row>
    <row r="25" spans="1:19" s="4" customFormat="1" ht="32.25" customHeight="1">
      <c r="A25" s="71"/>
      <c r="B25" s="79"/>
      <c r="C25" s="321" t="s">
        <v>349</v>
      </c>
      <c r="D25" s="74">
        <v>426240</v>
      </c>
      <c r="E25" s="89">
        <f t="shared" si="0"/>
        <v>423270</v>
      </c>
      <c r="F25" s="320">
        <v>34294</v>
      </c>
      <c r="G25" s="99">
        <v>36543</v>
      </c>
      <c r="H25" s="99">
        <v>40892</v>
      </c>
      <c r="I25" s="99">
        <v>39315</v>
      </c>
      <c r="J25" s="99">
        <v>37097</v>
      </c>
      <c r="K25" s="99">
        <v>34344</v>
      </c>
      <c r="L25" s="99">
        <v>30578</v>
      </c>
      <c r="M25" s="99">
        <v>30062</v>
      </c>
      <c r="N25" s="99">
        <v>33724</v>
      </c>
      <c r="O25" s="99">
        <v>34623</v>
      </c>
      <c r="P25" s="99">
        <v>31604</v>
      </c>
      <c r="Q25" s="99">
        <v>40194</v>
      </c>
      <c r="R25" s="88">
        <v>508940000</v>
      </c>
      <c r="S25" s="78"/>
    </row>
    <row r="26" spans="1:19" s="4" customFormat="1" ht="32.25" customHeight="1">
      <c r="A26" s="71"/>
      <c r="B26" s="323"/>
      <c r="C26" s="325" t="s">
        <v>461</v>
      </c>
      <c r="D26" s="115" t="s">
        <v>462</v>
      </c>
      <c r="E26" s="89">
        <f t="shared" si="0"/>
        <v>15846</v>
      </c>
      <c r="F26" s="320">
        <v>684</v>
      </c>
      <c r="G26" s="99">
        <v>689</v>
      </c>
      <c r="H26" s="99">
        <v>916</v>
      </c>
      <c r="I26" s="99">
        <v>1101</v>
      </c>
      <c r="J26" s="99">
        <v>1209</v>
      </c>
      <c r="K26" s="81">
        <v>1286</v>
      </c>
      <c r="L26" s="81">
        <v>1243</v>
      </c>
      <c r="M26" s="81">
        <v>1130</v>
      </c>
      <c r="N26" s="81">
        <v>1118</v>
      </c>
      <c r="O26" s="81">
        <v>2048</v>
      </c>
      <c r="P26" s="81">
        <v>2623</v>
      </c>
      <c r="Q26" s="99">
        <v>1799</v>
      </c>
      <c r="R26" s="88">
        <v>2208247</v>
      </c>
      <c r="S26" s="78"/>
    </row>
    <row r="27" spans="1:19" s="4" customFormat="1" ht="32.25" customHeight="1">
      <c r="A27" s="71"/>
      <c r="B27" s="323"/>
      <c r="C27" s="325" t="s">
        <v>438</v>
      </c>
      <c r="D27" s="113">
        <v>10000</v>
      </c>
      <c r="E27" s="89">
        <f>SUM(F27:Q27)</f>
        <v>5500</v>
      </c>
      <c r="F27" s="320">
        <v>500</v>
      </c>
      <c r="G27" s="99">
        <v>1000</v>
      </c>
      <c r="H27" s="99">
        <v>1500</v>
      </c>
      <c r="I27" s="99">
        <v>1000</v>
      </c>
      <c r="J27" s="99">
        <v>1000</v>
      </c>
      <c r="K27" s="81" t="s">
        <v>150</v>
      </c>
      <c r="L27" s="81" t="s">
        <v>150</v>
      </c>
      <c r="M27" s="81" t="s">
        <v>150</v>
      </c>
      <c r="N27" s="81" t="s">
        <v>150</v>
      </c>
      <c r="O27" s="81" t="s">
        <v>150</v>
      </c>
      <c r="P27" s="81" t="s">
        <v>150</v>
      </c>
      <c r="Q27" s="99">
        <v>500</v>
      </c>
      <c r="R27" s="88">
        <v>5850000</v>
      </c>
      <c r="S27" s="78"/>
    </row>
    <row r="28" spans="1:19" s="4" customFormat="1" ht="32.25" customHeight="1">
      <c r="A28" s="71"/>
      <c r="B28" s="323"/>
      <c r="C28" s="324" t="s">
        <v>439</v>
      </c>
      <c r="D28" s="74">
        <v>63760</v>
      </c>
      <c r="E28" s="89">
        <f>SUM(F28:Q28)</f>
        <v>74093</v>
      </c>
      <c r="F28" s="320">
        <v>7328</v>
      </c>
      <c r="G28" s="99">
        <v>5477</v>
      </c>
      <c r="H28" s="99">
        <v>5666</v>
      </c>
      <c r="I28" s="99">
        <v>5684</v>
      </c>
      <c r="J28" s="99">
        <v>5796</v>
      </c>
      <c r="K28" s="99">
        <v>5360</v>
      </c>
      <c r="L28" s="99">
        <v>5500</v>
      </c>
      <c r="M28" s="99">
        <v>6349</v>
      </c>
      <c r="N28" s="99">
        <v>6379</v>
      </c>
      <c r="O28" s="99">
        <v>6102</v>
      </c>
      <c r="P28" s="99">
        <v>6521</v>
      </c>
      <c r="Q28" s="99">
        <v>7931</v>
      </c>
      <c r="R28" s="88">
        <v>92077000</v>
      </c>
      <c r="S28" s="78"/>
    </row>
    <row r="29" spans="1:19" s="4" customFormat="1" ht="32.25" customHeight="1" thickBot="1">
      <c r="A29" s="71"/>
      <c r="B29" s="97"/>
      <c r="C29" s="325" t="s">
        <v>440</v>
      </c>
      <c r="D29" s="326">
        <v>3342</v>
      </c>
      <c r="E29" s="89">
        <f t="shared" si="0"/>
        <v>2987</v>
      </c>
      <c r="F29" s="98">
        <v>240</v>
      </c>
      <c r="G29" s="99">
        <v>173</v>
      </c>
      <c r="H29" s="99">
        <v>294</v>
      </c>
      <c r="I29" s="99">
        <v>271</v>
      </c>
      <c r="J29" s="99">
        <v>274</v>
      </c>
      <c r="K29" s="99">
        <v>263</v>
      </c>
      <c r="L29" s="99">
        <v>326</v>
      </c>
      <c r="M29" s="99">
        <v>243</v>
      </c>
      <c r="N29" s="99">
        <v>106</v>
      </c>
      <c r="O29" s="99">
        <v>308</v>
      </c>
      <c r="P29" s="99">
        <v>245</v>
      </c>
      <c r="Q29" s="99">
        <v>244</v>
      </c>
      <c r="R29" s="88">
        <v>16289720</v>
      </c>
      <c r="S29" s="78"/>
    </row>
    <row r="30" spans="1:19" s="4" customFormat="1" ht="29.25" customHeight="1">
      <c r="A30" s="78"/>
      <c r="B30" s="100"/>
      <c r="C30" s="382"/>
      <c r="D30" s="383"/>
      <c r="E30" s="383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2"/>
      <c r="S30" s="78"/>
    </row>
    <row r="31" spans="1:19" s="4" customFormat="1" ht="29.25" customHeight="1" thickBot="1">
      <c r="A31" s="58" t="s">
        <v>195</v>
      </c>
      <c r="B31" s="103"/>
      <c r="C31" s="104"/>
      <c r="D31" s="105"/>
      <c r="E31" s="106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381" t="s">
        <v>196</v>
      </c>
      <c r="R31" s="381"/>
      <c r="S31" s="78"/>
    </row>
    <row r="32" spans="1:19" s="4" customFormat="1" ht="29.25" customHeight="1" thickBot="1">
      <c r="A32" s="78"/>
      <c r="B32" s="62" t="s">
        <v>197</v>
      </c>
      <c r="C32" s="63" t="s">
        <v>21</v>
      </c>
      <c r="D32" s="64" t="s">
        <v>456</v>
      </c>
      <c r="E32" s="65" t="s">
        <v>457</v>
      </c>
      <c r="F32" s="62" t="s">
        <v>198</v>
      </c>
      <c r="G32" s="67" t="s">
        <v>199</v>
      </c>
      <c r="H32" s="68" t="s">
        <v>200</v>
      </c>
      <c r="I32" s="68" t="s">
        <v>201</v>
      </c>
      <c r="J32" s="68" t="s">
        <v>202</v>
      </c>
      <c r="K32" s="68" t="s">
        <v>203</v>
      </c>
      <c r="L32" s="68" t="s">
        <v>204</v>
      </c>
      <c r="M32" s="68" t="s">
        <v>205</v>
      </c>
      <c r="N32" s="68" t="s">
        <v>206</v>
      </c>
      <c r="O32" s="68" t="s">
        <v>207</v>
      </c>
      <c r="P32" s="68" t="s">
        <v>208</v>
      </c>
      <c r="Q32" s="68" t="s">
        <v>209</v>
      </c>
      <c r="R32" s="69" t="s">
        <v>210</v>
      </c>
      <c r="S32" s="78"/>
    </row>
    <row r="33" spans="1:19" s="4" customFormat="1" ht="29.25" customHeight="1">
      <c r="A33" s="78"/>
      <c r="B33" s="72" t="s">
        <v>155</v>
      </c>
      <c r="C33" s="123" t="s">
        <v>380</v>
      </c>
      <c r="D33" s="85">
        <v>168798</v>
      </c>
      <c r="E33" s="96">
        <f aca="true" t="shared" si="1" ref="E33:E57">SUM(F33:Q33)</f>
        <v>168798</v>
      </c>
      <c r="F33" s="109">
        <v>8980</v>
      </c>
      <c r="G33" s="110">
        <v>8121</v>
      </c>
      <c r="H33" s="110">
        <v>9295</v>
      </c>
      <c r="I33" s="322">
        <v>10632</v>
      </c>
      <c r="J33" s="110">
        <v>9056</v>
      </c>
      <c r="K33" s="110">
        <v>10344</v>
      </c>
      <c r="L33" s="110">
        <v>28131</v>
      </c>
      <c r="M33" s="110">
        <v>43327</v>
      </c>
      <c r="N33" s="110">
        <v>9592</v>
      </c>
      <c r="O33" s="110">
        <v>11334</v>
      </c>
      <c r="P33" s="110">
        <v>10359</v>
      </c>
      <c r="Q33" s="110">
        <v>9627</v>
      </c>
      <c r="R33" s="82" t="s">
        <v>382</v>
      </c>
      <c r="S33" s="78"/>
    </row>
    <row r="34" spans="1:19" s="4" customFormat="1" ht="29.25" customHeight="1">
      <c r="A34" s="78"/>
      <c r="B34" s="72"/>
      <c r="C34" s="107" t="s">
        <v>211</v>
      </c>
      <c r="D34" s="85">
        <v>278169</v>
      </c>
      <c r="E34" s="96">
        <f t="shared" si="1"/>
        <v>278169</v>
      </c>
      <c r="F34" s="109">
        <v>16193</v>
      </c>
      <c r="G34" s="110">
        <v>22799</v>
      </c>
      <c r="H34" s="110">
        <v>35572</v>
      </c>
      <c r="I34" s="110">
        <v>28074</v>
      </c>
      <c r="J34" s="110">
        <v>27476</v>
      </c>
      <c r="K34" s="110">
        <v>25205</v>
      </c>
      <c r="L34" s="110">
        <v>22340</v>
      </c>
      <c r="M34" s="110">
        <v>20212</v>
      </c>
      <c r="N34" s="110">
        <v>20485</v>
      </c>
      <c r="O34" s="110">
        <v>20961</v>
      </c>
      <c r="P34" s="110">
        <v>17812</v>
      </c>
      <c r="Q34" s="110">
        <v>21040</v>
      </c>
      <c r="R34" s="82" t="s">
        <v>382</v>
      </c>
      <c r="S34" s="78"/>
    </row>
    <row r="35" spans="1:19" s="19" customFormat="1" ht="29.25" customHeight="1">
      <c r="A35" s="116"/>
      <c r="B35" s="117"/>
      <c r="C35" s="118" t="s">
        <v>383</v>
      </c>
      <c r="D35" s="119">
        <v>18578</v>
      </c>
      <c r="E35" s="338">
        <f t="shared" si="1"/>
        <v>18578</v>
      </c>
      <c r="F35" s="26">
        <v>1553</v>
      </c>
      <c r="G35" s="27">
        <v>1814</v>
      </c>
      <c r="H35" s="27">
        <v>1561</v>
      </c>
      <c r="I35" s="27">
        <v>1619</v>
      </c>
      <c r="J35" s="27">
        <v>1352</v>
      </c>
      <c r="K35" s="27">
        <v>2282</v>
      </c>
      <c r="L35" s="27">
        <v>1006</v>
      </c>
      <c r="M35" s="27">
        <v>837</v>
      </c>
      <c r="N35" s="27">
        <v>862</v>
      </c>
      <c r="O35" s="27">
        <v>2839</v>
      </c>
      <c r="P35" s="27">
        <v>1476</v>
      </c>
      <c r="Q35" s="27">
        <v>1377</v>
      </c>
      <c r="R35" s="82" t="s">
        <v>382</v>
      </c>
      <c r="S35" s="116"/>
    </row>
    <row r="36" spans="1:19" s="19" customFormat="1" ht="29.25" customHeight="1">
      <c r="A36" s="116"/>
      <c r="B36" s="117" t="s">
        <v>385</v>
      </c>
      <c r="C36" s="118" t="s">
        <v>374</v>
      </c>
      <c r="D36" s="119">
        <v>17219</v>
      </c>
      <c r="E36" s="96">
        <f t="shared" si="1"/>
        <v>18572</v>
      </c>
      <c r="F36" s="26">
        <v>1108</v>
      </c>
      <c r="G36" s="27">
        <v>1459</v>
      </c>
      <c r="H36" s="27">
        <v>1527</v>
      </c>
      <c r="I36" s="27">
        <v>2136</v>
      </c>
      <c r="J36" s="27">
        <v>1262</v>
      </c>
      <c r="K36" s="27">
        <v>1258</v>
      </c>
      <c r="L36" s="27">
        <v>1002</v>
      </c>
      <c r="M36" s="27">
        <v>1462</v>
      </c>
      <c r="N36" s="27">
        <v>1272</v>
      </c>
      <c r="O36" s="27">
        <v>1823</v>
      </c>
      <c r="P36" s="27">
        <v>3432</v>
      </c>
      <c r="Q36" s="27">
        <v>831</v>
      </c>
      <c r="R36" s="91">
        <v>1288370</v>
      </c>
      <c r="S36" s="116"/>
    </row>
    <row r="37" spans="1:19" s="19" customFormat="1" ht="29.25" customHeight="1">
      <c r="A37" s="116"/>
      <c r="B37" s="117"/>
      <c r="C37" s="118" t="s">
        <v>384</v>
      </c>
      <c r="D37" s="119">
        <v>115380</v>
      </c>
      <c r="E37" s="96">
        <f t="shared" si="1"/>
        <v>80334</v>
      </c>
      <c r="F37" s="26">
        <v>4960</v>
      </c>
      <c r="G37" s="27">
        <v>5080</v>
      </c>
      <c r="H37" s="27">
        <v>2556</v>
      </c>
      <c r="I37" s="27">
        <v>9482</v>
      </c>
      <c r="J37" s="27">
        <v>8978</v>
      </c>
      <c r="K37" s="27">
        <v>6686</v>
      </c>
      <c r="L37" s="27">
        <v>7008</v>
      </c>
      <c r="M37" s="27">
        <v>6228</v>
      </c>
      <c r="N37" s="27">
        <v>6758</v>
      </c>
      <c r="O37" s="27">
        <v>8620</v>
      </c>
      <c r="P37" s="27">
        <v>7382</v>
      </c>
      <c r="Q37" s="27">
        <v>6596</v>
      </c>
      <c r="R37" s="91">
        <v>18775211</v>
      </c>
      <c r="S37" s="116"/>
    </row>
    <row r="38" spans="1:19" s="19" customFormat="1" ht="29.25" customHeight="1">
      <c r="A38" s="116"/>
      <c r="B38" s="117"/>
      <c r="C38" s="118" t="s">
        <v>36</v>
      </c>
      <c r="D38" s="119">
        <v>7520</v>
      </c>
      <c r="E38" s="96">
        <f t="shared" si="1"/>
        <v>3540</v>
      </c>
      <c r="F38" s="26">
        <v>63</v>
      </c>
      <c r="G38" s="27">
        <v>86</v>
      </c>
      <c r="H38" s="27">
        <v>241</v>
      </c>
      <c r="I38" s="27">
        <v>241</v>
      </c>
      <c r="J38" s="27">
        <v>374</v>
      </c>
      <c r="K38" s="27">
        <v>163</v>
      </c>
      <c r="L38" s="27">
        <v>374</v>
      </c>
      <c r="M38" s="27">
        <v>508</v>
      </c>
      <c r="N38" s="27">
        <v>444</v>
      </c>
      <c r="O38" s="27">
        <v>253</v>
      </c>
      <c r="P38" s="27">
        <v>295</v>
      </c>
      <c r="Q38" s="27">
        <v>498</v>
      </c>
      <c r="R38" s="91">
        <v>917550</v>
      </c>
      <c r="S38" s="116"/>
    </row>
    <row r="39" spans="1:19" s="19" customFormat="1" ht="29.25" customHeight="1">
      <c r="A39" s="116"/>
      <c r="B39" s="117"/>
      <c r="C39" s="118" t="s">
        <v>386</v>
      </c>
      <c r="D39" s="119">
        <v>116724</v>
      </c>
      <c r="E39" s="96">
        <f t="shared" si="1"/>
        <v>139634</v>
      </c>
      <c r="F39" s="26">
        <v>302</v>
      </c>
      <c r="G39" s="27">
        <v>227</v>
      </c>
      <c r="H39" s="27">
        <v>436</v>
      </c>
      <c r="I39" s="27">
        <v>2274</v>
      </c>
      <c r="J39" s="27">
        <v>11325</v>
      </c>
      <c r="K39" s="27">
        <v>8457</v>
      </c>
      <c r="L39" s="27">
        <v>29406</v>
      </c>
      <c r="M39" s="27">
        <v>68855</v>
      </c>
      <c r="N39" s="27">
        <v>12610</v>
      </c>
      <c r="O39" s="27">
        <v>3230</v>
      </c>
      <c r="P39" s="27">
        <v>2178</v>
      </c>
      <c r="Q39" s="27">
        <v>334</v>
      </c>
      <c r="R39" s="91">
        <v>70259114</v>
      </c>
      <c r="S39" s="116"/>
    </row>
    <row r="40" spans="1:19" s="19" customFormat="1" ht="29.25" customHeight="1">
      <c r="A40" s="116"/>
      <c r="B40" s="117"/>
      <c r="C40" s="118" t="s">
        <v>433</v>
      </c>
      <c r="D40" s="119">
        <v>6335</v>
      </c>
      <c r="E40" s="96">
        <f t="shared" si="1"/>
        <v>7915</v>
      </c>
      <c r="F40" s="26">
        <v>269</v>
      </c>
      <c r="G40" s="27">
        <v>749</v>
      </c>
      <c r="H40" s="27">
        <v>1284</v>
      </c>
      <c r="I40" s="27">
        <v>276</v>
      </c>
      <c r="J40" s="27">
        <v>329</v>
      </c>
      <c r="K40" s="27">
        <v>424</v>
      </c>
      <c r="L40" s="27">
        <v>317</v>
      </c>
      <c r="M40" s="27">
        <v>1187</v>
      </c>
      <c r="N40" s="27">
        <v>814</v>
      </c>
      <c r="O40" s="27">
        <v>1172</v>
      </c>
      <c r="P40" s="27">
        <v>404</v>
      </c>
      <c r="Q40" s="27">
        <v>690</v>
      </c>
      <c r="R40" s="91">
        <v>255500</v>
      </c>
      <c r="S40" s="116"/>
    </row>
    <row r="41" spans="1:19" s="19" customFormat="1" ht="29.25" customHeight="1">
      <c r="A41" s="116"/>
      <c r="B41" s="117"/>
      <c r="C41" s="118" t="s">
        <v>154</v>
      </c>
      <c r="D41" s="119">
        <v>374292</v>
      </c>
      <c r="E41" s="96">
        <f t="shared" si="1"/>
        <v>392985</v>
      </c>
      <c r="F41" s="26">
        <v>27449</v>
      </c>
      <c r="G41" s="27">
        <v>29125</v>
      </c>
      <c r="H41" s="27">
        <v>32895</v>
      </c>
      <c r="I41" s="27">
        <v>32616</v>
      </c>
      <c r="J41" s="27">
        <v>36548</v>
      </c>
      <c r="K41" s="27">
        <v>32436</v>
      </c>
      <c r="L41" s="27">
        <v>32495</v>
      </c>
      <c r="M41" s="27">
        <v>32568</v>
      </c>
      <c r="N41" s="27">
        <v>33319</v>
      </c>
      <c r="O41" s="27">
        <v>33827</v>
      </c>
      <c r="P41" s="27">
        <v>32200</v>
      </c>
      <c r="Q41" s="27">
        <v>37507</v>
      </c>
      <c r="R41" s="91" t="s">
        <v>382</v>
      </c>
      <c r="S41" s="116"/>
    </row>
    <row r="42" spans="1:19" s="19" customFormat="1" ht="29.25" customHeight="1">
      <c r="A42" s="116"/>
      <c r="B42" s="117"/>
      <c r="C42" s="333" t="s">
        <v>467</v>
      </c>
      <c r="D42" s="119">
        <v>1880</v>
      </c>
      <c r="E42" s="96">
        <f t="shared" si="1"/>
        <v>1558</v>
      </c>
      <c r="F42" s="26" t="s">
        <v>381</v>
      </c>
      <c r="G42" s="27" t="s">
        <v>381</v>
      </c>
      <c r="H42" s="27" t="s">
        <v>381</v>
      </c>
      <c r="I42" s="27" t="s">
        <v>381</v>
      </c>
      <c r="J42" s="27" t="s">
        <v>381</v>
      </c>
      <c r="K42" s="27" t="s">
        <v>381</v>
      </c>
      <c r="L42" s="27">
        <v>474</v>
      </c>
      <c r="M42" s="27">
        <v>839</v>
      </c>
      <c r="N42" s="27">
        <v>245</v>
      </c>
      <c r="O42" s="27" t="s">
        <v>150</v>
      </c>
      <c r="P42" s="27" t="s">
        <v>150</v>
      </c>
      <c r="Q42" s="27" t="s">
        <v>320</v>
      </c>
      <c r="R42" s="91">
        <v>2569400</v>
      </c>
      <c r="S42" s="116"/>
    </row>
    <row r="43" spans="1:19" s="19" customFormat="1" ht="29.25" customHeight="1">
      <c r="A43" s="116"/>
      <c r="B43" s="117"/>
      <c r="C43" s="118" t="s">
        <v>352</v>
      </c>
      <c r="D43" s="119">
        <v>150119</v>
      </c>
      <c r="E43" s="96">
        <f t="shared" si="1"/>
        <v>154353</v>
      </c>
      <c r="F43" s="26">
        <v>16929</v>
      </c>
      <c r="G43" s="27">
        <v>14161</v>
      </c>
      <c r="H43" s="27">
        <v>13787</v>
      </c>
      <c r="I43" s="27">
        <v>11805</v>
      </c>
      <c r="J43" s="27">
        <v>12656</v>
      </c>
      <c r="K43" s="27">
        <v>10619</v>
      </c>
      <c r="L43" s="27">
        <v>11861</v>
      </c>
      <c r="M43" s="27">
        <v>13362</v>
      </c>
      <c r="N43" s="27">
        <v>11335</v>
      </c>
      <c r="O43" s="27">
        <v>13808</v>
      </c>
      <c r="P43" s="27">
        <v>11097</v>
      </c>
      <c r="Q43" s="27">
        <v>12933</v>
      </c>
      <c r="R43" s="91" t="s">
        <v>382</v>
      </c>
      <c r="S43" s="116"/>
    </row>
    <row r="44" spans="1:19" s="4" customFormat="1" ht="29.25" customHeight="1">
      <c r="A44" s="71"/>
      <c r="B44" s="120" t="s">
        <v>387</v>
      </c>
      <c r="C44" s="107" t="s">
        <v>140</v>
      </c>
      <c r="D44" s="74">
        <v>15103</v>
      </c>
      <c r="E44" s="96">
        <f t="shared" si="1"/>
        <v>17438</v>
      </c>
      <c r="F44" s="121" t="s">
        <v>381</v>
      </c>
      <c r="G44" s="122" t="s">
        <v>381</v>
      </c>
      <c r="H44" s="122" t="s">
        <v>381</v>
      </c>
      <c r="I44" s="110">
        <v>831</v>
      </c>
      <c r="J44" s="110">
        <v>1393</v>
      </c>
      <c r="K44" s="110">
        <v>676</v>
      </c>
      <c r="L44" s="110">
        <v>4060</v>
      </c>
      <c r="M44" s="122">
        <v>7635</v>
      </c>
      <c r="N44" s="122">
        <v>1847</v>
      </c>
      <c r="O44" s="122">
        <v>996</v>
      </c>
      <c r="P44" s="122" t="s">
        <v>320</v>
      </c>
      <c r="Q44" s="122" t="s">
        <v>320</v>
      </c>
      <c r="R44" s="113">
        <v>21656325</v>
      </c>
      <c r="S44" s="78"/>
    </row>
    <row r="45" spans="1:19" s="4" customFormat="1" ht="29.25" customHeight="1">
      <c r="A45" s="71"/>
      <c r="B45" s="120"/>
      <c r="C45" s="107" t="s">
        <v>389</v>
      </c>
      <c r="D45" s="74">
        <v>6592</v>
      </c>
      <c r="E45" s="96">
        <f t="shared" si="1"/>
        <v>6625</v>
      </c>
      <c r="F45" s="121" t="s">
        <v>381</v>
      </c>
      <c r="G45" s="122" t="s">
        <v>381</v>
      </c>
      <c r="H45" s="122" t="s">
        <v>381</v>
      </c>
      <c r="I45" s="110">
        <v>938</v>
      </c>
      <c r="J45" s="110">
        <v>1075</v>
      </c>
      <c r="K45" s="110">
        <v>627</v>
      </c>
      <c r="L45" s="110">
        <v>708</v>
      </c>
      <c r="M45" s="122">
        <v>1185</v>
      </c>
      <c r="N45" s="122">
        <v>595</v>
      </c>
      <c r="O45" s="122">
        <v>777</v>
      </c>
      <c r="P45" s="122">
        <v>720</v>
      </c>
      <c r="Q45" s="122" t="s">
        <v>150</v>
      </c>
      <c r="R45" s="113">
        <v>265000</v>
      </c>
      <c r="S45" s="78"/>
    </row>
    <row r="46" spans="1:19" s="4" customFormat="1" ht="29.25" customHeight="1">
      <c r="A46" s="71"/>
      <c r="B46" s="120" t="s">
        <v>388</v>
      </c>
      <c r="C46" s="114" t="s">
        <v>375</v>
      </c>
      <c r="D46" s="86">
        <v>253602</v>
      </c>
      <c r="E46" s="96">
        <f>SUM(F46:Q46)</f>
        <v>261181</v>
      </c>
      <c r="F46" s="109">
        <v>25700</v>
      </c>
      <c r="G46" s="110">
        <v>13521</v>
      </c>
      <c r="H46" s="110">
        <v>23009</v>
      </c>
      <c r="I46" s="110">
        <v>28035</v>
      </c>
      <c r="J46" s="110">
        <v>25329</v>
      </c>
      <c r="K46" s="110">
        <v>18627</v>
      </c>
      <c r="L46" s="110">
        <v>18626</v>
      </c>
      <c r="M46" s="110">
        <v>19004</v>
      </c>
      <c r="N46" s="110">
        <v>19183</v>
      </c>
      <c r="O46" s="110">
        <v>23890</v>
      </c>
      <c r="P46" s="110">
        <v>27156</v>
      </c>
      <c r="Q46" s="110">
        <v>19101</v>
      </c>
      <c r="R46" s="115" t="s">
        <v>150</v>
      </c>
      <c r="S46" s="78"/>
    </row>
    <row r="47" spans="1:19" s="4" customFormat="1" ht="29.25" customHeight="1">
      <c r="A47" s="71"/>
      <c r="B47" s="72"/>
      <c r="C47" s="114" t="s">
        <v>350</v>
      </c>
      <c r="D47" s="86">
        <v>805</v>
      </c>
      <c r="E47" s="96">
        <f>SUM(F47:Q47)</f>
        <v>642</v>
      </c>
      <c r="F47" s="121" t="s">
        <v>150</v>
      </c>
      <c r="G47" s="122" t="s">
        <v>150</v>
      </c>
      <c r="H47" s="122" t="s">
        <v>150</v>
      </c>
      <c r="I47" s="122" t="s">
        <v>150</v>
      </c>
      <c r="J47" s="122" t="s">
        <v>150</v>
      </c>
      <c r="K47" s="122" t="s">
        <v>150</v>
      </c>
      <c r="L47" s="110">
        <v>134</v>
      </c>
      <c r="M47" s="110">
        <v>415</v>
      </c>
      <c r="N47" s="110">
        <v>93</v>
      </c>
      <c r="O47" s="122" t="s">
        <v>150</v>
      </c>
      <c r="P47" s="122" t="s">
        <v>150</v>
      </c>
      <c r="Q47" s="122" t="s">
        <v>150</v>
      </c>
      <c r="R47" s="115">
        <v>324000</v>
      </c>
      <c r="S47" s="78"/>
    </row>
    <row r="48" spans="1:19" s="4" customFormat="1" ht="29.25" customHeight="1">
      <c r="A48" s="71"/>
      <c r="B48" s="72" t="s">
        <v>5</v>
      </c>
      <c r="C48" s="123" t="s">
        <v>148</v>
      </c>
      <c r="D48" s="85">
        <v>1417124</v>
      </c>
      <c r="E48" s="96">
        <f t="shared" si="1"/>
        <v>1427550</v>
      </c>
      <c r="F48" s="26">
        <v>152100</v>
      </c>
      <c r="G48" s="27">
        <v>72563</v>
      </c>
      <c r="H48" s="27">
        <v>137561</v>
      </c>
      <c r="I48" s="27">
        <v>126404</v>
      </c>
      <c r="J48" s="27">
        <v>155611</v>
      </c>
      <c r="K48" s="27">
        <v>83561</v>
      </c>
      <c r="L48" s="27">
        <v>85321</v>
      </c>
      <c r="M48" s="27">
        <v>116315</v>
      </c>
      <c r="N48" s="27">
        <v>138911</v>
      </c>
      <c r="O48" s="27">
        <v>137316</v>
      </c>
      <c r="P48" s="27">
        <v>123666</v>
      </c>
      <c r="Q48" s="27">
        <v>98221</v>
      </c>
      <c r="R48" s="115" t="s">
        <v>150</v>
      </c>
      <c r="S48" s="78"/>
    </row>
    <row r="49" spans="1:19" s="4" customFormat="1" ht="29.25" customHeight="1">
      <c r="A49" s="71"/>
      <c r="B49" s="72" t="s">
        <v>1</v>
      </c>
      <c r="C49" s="123" t="s">
        <v>390</v>
      </c>
      <c r="D49" s="85">
        <v>7470</v>
      </c>
      <c r="E49" s="96">
        <f t="shared" si="1"/>
        <v>6925</v>
      </c>
      <c r="F49" s="26">
        <v>280</v>
      </c>
      <c r="G49" s="27">
        <v>280</v>
      </c>
      <c r="H49" s="27">
        <v>430</v>
      </c>
      <c r="I49" s="27">
        <v>1770</v>
      </c>
      <c r="J49" s="27">
        <v>680</v>
      </c>
      <c r="K49" s="27">
        <v>475</v>
      </c>
      <c r="L49" s="27">
        <v>460</v>
      </c>
      <c r="M49" s="27">
        <v>600</v>
      </c>
      <c r="N49" s="27">
        <v>430</v>
      </c>
      <c r="O49" s="27">
        <v>740</v>
      </c>
      <c r="P49" s="27">
        <v>510</v>
      </c>
      <c r="Q49" s="27">
        <v>270</v>
      </c>
      <c r="R49" s="115" t="s">
        <v>150</v>
      </c>
      <c r="S49" s="78"/>
    </row>
    <row r="50" spans="1:19" s="4" customFormat="1" ht="29.25" customHeight="1">
      <c r="A50" s="71"/>
      <c r="B50" s="72"/>
      <c r="C50" s="114" t="s">
        <v>141</v>
      </c>
      <c r="D50" s="85">
        <v>102015</v>
      </c>
      <c r="E50" s="96">
        <f t="shared" si="1"/>
        <v>106622</v>
      </c>
      <c r="F50" s="26">
        <v>3657</v>
      </c>
      <c r="G50" s="27">
        <v>5455</v>
      </c>
      <c r="H50" s="27">
        <v>6150</v>
      </c>
      <c r="I50" s="27">
        <v>17753</v>
      </c>
      <c r="J50" s="27">
        <v>11176</v>
      </c>
      <c r="K50" s="27">
        <v>10152</v>
      </c>
      <c r="L50" s="27">
        <v>9545</v>
      </c>
      <c r="M50" s="27">
        <v>10069</v>
      </c>
      <c r="N50" s="27">
        <v>9303</v>
      </c>
      <c r="O50" s="27">
        <v>7036</v>
      </c>
      <c r="P50" s="27">
        <v>11163</v>
      </c>
      <c r="Q50" s="27">
        <v>5163</v>
      </c>
      <c r="R50" s="115" t="s">
        <v>150</v>
      </c>
      <c r="S50" s="78"/>
    </row>
    <row r="51" spans="1:19" s="4" customFormat="1" ht="29.25" customHeight="1">
      <c r="A51" s="71"/>
      <c r="B51" s="72"/>
      <c r="C51" s="114" t="s">
        <v>351</v>
      </c>
      <c r="D51" s="85">
        <v>132761</v>
      </c>
      <c r="E51" s="96">
        <f t="shared" si="1"/>
        <v>136251</v>
      </c>
      <c r="F51" s="26">
        <v>12336</v>
      </c>
      <c r="G51" s="27">
        <v>12366</v>
      </c>
      <c r="H51" s="27">
        <v>13009</v>
      </c>
      <c r="I51" s="27">
        <v>11461</v>
      </c>
      <c r="J51" s="27">
        <v>10793</v>
      </c>
      <c r="K51" s="27">
        <v>10581</v>
      </c>
      <c r="L51" s="27">
        <v>10357</v>
      </c>
      <c r="M51" s="27">
        <v>10775</v>
      </c>
      <c r="N51" s="27">
        <v>10307</v>
      </c>
      <c r="O51" s="27">
        <v>10457</v>
      </c>
      <c r="P51" s="27">
        <v>10839</v>
      </c>
      <c r="Q51" s="27">
        <v>12970</v>
      </c>
      <c r="R51" s="115" t="s">
        <v>150</v>
      </c>
      <c r="S51" s="78"/>
    </row>
    <row r="52" spans="1:19" s="4" customFormat="1" ht="29.25" customHeight="1">
      <c r="A52" s="71"/>
      <c r="B52" s="72" t="s">
        <v>6</v>
      </c>
      <c r="C52" s="107" t="s">
        <v>214</v>
      </c>
      <c r="D52" s="74">
        <v>4381</v>
      </c>
      <c r="E52" s="96">
        <f t="shared" si="1"/>
        <v>3956</v>
      </c>
      <c r="F52" s="28">
        <v>140</v>
      </c>
      <c r="G52" s="29">
        <v>518</v>
      </c>
      <c r="H52" s="29">
        <v>305</v>
      </c>
      <c r="I52" s="29">
        <v>726</v>
      </c>
      <c r="J52" s="29">
        <v>565</v>
      </c>
      <c r="K52" s="29">
        <v>255</v>
      </c>
      <c r="L52" s="29">
        <v>113</v>
      </c>
      <c r="M52" s="29">
        <v>110</v>
      </c>
      <c r="N52" s="29">
        <v>136</v>
      </c>
      <c r="O52" s="29">
        <v>286</v>
      </c>
      <c r="P52" s="29">
        <v>669</v>
      </c>
      <c r="Q52" s="29">
        <v>133</v>
      </c>
      <c r="R52" s="115" t="s">
        <v>150</v>
      </c>
      <c r="S52" s="78"/>
    </row>
    <row r="53" spans="1:19" s="4" customFormat="1" ht="29.25" customHeight="1">
      <c r="A53" s="71"/>
      <c r="B53" s="72" t="s">
        <v>1</v>
      </c>
      <c r="C53" s="107" t="s">
        <v>434</v>
      </c>
      <c r="D53" s="74">
        <v>4489</v>
      </c>
      <c r="E53" s="96">
        <f t="shared" si="1"/>
        <v>6537</v>
      </c>
      <c r="F53" s="28">
        <v>191</v>
      </c>
      <c r="G53" s="29">
        <v>354</v>
      </c>
      <c r="H53" s="29">
        <v>561</v>
      </c>
      <c r="I53" s="29">
        <v>704</v>
      </c>
      <c r="J53" s="29">
        <v>560</v>
      </c>
      <c r="K53" s="29">
        <v>364</v>
      </c>
      <c r="L53" s="29">
        <v>404</v>
      </c>
      <c r="M53" s="29">
        <v>336</v>
      </c>
      <c r="N53" s="29">
        <v>217</v>
      </c>
      <c r="O53" s="29">
        <v>709</v>
      </c>
      <c r="P53" s="29">
        <v>1645</v>
      </c>
      <c r="Q53" s="29">
        <v>492</v>
      </c>
      <c r="R53" s="115" t="s">
        <v>150</v>
      </c>
      <c r="S53" s="78"/>
    </row>
    <row r="54" spans="1:19" s="4" customFormat="1" ht="29.25" customHeight="1">
      <c r="A54" s="71"/>
      <c r="B54" s="72" t="s">
        <v>7</v>
      </c>
      <c r="C54" s="107" t="s">
        <v>37</v>
      </c>
      <c r="D54" s="85">
        <v>11418</v>
      </c>
      <c r="E54" s="96">
        <f t="shared" si="1"/>
        <v>12461</v>
      </c>
      <c r="F54" s="30">
        <v>742</v>
      </c>
      <c r="G54" s="31">
        <v>534</v>
      </c>
      <c r="H54" s="31">
        <v>930</v>
      </c>
      <c r="I54" s="31">
        <v>990</v>
      </c>
      <c r="J54" s="31">
        <v>1782</v>
      </c>
      <c r="K54" s="31">
        <v>973</v>
      </c>
      <c r="L54" s="31">
        <v>872</v>
      </c>
      <c r="M54" s="31">
        <v>1437</v>
      </c>
      <c r="N54" s="31">
        <v>1058</v>
      </c>
      <c r="O54" s="31">
        <v>1519</v>
      </c>
      <c r="P54" s="31">
        <v>967</v>
      </c>
      <c r="Q54" s="31">
        <v>657</v>
      </c>
      <c r="R54" s="124">
        <v>31372111</v>
      </c>
      <c r="S54" s="78"/>
    </row>
    <row r="55" spans="1:19" s="4" customFormat="1" ht="29.25" customHeight="1">
      <c r="A55" s="71"/>
      <c r="B55" s="355" t="s">
        <v>8</v>
      </c>
      <c r="C55" s="356" t="s">
        <v>435</v>
      </c>
      <c r="D55" s="360">
        <v>45144</v>
      </c>
      <c r="E55" s="361">
        <f t="shared" si="1"/>
        <v>46559</v>
      </c>
      <c r="F55" s="20">
        <v>3656</v>
      </c>
      <c r="G55" s="21">
        <v>2528</v>
      </c>
      <c r="H55" s="21">
        <v>3526</v>
      </c>
      <c r="I55" s="21">
        <v>3618</v>
      </c>
      <c r="J55" s="21">
        <v>4796</v>
      </c>
      <c r="K55" s="21">
        <v>3921</v>
      </c>
      <c r="L55" s="21">
        <v>3742</v>
      </c>
      <c r="M55" s="21">
        <v>3753</v>
      </c>
      <c r="N55" s="21">
        <v>3790</v>
      </c>
      <c r="O55" s="21">
        <v>4277</v>
      </c>
      <c r="P55" s="21">
        <v>4534</v>
      </c>
      <c r="Q55" s="21">
        <v>4418</v>
      </c>
      <c r="R55" s="115">
        <v>548276863</v>
      </c>
      <c r="S55" s="78"/>
    </row>
    <row r="56" spans="1:19" s="4" customFormat="1" ht="29.25" customHeight="1">
      <c r="A56" s="71"/>
      <c r="B56" s="355"/>
      <c r="C56" s="359" t="s">
        <v>436</v>
      </c>
      <c r="D56" s="362">
        <v>166566</v>
      </c>
      <c r="E56" s="361">
        <f t="shared" si="1"/>
        <v>173123</v>
      </c>
      <c r="F56" s="20">
        <v>20288</v>
      </c>
      <c r="G56" s="21">
        <v>13339</v>
      </c>
      <c r="H56" s="21">
        <v>15998</v>
      </c>
      <c r="I56" s="21">
        <v>14920</v>
      </c>
      <c r="J56" s="21">
        <v>15554</v>
      </c>
      <c r="K56" s="21">
        <v>12183</v>
      </c>
      <c r="L56" s="21">
        <v>12021</v>
      </c>
      <c r="M56" s="21">
        <v>15498</v>
      </c>
      <c r="N56" s="21">
        <v>13596</v>
      </c>
      <c r="O56" s="21">
        <v>12896</v>
      </c>
      <c r="P56" s="21">
        <v>12699</v>
      </c>
      <c r="Q56" s="21">
        <v>14131</v>
      </c>
      <c r="R56" s="115">
        <v>688091552</v>
      </c>
      <c r="S56" s="78"/>
    </row>
    <row r="57" spans="1:19" s="4" customFormat="1" ht="29.25" customHeight="1">
      <c r="A57" s="71"/>
      <c r="B57" s="363" t="s">
        <v>142</v>
      </c>
      <c r="C57" s="364" t="s">
        <v>468</v>
      </c>
      <c r="D57" s="365">
        <v>14919</v>
      </c>
      <c r="E57" s="366">
        <f t="shared" si="1"/>
        <v>15677</v>
      </c>
      <c r="F57" s="26">
        <v>700</v>
      </c>
      <c r="G57" s="27">
        <v>1458</v>
      </c>
      <c r="H57" s="27">
        <v>1278</v>
      </c>
      <c r="I57" s="27">
        <v>4993</v>
      </c>
      <c r="J57" s="27">
        <v>1364</v>
      </c>
      <c r="K57" s="27">
        <v>474</v>
      </c>
      <c r="L57" s="27">
        <v>359</v>
      </c>
      <c r="M57" s="27">
        <v>407</v>
      </c>
      <c r="N57" s="27">
        <v>517</v>
      </c>
      <c r="O57" s="27">
        <v>1548</v>
      </c>
      <c r="P57" s="27">
        <v>1796</v>
      </c>
      <c r="Q57" s="27">
        <v>783</v>
      </c>
      <c r="R57" s="115" t="s">
        <v>150</v>
      </c>
      <c r="S57" s="78"/>
    </row>
    <row r="58" spans="1:2" ht="12">
      <c r="A58" s="8"/>
      <c r="B58" s="8"/>
    </row>
    <row r="59" spans="1:2" ht="12">
      <c r="A59" s="8"/>
      <c r="B59" s="8"/>
    </row>
    <row r="60" spans="1:2" ht="12">
      <c r="A60" s="8"/>
      <c r="B60" s="8"/>
    </row>
    <row r="61" spans="1:2" ht="12">
      <c r="A61" s="8"/>
      <c r="B61" s="8"/>
    </row>
    <row r="62" spans="1:2" ht="12">
      <c r="A62" s="8"/>
      <c r="B62" s="8"/>
    </row>
    <row r="63" spans="1:2" ht="12">
      <c r="A63" s="8"/>
      <c r="B63" s="8"/>
    </row>
    <row r="64" spans="1:2" ht="12">
      <c r="A64" s="8"/>
      <c r="B64" s="8"/>
    </row>
    <row r="65" spans="1:2" ht="12">
      <c r="A65" s="8"/>
      <c r="B65" s="8"/>
    </row>
    <row r="66" spans="1:2" ht="12">
      <c r="A66" s="8"/>
      <c r="B66" s="8"/>
    </row>
    <row r="67" spans="1:2" ht="12">
      <c r="A67" s="8"/>
      <c r="B67" s="8"/>
    </row>
    <row r="68" spans="1:2" ht="12">
      <c r="A68" s="8"/>
      <c r="B68" s="8"/>
    </row>
    <row r="69" spans="1:2" ht="12">
      <c r="A69" s="8"/>
      <c r="B69" s="8"/>
    </row>
    <row r="70" spans="1:2" ht="12">
      <c r="A70" s="8"/>
      <c r="B70" s="8"/>
    </row>
    <row r="71" spans="1:2" ht="12">
      <c r="A71" s="8"/>
      <c r="B71" s="8"/>
    </row>
    <row r="72" spans="1:2" ht="12">
      <c r="A72" s="8"/>
      <c r="B72" s="8"/>
    </row>
    <row r="73" spans="1:2" ht="12">
      <c r="A73" s="8"/>
      <c r="B73" s="8"/>
    </row>
    <row r="74" spans="1:2" ht="12">
      <c r="A74" s="8"/>
      <c r="B74" s="8"/>
    </row>
    <row r="75" spans="1:2" ht="12">
      <c r="A75" s="8"/>
      <c r="B75" s="8"/>
    </row>
    <row r="76" spans="1:2" ht="12">
      <c r="A76" s="8"/>
      <c r="B76" s="8"/>
    </row>
    <row r="77" spans="1:2" ht="12">
      <c r="A77" s="8"/>
      <c r="B77" s="8"/>
    </row>
    <row r="78" spans="1:2" ht="12">
      <c r="A78" s="8"/>
      <c r="B78" s="8"/>
    </row>
    <row r="79" spans="1:2" ht="12">
      <c r="A79" s="8"/>
      <c r="B79" s="8"/>
    </row>
    <row r="80" spans="1:2" ht="12">
      <c r="A80" s="8"/>
      <c r="B80" s="8"/>
    </row>
    <row r="81" spans="1:2" ht="12">
      <c r="A81" s="8"/>
      <c r="B81" s="8"/>
    </row>
    <row r="82" spans="1:2" ht="12">
      <c r="A82" s="8"/>
      <c r="B82" s="8"/>
    </row>
    <row r="83" spans="1:2" ht="12">
      <c r="A83" s="8"/>
      <c r="B83" s="8"/>
    </row>
    <row r="84" spans="1:2" ht="12">
      <c r="A84" s="8"/>
      <c r="B84" s="8"/>
    </row>
    <row r="85" spans="1:2" ht="12">
      <c r="A85" s="8"/>
      <c r="B85" s="8"/>
    </row>
    <row r="86" spans="1:2" ht="12">
      <c r="A86" s="8"/>
      <c r="B86" s="8"/>
    </row>
    <row r="87" spans="1:2" ht="12">
      <c r="A87" s="8"/>
      <c r="B87" s="8"/>
    </row>
    <row r="88" spans="1:2" ht="12">
      <c r="A88" s="8"/>
      <c r="B88" s="8"/>
    </row>
    <row r="89" spans="1:2" ht="12">
      <c r="A89" s="8"/>
      <c r="B89" s="8"/>
    </row>
    <row r="90" spans="1:2" ht="12">
      <c r="A90" s="8"/>
      <c r="B90" s="8"/>
    </row>
    <row r="91" spans="1:2" ht="12">
      <c r="A91" s="8"/>
      <c r="B91" s="8"/>
    </row>
    <row r="92" spans="1:2" ht="12">
      <c r="A92" s="8"/>
      <c r="B92" s="8"/>
    </row>
    <row r="93" spans="1:2" ht="12">
      <c r="A93" s="8"/>
      <c r="B93" s="8"/>
    </row>
    <row r="94" spans="1:2" ht="12">
      <c r="A94" s="8"/>
      <c r="B94" s="8"/>
    </row>
    <row r="95" spans="1:2" ht="12">
      <c r="A95" s="8"/>
      <c r="B95" s="8"/>
    </row>
    <row r="96" spans="1:2" ht="12">
      <c r="A96" s="8"/>
      <c r="B96" s="8"/>
    </row>
    <row r="97" spans="1:2" ht="12">
      <c r="A97" s="8"/>
      <c r="B97" s="8"/>
    </row>
    <row r="98" spans="1:2" ht="12">
      <c r="A98" s="8"/>
      <c r="B98" s="8"/>
    </row>
    <row r="99" spans="1:2" ht="12">
      <c r="A99" s="8"/>
      <c r="B99" s="8"/>
    </row>
    <row r="100" spans="1:2" ht="12">
      <c r="A100" s="8"/>
      <c r="B100" s="8"/>
    </row>
    <row r="101" spans="1:2" ht="12">
      <c r="A101" s="8"/>
      <c r="B101" s="8"/>
    </row>
    <row r="102" spans="1:2" ht="12">
      <c r="A102" s="8"/>
      <c r="B102" s="8"/>
    </row>
    <row r="103" spans="1:2" ht="12">
      <c r="A103" s="8"/>
      <c r="B103" s="8"/>
    </row>
    <row r="104" spans="1:2" ht="12">
      <c r="A104" s="8"/>
      <c r="B104" s="8"/>
    </row>
    <row r="105" spans="1:2" ht="12">
      <c r="A105" s="8"/>
      <c r="B105" s="8"/>
    </row>
    <row r="106" spans="1:2" ht="12">
      <c r="A106" s="8"/>
      <c r="B106" s="8"/>
    </row>
    <row r="107" spans="1:2" ht="12">
      <c r="A107" s="8"/>
      <c r="B107" s="8"/>
    </row>
    <row r="108" spans="1:2" ht="12">
      <c r="A108" s="8"/>
      <c r="B108" s="8"/>
    </row>
    <row r="109" spans="1:2" ht="12">
      <c r="A109" s="8"/>
      <c r="B109" s="8"/>
    </row>
    <row r="110" spans="1:2" ht="12">
      <c r="A110" s="8"/>
      <c r="B110" s="8"/>
    </row>
    <row r="111" spans="1:2" ht="12">
      <c r="A111" s="8"/>
      <c r="B111" s="8"/>
    </row>
    <row r="112" spans="1:2" ht="12">
      <c r="A112" s="8"/>
      <c r="B112" s="8"/>
    </row>
    <row r="113" spans="1:2" ht="12">
      <c r="A113" s="8"/>
      <c r="B113" s="8"/>
    </row>
    <row r="114" spans="1:2" ht="12">
      <c r="A114" s="8"/>
      <c r="B114" s="8"/>
    </row>
    <row r="115" spans="1:2" ht="12">
      <c r="A115" s="8"/>
      <c r="B115" s="8"/>
    </row>
    <row r="116" spans="1:2" ht="12">
      <c r="A116" s="8"/>
      <c r="B116" s="8"/>
    </row>
    <row r="117" spans="1:2" ht="12">
      <c r="A117" s="8"/>
      <c r="B117" s="8"/>
    </row>
    <row r="118" spans="1:2" ht="12">
      <c r="A118" s="8"/>
      <c r="B118" s="8"/>
    </row>
    <row r="119" spans="1:2" ht="12">
      <c r="A119" s="8"/>
      <c r="B119" s="8"/>
    </row>
    <row r="120" spans="1:2" ht="12">
      <c r="A120" s="8"/>
      <c r="B120" s="8"/>
    </row>
    <row r="121" spans="1:2" ht="12">
      <c r="A121" s="8"/>
      <c r="B121" s="8"/>
    </row>
    <row r="122" spans="1:2" ht="12">
      <c r="A122" s="8"/>
      <c r="B122" s="8"/>
    </row>
    <row r="123" spans="1:2" ht="12">
      <c r="A123" s="8"/>
      <c r="B123" s="8"/>
    </row>
    <row r="124" spans="1:2" ht="12">
      <c r="A124" s="8"/>
      <c r="B124" s="8"/>
    </row>
    <row r="125" spans="1:2" ht="12">
      <c r="A125" s="8"/>
      <c r="B125" s="8"/>
    </row>
    <row r="126" spans="1:2" ht="12">
      <c r="A126" s="8"/>
      <c r="B126" s="8"/>
    </row>
    <row r="127" spans="1:2" ht="12">
      <c r="A127" s="8"/>
      <c r="B127" s="8"/>
    </row>
    <row r="128" spans="1:2" ht="12">
      <c r="A128" s="8"/>
      <c r="B128" s="8"/>
    </row>
    <row r="129" spans="1:2" ht="12">
      <c r="A129" s="8"/>
      <c r="B129" s="8"/>
    </row>
    <row r="130" spans="1:2" ht="12">
      <c r="A130" s="8"/>
      <c r="B130" s="8"/>
    </row>
    <row r="131" spans="1:2" ht="12">
      <c r="A131" s="8"/>
      <c r="B131" s="8"/>
    </row>
    <row r="132" spans="1:2" ht="12">
      <c r="A132" s="8"/>
      <c r="B132" s="8"/>
    </row>
    <row r="133" spans="1:2" ht="12">
      <c r="A133" s="8"/>
      <c r="B133" s="8"/>
    </row>
    <row r="134" spans="1:2" ht="12">
      <c r="A134" s="8"/>
      <c r="B134" s="8"/>
    </row>
    <row r="135" spans="1:2" ht="12">
      <c r="A135" s="8"/>
      <c r="B135" s="8"/>
    </row>
    <row r="136" spans="1:2" ht="12">
      <c r="A136" s="8"/>
      <c r="B136" s="8"/>
    </row>
    <row r="137" spans="1:2" ht="12">
      <c r="A137" s="8"/>
      <c r="B137" s="8"/>
    </row>
    <row r="138" spans="1:2" ht="12">
      <c r="A138" s="8"/>
      <c r="B138" s="8"/>
    </row>
    <row r="139" spans="1:2" ht="12">
      <c r="A139" s="8"/>
      <c r="B139" s="8"/>
    </row>
    <row r="140" spans="1:2" ht="12">
      <c r="A140" s="8"/>
      <c r="B140" s="8"/>
    </row>
    <row r="141" spans="1:2" ht="12">
      <c r="A141" s="8"/>
      <c r="B141" s="8"/>
    </row>
    <row r="142" spans="1:2" ht="12">
      <c r="A142" s="8"/>
      <c r="B142" s="8"/>
    </row>
    <row r="143" spans="1:2" ht="12">
      <c r="A143" s="8"/>
      <c r="B143" s="8"/>
    </row>
    <row r="144" spans="1:2" ht="12">
      <c r="A144" s="8"/>
      <c r="B144" s="8"/>
    </row>
    <row r="145" spans="1:2" ht="12">
      <c r="A145" s="8"/>
      <c r="B145" s="8"/>
    </row>
    <row r="146" spans="1:2" ht="12">
      <c r="A146" s="8"/>
      <c r="B146" s="8"/>
    </row>
    <row r="147" spans="1:2" ht="12">
      <c r="A147" s="8"/>
      <c r="B147" s="8"/>
    </row>
    <row r="148" spans="1:2" ht="12">
      <c r="A148" s="8"/>
      <c r="B148" s="8"/>
    </row>
    <row r="149" spans="1:2" ht="12">
      <c r="A149" s="8"/>
      <c r="B149" s="8"/>
    </row>
    <row r="150" spans="1:2" ht="12">
      <c r="A150" s="8"/>
      <c r="B150" s="8"/>
    </row>
    <row r="151" spans="1:2" ht="12">
      <c r="A151" s="8"/>
      <c r="B151" s="8"/>
    </row>
    <row r="152" spans="1:2" ht="12">
      <c r="A152" s="8"/>
      <c r="B152" s="8"/>
    </row>
    <row r="153" spans="1:2" ht="12">
      <c r="A153" s="8"/>
      <c r="B153" s="8"/>
    </row>
    <row r="154" spans="1:2" ht="12">
      <c r="A154" s="8"/>
      <c r="B154" s="8"/>
    </row>
    <row r="155" spans="1:2" ht="12">
      <c r="A155" s="8"/>
      <c r="B155" s="8"/>
    </row>
  </sheetData>
  <sheetProtection/>
  <mergeCells count="3">
    <mergeCell ref="Q3:R3"/>
    <mergeCell ref="Q31:R31"/>
    <mergeCell ref="C30:E30"/>
  </mergeCells>
  <printOptions/>
  <pageMargins left="0.6692913385826772" right="0.1968503937007874" top="0.5905511811023623" bottom="0.11811023622047245" header="0" footer="0"/>
  <pageSetup horizontalDpi="300" verticalDpi="300" orientation="landscape" paperSize="9" scale="57" r:id="rId1"/>
  <rowBreaks count="1" manualBreakCount="1">
    <brk id="3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258"/>
  <sheetViews>
    <sheetView view="pageBreakPreview" zoomScale="75" zoomScaleSheetLayoutView="75" zoomScalePageLayoutView="0" workbookViewId="0" topLeftCell="A1">
      <pane xSplit="5" ySplit="3" topLeftCell="F121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127" sqref="F127"/>
    </sheetView>
  </sheetViews>
  <sheetFormatPr defaultColWidth="9.00390625" defaultRowHeight="13.5"/>
  <cols>
    <col min="1" max="1" width="0.74609375" style="136" customWidth="1"/>
    <col min="2" max="2" width="12.625" style="136" customWidth="1"/>
    <col min="3" max="3" width="25.125" style="186" customWidth="1"/>
    <col min="4" max="4" width="18.625" style="136" customWidth="1"/>
    <col min="5" max="5" width="18.625" style="16" customWidth="1"/>
    <col min="6" max="17" width="11.625" style="136" customWidth="1"/>
    <col min="18" max="18" width="19.625" style="136" customWidth="1"/>
    <col min="19" max="19" width="7.75390625" style="136" customWidth="1"/>
    <col min="20" max="16384" width="9.00390625" style="136" customWidth="1"/>
  </cols>
  <sheetData>
    <row r="1" ht="31.5" customHeight="1"/>
    <row r="2" spans="1:23" s="9" customFormat="1" ht="30" customHeight="1" thickBot="1">
      <c r="A2" s="125" t="s">
        <v>215</v>
      </c>
      <c r="B2" s="126"/>
      <c r="C2" s="127"/>
      <c r="D2" s="128"/>
      <c r="E2" s="129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384" t="s">
        <v>216</v>
      </c>
      <c r="R2" s="384"/>
      <c r="S2" s="127"/>
      <c r="T2" s="128"/>
      <c r="U2" s="128"/>
      <c r="V2" s="128"/>
      <c r="W2" s="128"/>
    </row>
    <row r="3" spans="1:19" s="34" customFormat="1" ht="33" customHeight="1" thickBot="1">
      <c r="A3" s="131"/>
      <c r="B3" s="62" t="s">
        <v>217</v>
      </c>
      <c r="C3" s="63" t="s">
        <v>21</v>
      </c>
      <c r="D3" s="64" t="s">
        <v>456</v>
      </c>
      <c r="E3" s="65" t="s">
        <v>457</v>
      </c>
      <c r="F3" s="62" t="s">
        <v>218</v>
      </c>
      <c r="G3" s="67" t="s">
        <v>219</v>
      </c>
      <c r="H3" s="68" t="s">
        <v>220</v>
      </c>
      <c r="I3" s="68" t="s">
        <v>221</v>
      </c>
      <c r="J3" s="68" t="s">
        <v>222</v>
      </c>
      <c r="K3" s="68" t="s">
        <v>223</v>
      </c>
      <c r="L3" s="68" t="s">
        <v>224</v>
      </c>
      <c r="M3" s="68" t="s">
        <v>225</v>
      </c>
      <c r="N3" s="68" t="s">
        <v>226</v>
      </c>
      <c r="O3" s="68" t="s">
        <v>227</v>
      </c>
      <c r="P3" s="68" t="s">
        <v>228</v>
      </c>
      <c r="Q3" s="68" t="s">
        <v>229</v>
      </c>
      <c r="R3" s="69" t="s">
        <v>230</v>
      </c>
      <c r="S3" s="132"/>
    </row>
    <row r="4" spans="1:19" ht="33" customHeight="1">
      <c r="A4" s="133"/>
      <c r="B4" s="134" t="s">
        <v>9</v>
      </c>
      <c r="C4" s="135" t="s">
        <v>379</v>
      </c>
      <c r="D4" s="240">
        <v>11096</v>
      </c>
      <c r="E4" s="241">
        <f>SUM(F4:Q4)</f>
        <v>10647</v>
      </c>
      <c r="F4" s="242">
        <v>729</v>
      </c>
      <c r="G4" s="243">
        <v>572</v>
      </c>
      <c r="H4" s="243">
        <v>541</v>
      </c>
      <c r="I4" s="243">
        <v>718</v>
      </c>
      <c r="J4" s="243">
        <v>700</v>
      </c>
      <c r="K4" s="243">
        <v>693</v>
      </c>
      <c r="L4" s="243">
        <v>1002</v>
      </c>
      <c r="M4" s="243">
        <v>1346</v>
      </c>
      <c r="N4" s="243">
        <v>1053</v>
      </c>
      <c r="O4" s="243">
        <v>1265</v>
      </c>
      <c r="P4" s="243">
        <v>1410</v>
      </c>
      <c r="Q4" s="243">
        <v>618</v>
      </c>
      <c r="R4" s="244">
        <v>94150</v>
      </c>
      <c r="S4" s="130"/>
    </row>
    <row r="5" spans="1:19" ht="33" customHeight="1">
      <c r="A5" s="133"/>
      <c r="B5" s="137" t="s">
        <v>1</v>
      </c>
      <c r="C5" s="138" t="s">
        <v>38</v>
      </c>
      <c r="D5" s="240">
        <v>182315</v>
      </c>
      <c r="E5" s="241">
        <f>SUM(F5:Q5)</f>
        <v>187329</v>
      </c>
      <c r="F5" s="219">
        <v>10985</v>
      </c>
      <c r="G5" s="220">
        <v>7837</v>
      </c>
      <c r="H5" s="220">
        <v>18731</v>
      </c>
      <c r="I5" s="220">
        <v>28781</v>
      </c>
      <c r="J5" s="220">
        <v>35565</v>
      </c>
      <c r="K5" s="220">
        <v>7900</v>
      </c>
      <c r="L5" s="220">
        <v>7172</v>
      </c>
      <c r="M5" s="220">
        <v>10515</v>
      </c>
      <c r="N5" s="220">
        <v>12028</v>
      </c>
      <c r="O5" s="220">
        <v>27482</v>
      </c>
      <c r="P5" s="220">
        <v>15666</v>
      </c>
      <c r="Q5" s="220">
        <v>4667</v>
      </c>
      <c r="R5" s="108">
        <v>50792700</v>
      </c>
      <c r="S5" s="130"/>
    </row>
    <row r="6" spans="1:19" ht="33" customHeight="1">
      <c r="A6" s="133"/>
      <c r="B6" s="137" t="s">
        <v>1</v>
      </c>
      <c r="C6" s="138" t="s">
        <v>39</v>
      </c>
      <c r="D6" s="240">
        <v>19282</v>
      </c>
      <c r="E6" s="241">
        <f aca="true" t="shared" si="0" ref="E6:E69">SUM(F6:Q6)</f>
        <v>18014</v>
      </c>
      <c r="F6" s="221">
        <v>774</v>
      </c>
      <c r="G6" s="220">
        <v>1001</v>
      </c>
      <c r="H6" s="220">
        <v>1389</v>
      </c>
      <c r="I6" s="220">
        <v>1115</v>
      </c>
      <c r="J6" s="220">
        <v>1849</v>
      </c>
      <c r="K6" s="220">
        <v>1251</v>
      </c>
      <c r="L6" s="220">
        <v>1406</v>
      </c>
      <c r="M6" s="220">
        <v>2607</v>
      </c>
      <c r="N6" s="220">
        <v>1292</v>
      </c>
      <c r="O6" s="220">
        <v>1754</v>
      </c>
      <c r="P6" s="220">
        <v>2788</v>
      </c>
      <c r="Q6" s="220">
        <v>788</v>
      </c>
      <c r="R6" s="108">
        <v>4623110</v>
      </c>
      <c r="S6" s="130"/>
    </row>
    <row r="7" spans="1:19" ht="33" customHeight="1">
      <c r="A7" s="133"/>
      <c r="B7" s="137" t="s">
        <v>10</v>
      </c>
      <c r="C7" s="138" t="s">
        <v>102</v>
      </c>
      <c r="D7" s="240">
        <v>85614</v>
      </c>
      <c r="E7" s="241">
        <f t="shared" si="0"/>
        <v>92025</v>
      </c>
      <c r="F7" s="245">
        <v>4892</v>
      </c>
      <c r="G7" s="246">
        <v>3893</v>
      </c>
      <c r="H7" s="246">
        <v>8950</v>
      </c>
      <c r="I7" s="246">
        <v>10228</v>
      </c>
      <c r="J7" s="246">
        <v>17087</v>
      </c>
      <c r="K7" s="246">
        <v>4832</v>
      </c>
      <c r="L7" s="246">
        <v>5663</v>
      </c>
      <c r="M7" s="246">
        <v>11288</v>
      </c>
      <c r="N7" s="246">
        <v>6728</v>
      </c>
      <c r="O7" s="246">
        <v>9571</v>
      </c>
      <c r="P7" s="246">
        <v>6440</v>
      </c>
      <c r="Q7" s="246">
        <v>2453</v>
      </c>
      <c r="R7" s="51">
        <v>17356242</v>
      </c>
      <c r="S7" s="130"/>
    </row>
    <row r="8" spans="1:19" ht="33" customHeight="1">
      <c r="A8" s="133"/>
      <c r="B8" s="137" t="s">
        <v>1</v>
      </c>
      <c r="C8" s="138" t="s">
        <v>391</v>
      </c>
      <c r="D8" s="240">
        <v>73528</v>
      </c>
      <c r="E8" s="241">
        <f>SUM(F8:Q8)</f>
        <v>54936</v>
      </c>
      <c r="F8" s="245">
        <v>2476</v>
      </c>
      <c r="G8" s="246">
        <v>2677</v>
      </c>
      <c r="H8" s="246">
        <v>2466</v>
      </c>
      <c r="I8" s="246">
        <v>4478</v>
      </c>
      <c r="J8" s="246">
        <v>6751</v>
      </c>
      <c r="K8" s="246">
        <v>5173</v>
      </c>
      <c r="L8" s="246">
        <v>3148</v>
      </c>
      <c r="M8" s="246">
        <v>5417</v>
      </c>
      <c r="N8" s="246">
        <v>6881</v>
      </c>
      <c r="O8" s="246">
        <v>7089</v>
      </c>
      <c r="P8" s="246">
        <v>5428</v>
      </c>
      <c r="Q8" s="246">
        <v>2952</v>
      </c>
      <c r="R8" s="51">
        <v>30961600</v>
      </c>
      <c r="S8" s="130"/>
    </row>
    <row r="9" spans="1:19" ht="33" customHeight="1">
      <c r="A9" s="133"/>
      <c r="B9" s="137"/>
      <c r="C9" s="138" t="s">
        <v>103</v>
      </c>
      <c r="D9" s="281">
        <v>12085</v>
      </c>
      <c r="E9" s="241">
        <f t="shared" si="0"/>
        <v>5645</v>
      </c>
      <c r="F9" s="245">
        <v>434</v>
      </c>
      <c r="G9" s="246">
        <v>852</v>
      </c>
      <c r="H9" s="246">
        <v>873</v>
      </c>
      <c r="I9" s="246">
        <v>434</v>
      </c>
      <c r="J9" s="246">
        <v>630</v>
      </c>
      <c r="K9" s="246">
        <v>332</v>
      </c>
      <c r="L9" s="246">
        <v>174</v>
      </c>
      <c r="M9" s="246">
        <v>506</v>
      </c>
      <c r="N9" s="246">
        <v>555</v>
      </c>
      <c r="O9" s="246">
        <v>326</v>
      </c>
      <c r="P9" s="246">
        <v>414</v>
      </c>
      <c r="Q9" s="246">
        <v>115</v>
      </c>
      <c r="R9" s="51">
        <v>1060050</v>
      </c>
      <c r="S9" s="130"/>
    </row>
    <row r="10" spans="1:19" ht="33" customHeight="1">
      <c r="A10" s="133"/>
      <c r="B10" s="137"/>
      <c r="C10" s="138" t="s">
        <v>104</v>
      </c>
      <c r="D10" s="240">
        <v>2794</v>
      </c>
      <c r="E10" s="241">
        <f t="shared" si="0"/>
        <v>2852</v>
      </c>
      <c r="F10" s="245">
        <v>130</v>
      </c>
      <c r="G10" s="246">
        <v>121</v>
      </c>
      <c r="H10" s="246">
        <v>667</v>
      </c>
      <c r="I10" s="246">
        <v>267</v>
      </c>
      <c r="J10" s="246">
        <v>286</v>
      </c>
      <c r="K10" s="246">
        <v>162</v>
      </c>
      <c r="L10" s="246">
        <v>104</v>
      </c>
      <c r="M10" s="246">
        <v>90</v>
      </c>
      <c r="N10" s="246">
        <v>100</v>
      </c>
      <c r="O10" s="246">
        <v>255</v>
      </c>
      <c r="P10" s="246">
        <v>535</v>
      </c>
      <c r="Q10" s="246">
        <v>135</v>
      </c>
      <c r="R10" s="51">
        <v>288880</v>
      </c>
      <c r="S10" s="130"/>
    </row>
    <row r="11" spans="1:19" ht="33" customHeight="1">
      <c r="A11" s="133"/>
      <c r="B11" s="137"/>
      <c r="C11" s="138" t="s">
        <v>105</v>
      </c>
      <c r="D11" s="240">
        <v>12107</v>
      </c>
      <c r="E11" s="241">
        <f t="shared" si="0"/>
        <v>12013</v>
      </c>
      <c r="F11" s="245">
        <v>855</v>
      </c>
      <c r="G11" s="246">
        <v>703</v>
      </c>
      <c r="H11" s="246">
        <v>2476</v>
      </c>
      <c r="I11" s="246">
        <v>1515</v>
      </c>
      <c r="J11" s="246">
        <v>897</v>
      </c>
      <c r="K11" s="246">
        <v>633</v>
      </c>
      <c r="L11" s="246">
        <v>421</v>
      </c>
      <c r="M11" s="246">
        <v>621</v>
      </c>
      <c r="N11" s="246">
        <v>898</v>
      </c>
      <c r="O11" s="246">
        <v>989</v>
      </c>
      <c r="P11" s="246">
        <v>1393</v>
      </c>
      <c r="Q11" s="246">
        <v>612</v>
      </c>
      <c r="R11" s="49" t="s">
        <v>150</v>
      </c>
      <c r="S11" s="130"/>
    </row>
    <row r="12" spans="1:19" ht="33" customHeight="1">
      <c r="A12" s="133"/>
      <c r="B12" s="137"/>
      <c r="C12" s="138" t="s">
        <v>106</v>
      </c>
      <c r="D12" s="240">
        <v>16487</v>
      </c>
      <c r="E12" s="241">
        <f t="shared" si="0"/>
        <v>18360</v>
      </c>
      <c r="F12" s="245">
        <v>905</v>
      </c>
      <c r="G12" s="246">
        <v>1286</v>
      </c>
      <c r="H12" s="246">
        <v>1395</v>
      </c>
      <c r="I12" s="246">
        <v>2312</v>
      </c>
      <c r="J12" s="246">
        <v>4023</v>
      </c>
      <c r="K12" s="246">
        <v>893</v>
      </c>
      <c r="L12" s="246">
        <v>688</v>
      </c>
      <c r="M12" s="246">
        <v>1326</v>
      </c>
      <c r="N12" s="246">
        <v>927</v>
      </c>
      <c r="O12" s="246">
        <v>1897</v>
      </c>
      <c r="P12" s="246">
        <v>2279</v>
      </c>
      <c r="Q12" s="246">
        <v>429</v>
      </c>
      <c r="R12" s="51">
        <v>5392750</v>
      </c>
      <c r="S12" s="130"/>
    </row>
    <row r="13" spans="1:19" ht="33" customHeight="1">
      <c r="A13" s="133"/>
      <c r="B13" s="137"/>
      <c r="C13" s="138" t="s">
        <v>107</v>
      </c>
      <c r="D13" s="240">
        <v>29492</v>
      </c>
      <c r="E13" s="241">
        <f t="shared" si="0"/>
        <v>30362</v>
      </c>
      <c r="F13" s="245">
        <v>2177</v>
      </c>
      <c r="G13" s="246">
        <v>1960</v>
      </c>
      <c r="H13" s="246">
        <v>2170</v>
      </c>
      <c r="I13" s="246">
        <v>2581</v>
      </c>
      <c r="J13" s="246">
        <v>2850</v>
      </c>
      <c r="K13" s="246">
        <v>2602</v>
      </c>
      <c r="L13" s="246">
        <v>2488</v>
      </c>
      <c r="M13" s="246">
        <v>2409</v>
      </c>
      <c r="N13" s="246">
        <v>2606</v>
      </c>
      <c r="O13" s="246">
        <v>3016</v>
      </c>
      <c r="P13" s="246">
        <v>3097</v>
      </c>
      <c r="Q13" s="246">
        <v>2406</v>
      </c>
      <c r="R13" s="49" t="s">
        <v>150</v>
      </c>
      <c r="S13" s="130"/>
    </row>
    <row r="14" spans="1:19" ht="33" customHeight="1">
      <c r="A14" s="133"/>
      <c r="B14" s="137"/>
      <c r="C14" s="138" t="s">
        <v>108</v>
      </c>
      <c r="D14" s="240">
        <v>316292</v>
      </c>
      <c r="E14" s="241">
        <f t="shared" si="0"/>
        <v>342307</v>
      </c>
      <c r="F14" s="245">
        <v>13322</v>
      </c>
      <c r="G14" s="246">
        <v>13727</v>
      </c>
      <c r="H14" s="246">
        <v>47917</v>
      </c>
      <c r="I14" s="246">
        <v>27451</v>
      </c>
      <c r="J14" s="246">
        <v>24118</v>
      </c>
      <c r="K14" s="246">
        <v>17497</v>
      </c>
      <c r="L14" s="246">
        <v>38728</v>
      </c>
      <c r="M14" s="246">
        <v>85545</v>
      </c>
      <c r="N14" s="246">
        <v>24547</v>
      </c>
      <c r="O14" s="246">
        <v>19889</v>
      </c>
      <c r="P14" s="246">
        <v>18446</v>
      </c>
      <c r="Q14" s="246">
        <v>11120</v>
      </c>
      <c r="R14" s="51">
        <v>53665860</v>
      </c>
      <c r="S14" s="130"/>
    </row>
    <row r="15" spans="1:19" ht="33" customHeight="1">
      <c r="A15" s="133"/>
      <c r="B15" s="137"/>
      <c r="C15" s="138" t="s">
        <v>188</v>
      </c>
      <c r="D15" s="240">
        <v>317900</v>
      </c>
      <c r="E15" s="241">
        <f t="shared" si="0"/>
        <v>336000</v>
      </c>
      <c r="F15" s="245">
        <v>6000</v>
      </c>
      <c r="G15" s="246">
        <v>15000</v>
      </c>
      <c r="H15" s="246">
        <v>37000</v>
      </c>
      <c r="I15" s="246">
        <v>65000</v>
      </c>
      <c r="J15" s="246">
        <v>72000</v>
      </c>
      <c r="K15" s="246">
        <v>28000</v>
      </c>
      <c r="L15" s="246">
        <v>6000</v>
      </c>
      <c r="M15" s="246">
        <v>4500</v>
      </c>
      <c r="N15" s="246">
        <v>8500</v>
      </c>
      <c r="O15" s="246">
        <v>35000</v>
      </c>
      <c r="P15" s="246">
        <v>39000</v>
      </c>
      <c r="Q15" s="246">
        <v>20000</v>
      </c>
      <c r="R15" s="49" t="s">
        <v>150</v>
      </c>
      <c r="S15" s="130"/>
    </row>
    <row r="16" spans="1:19" ht="33" customHeight="1">
      <c r="A16" s="133"/>
      <c r="B16" s="137"/>
      <c r="C16" s="138" t="s">
        <v>175</v>
      </c>
      <c r="D16" s="247">
        <v>522</v>
      </c>
      <c r="E16" s="241">
        <f t="shared" si="0"/>
        <v>1028</v>
      </c>
      <c r="F16" s="245">
        <v>93</v>
      </c>
      <c r="G16" s="246">
        <v>52</v>
      </c>
      <c r="H16" s="246">
        <v>66</v>
      </c>
      <c r="I16" s="246">
        <v>60</v>
      </c>
      <c r="J16" s="246">
        <v>117</v>
      </c>
      <c r="K16" s="246">
        <v>39</v>
      </c>
      <c r="L16" s="246">
        <v>213</v>
      </c>
      <c r="M16" s="246">
        <v>226</v>
      </c>
      <c r="N16" s="246">
        <v>46</v>
      </c>
      <c r="O16" s="246">
        <v>45</v>
      </c>
      <c r="P16" s="246">
        <v>47</v>
      </c>
      <c r="Q16" s="246">
        <v>24</v>
      </c>
      <c r="R16" s="49">
        <v>1550600</v>
      </c>
      <c r="S16" s="130"/>
    </row>
    <row r="17" spans="1:19" ht="33" customHeight="1">
      <c r="A17" s="133"/>
      <c r="B17" s="137"/>
      <c r="C17" s="138" t="s">
        <v>176</v>
      </c>
      <c r="D17" s="247">
        <v>1470</v>
      </c>
      <c r="E17" s="241">
        <f t="shared" si="0"/>
        <v>3261</v>
      </c>
      <c r="F17" s="245">
        <v>116</v>
      </c>
      <c r="G17" s="246">
        <v>106</v>
      </c>
      <c r="H17" s="246">
        <v>78</v>
      </c>
      <c r="I17" s="246">
        <v>696</v>
      </c>
      <c r="J17" s="246">
        <v>305</v>
      </c>
      <c r="K17" s="246">
        <v>174</v>
      </c>
      <c r="L17" s="246">
        <v>460</v>
      </c>
      <c r="M17" s="122">
        <v>428</v>
      </c>
      <c r="N17" s="246">
        <v>237</v>
      </c>
      <c r="O17" s="246">
        <v>350</v>
      </c>
      <c r="P17" s="246">
        <v>168</v>
      </c>
      <c r="Q17" s="122">
        <v>143</v>
      </c>
      <c r="R17" s="49" t="s">
        <v>150</v>
      </c>
      <c r="S17" s="130"/>
    </row>
    <row r="18" spans="1:19" ht="33" customHeight="1">
      <c r="A18" s="133"/>
      <c r="B18" s="139"/>
      <c r="C18" s="138" t="s">
        <v>441</v>
      </c>
      <c r="D18" s="240">
        <v>33994</v>
      </c>
      <c r="E18" s="241">
        <f>SUM(F18:Q18)</f>
        <v>43353</v>
      </c>
      <c r="F18" s="245">
        <v>1867</v>
      </c>
      <c r="G18" s="246">
        <v>2855</v>
      </c>
      <c r="H18" s="246">
        <v>3516</v>
      </c>
      <c r="I18" s="246">
        <v>3291</v>
      </c>
      <c r="J18" s="246">
        <v>3614</v>
      </c>
      <c r="K18" s="246">
        <v>2667</v>
      </c>
      <c r="L18" s="246">
        <v>1817</v>
      </c>
      <c r="M18" s="246">
        <v>2907</v>
      </c>
      <c r="N18" s="246">
        <v>6005</v>
      </c>
      <c r="O18" s="246">
        <v>5063</v>
      </c>
      <c r="P18" s="246">
        <v>7720</v>
      </c>
      <c r="Q18" s="246">
        <v>2031</v>
      </c>
      <c r="R18" s="49" t="s">
        <v>150</v>
      </c>
      <c r="S18" s="130"/>
    </row>
    <row r="19" spans="1:19" ht="33" customHeight="1">
      <c r="A19" s="133"/>
      <c r="B19" s="137" t="s">
        <v>1</v>
      </c>
      <c r="C19" s="138" t="s">
        <v>442</v>
      </c>
      <c r="D19" s="240">
        <v>87800</v>
      </c>
      <c r="E19" s="241">
        <f>SUM(F19:Q19)</f>
        <v>95700</v>
      </c>
      <c r="F19" s="245">
        <v>2900</v>
      </c>
      <c r="G19" s="246">
        <v>4700</v>
      </c>
      <c r="H19" s="246">
        <v>5500</v>
      </c>
      <c r="I19" s="246">
        <v>5600</v>
      </c>
      <c r="J19" s="246">
        <v>7800</v>
      </c>
      <c r="K19" s="246">
        <v>5800</v>
      </c>
      <c r="L19" s="246">
        <v>3300</v>
      </c>
      <c r="M19" s="246">
        <v>8200</v>
      </c>
      <c r="N19" s="246">
        <v>23000</v>
      </c>
      <c r="O19" s="246">
        <v>10700</v>
      </c>
      <c r="P19" s="246">
        <v>12000</v>
      </c>
      <c r="Q19" s="246">
        <v>6200</v>
      </c>
      <c r="R19" s="49" t="s">
        <v>150</v>
      </c>
      <c r="S19" s="130"/>
    </row>
    <row r="20" spans="1:19" ht="33" customHeight="1">
      <c r="A20" s="133"/>
      <c r="B20" s="139"/>
      <c r="C20" s="138" t="s">
        <v>52</v>
      </c>
      <c r="D20" s="240">
        <v>18665</v>
      </c>
      <c r="E20" s="241">
        <f>SUM(F20:Q20)</f>
        <v>19566</v>
      </c>
      <c r="F20" s="245">
        <v>1482</v>
      </c>
      <c r="G20" s="246">
        <v>972</v>
      </c>
      <c r="H20" s="246">
        <v>1731</v>
      </c>
      <c r="I20" s="246">
        <v>4224</v>
      </c>
      <c r="J20" s="246">
        <v>1929</v>
      </c>
      <c r="K20" s="246">
        <v>1059</v>
      </c>
      <c r="L20" s="246">
        <v>1302</v>
      </c>
      <c r="M20" s="246">
        <v>1473</v>
      </c>
      <c r="N20" s="246">
        <v>1239</v>
      </c>
      <c r="O20" s="246">
        <v>1884</v>
      </c>
      <c r="P20" s="246">
        <v>981</v>
      </c>
      <c r="Q20" s="246">
        <v>1290</v>
      </c>
      <c r="R20" s="49" t="s">
        <v>150</v>
      </c>
      <c r="S20" s="130"/>
    </row>
    <row r="21" spans="1:19" ht="33" customHeight="1">
      <c r="A21" s="133"/>
      <c r="B21" s="137" t="s">
        <v>1</v>
      </c>
      <c r="C21" s="138" t="s">
        <v>147</v>
      </c>
      <c r="D21" s="247">
        <v>56040</v>
      </c>
      <c r="E21" s="241">
        <f>SUM(F21:Q21)</f>
        <v>66410</v>
      </c>
      <c r="F21" s="245">
        <v>4940</v>
      </c>
      <c r="G21" s="246">
        <v>3240</v>
      </c>
      <c r="H21" s="246">
        <v>5770</v>
      </c>
      <c r="I21" s="246">
        <v>14080</v>
      </c>
      <c r="J21" s="246">
        <v>6420</v>
      </c>
      <c r="K21" s="246">
        <v>3530</v>
      </c>
      <c r="L21" s="246">
        <v>4340</v>
      </c>
      <c r="M21" s="246">
        <v>4910</v>
      </c>
      <c r="N21" s="246">
        <v>4130</v>
      </c>
      <c r="O21" s="246">
        <v>6280</v>
      </c>
      <c r="P21" s="246">
        <v>4470</v>
      </c>
      <c r="Q21" s="246">
        <v>4300</v>
      </c>
      <c r="R21" s="49" t="s">
        <v>150</v>
      </c>
      <c r="S21" s="130"/>
    </row>
    <row r="22" spans="1:19" ht="33" customHeight="1">
      <c r="A22" s="133"/>
      <c r="B22" s="137"/>
      <c r="C22" s="149" t="s">
        <v>443</v>
      </c>
      <c r="D22" s="247">
        <v>16638</v>
      </c>
      <c r="E22" s="241">
        <f>SUM(F22:Q22)</f>
        <v>16638</v>
      </c>
      <c r="F22" s="245" t="s">
        <v>381</v>
      </c>
      <c r="G22" s="246" t="s">
        <v>381</v>
      </c>
      <c r="H22" s="246" t="s">
        <v>381</v>
      </c>
      <c r="I22" s="246" t="s">
        <v>381</v>
      </c>
      <c r="J22" s="246" t="s">
        <v>381</v>
      </c>
      <c r="K22" s="246" t="s">
        <v>381</v>
      </c>
      <c r="L22" s="246" t="s">
        <v>381</v>
      </c>
      <c r="M22" s="246" t="s">
        <v>381</v>
      </c>
      <c r="N22" s="246" t="s">
        <v>381</v>
      </c>
      <c r="O22" s="246">
        <v>16638</v>
      </c>
      <c r="P22" s="246" t="s">
        <v>381</v>
      </c>
      <c r="Q22" s="246" t="s">
        <v>381</v>
      </c>
      <c r="R22" s="49" t="s">
        <v>150</v>
      </c>
      <c r="S22" s="130"/>
    </row>
    <row r="23" spans="1:19" ht="33" customHeight="1">
      <c r="A23" s="133"/>
      <c r="B23" s="137" t="s">
        <v>11</v>
      </c>
      <c r="C23" s="138" t="s">
        <v>40</v>
      </c>
      <c r="D23" s="240">
        <v>283960</v>
      </c>
      <c r="E23" s="241">
        <f t="shared" si="0"/>
        <v>292154</v>
      </c>
      <c r="F23" s="248">
        <v>15684</v>
      </c>
      <c r="G23" s="249">
        <v>22251</v>
      </c>
      <c r="H23" s="249">
        <v>33096</v>
      </c>
      <c r="I23" s="249">
        <v>23443</v>
      </c>
      <c r="J23" s="249">
        <v>28282</v>
      </c>
      <c r="K23" s="249">
        <v>22808</v>
      </c>
      <c r="L23" s="249">
        <v>18886</v>
      </c>
      <c r="M23" s="249">
        <v>20029</v>
      </c>
      <c r="N23" s="249">
        <v>22914</v>
      </c>
      <c r="O23" s="249">
        <v>31419</v>
      </c>
      <c r="P23" s="249">
        <v>37589</v>
      </c>
      <c r="Q23" s="249">
        <v>15753</v>
      </c>
      <c r="R23" s="108">
        <v>394407900</v>
      </c>
      <c r="S23" s="130"/>
    </row>
    <row r="24" spans="1:19" ht="33" customHeight="1">
      <c r="A24" s="133"/>
      <c r="B24" s="137" t="s">
        <v>1</v>
      </c>
      <c r="C24" s="138" t="s">
        <v>41</v>
      </c>
      <c r="D24" s="240">
        <v>59905</v>
      </c>
      <c r="E24" s="241">
        <f t="shared" si="0"/>
        <v>56857</v>
      </c>
      <c r="F24" s="248">
        <v>2534</v>
      </c>
      <c r="G24" s="249">
        <v>4961</v>
      </c>
      <c r="H24" s="249">
        <v>7776</v>
      </c>
      <c r="I24" s="249">
        <v>4869</v>
      </c>
      <c r="J24" s="249">
        <v>6213</v>
      </c>
      <c r="K24" s="249">
        <v>4537</v>
      </c>
      <c r="L24" s="249">
        <v>3086</v>
      </c>
      <c r="M24" s="249">
        <v>3372</v>
      </c>
      <c r="N24" s="249">
        <v>3686</v>
      </c>
      <c r="O24" s="249">
        <v>5832</v>
      </c>
      <c r="P24" s="249">
        <v>6991</v>
      </c>
      <c r="Q24" s="249">
        <v>3000</v>
      </c>
      <c r="R24" s="108">
        <v>28483600</v>
      </c>
      <c r="S24" s="130"/>
    </row>
    <row r="25" spans="1:19" ht="33" customHeight="1">
      <c r="A25" s="133"/>
      <c r="B25" s="137"/>
      <c r="C25" s="138" t="s">
        <v>177</v>
      </c>
      <c r="D25" s="247">
        <v>150951</v>
      </c>
      <c r="E25" s="241">
        <f t="shared" si="0"/>
        <v>133429</v>
      </c>
      <c r="F25" s="248">
        <v>5586</v>
      </c>
      <c r="G25" s="249">
        <v>18154</v>
      </c>
      <c r="H25" s="249">
        <v>22919</v>
      </c>
      <c r="I25" s="249">
        <v>8653</v>
      </c>
      <c r="J25" s="249">
        <v>10471</v>
      </c>
      <c r="K25" s="249">
        <v>9435</v>
      </c>
      <c r="L25" s="249">
        <v>7708</v>
      </c>
      <c r="M25" s="249">
        <v>6642</v>
      </c>
      <c r="N25" s="249">
        <v>7395</v>
      </c>
      <c r="O25" s="249">
        <v>12139</v>
      </c>
      <c r="P25" s="249">
        <v>17771</v>
      </c>
      <c r="Q25" s="249">
        <v>6556</v>
      </c>
      <c r="R25" s="108">
        <v>66714500</v>
      </c>
      <c r="S25" s="130"/>
    </row>
    <row r="26" spans="1:19" ht="33" customHeight="1">
      <c r="A26" s="133"/>
      <c r="B26" s="153"/>
      <c r="C26" s="154" t="s">
        <v>323</v>
      </c>
      <c r="D26" s="264">
        <v>5910</v>
      </c>
      <c r="E26" s="265">
        <f t="shared" si="0"/>
        <v>7346</v>
      </c>
      <c r="F26" s="299">
        <v>222</v>
      </c>
      <c r="G26" s="300">
        <v>1255</v>
      </c>
      <c r="H26" s="300">
        <v>2116</v>
      </c>
      <c r="I26" s="300">
        <v>675</v>
      </c>
      <c r="J26" s="300">
        <v>722</v>
      </c>
      <c r="K26" s="300">
        <v>320</v>
      </c>
      <c r="L26" s="300">
        <v>120</v>
      </c>
      <c r="M26" s="300">
        <v>217</v>
      </c>
      <c r="N26" s="300">
        <v>299</v>
      </c>
      <c r="O26" s="300">
        <v>686</v>
      </c>
      <c r="P26" s="300">
        <v>476</v>
      </c>
      <c r="Q26" s="300">
        <v>238</v>
      </c>
      <c r="R26" s="232">
        <v>394800</v>
      </c>
      <c r="S26" s="130"/>
    </row>
    <row r="27" spans="1:19" ht="33" customHeight="1">
      <c r="A27" s="130"/>
      <c r="B27" s="147" t="s">
        <v>164</v>
      </c>
      <c r="C27" s="170" t="s">
        <v>444</v>
      </c>
      <c r="D27" s="49">
        <v>35374</v>
      </c>
      <c r="E27" s="83">
        <f aca="true" t="shared" si="1" ref="E27:E32">SUM(F27:Q27)</f>
        <v>46105</v>
      </c>
      <c r="F27" s="219">
        <v>812</v>
      </c>
      <c r="G27" s="220">
        <v>695</v>
      </c>
      <c r="H27" s="220">
        <v>1256</v>
      </c>
      <c r="I27" s="220">
        <v>3725</v>
      </c>
      <c r="J27" s="220">
        <v>3053</v>
      </c>
      <c r="K27" s="220">
        <v>2056</v>
      </c>
      <c r="L27" s="220">
        <v>7266</v>
      </c>
      <c r="M27" s="220">
        <v>18002</v>
      </c>
      <c r="N27" s="220">
        <v>3929</v>
      </c>
      <c r="O27" s="220">
        <v>2592</v>
      </c>
      <c r="P27" s="220">
        <v>2018</v>
      </c>
      <c r="Q27" s="220">
        <v>701</v>
      </c>
      <c r="R27" s="49" t="s">
        <v>392</v>
      </c>
      <c r="S27" s="130"/>
    </row>
    <row r="28" spans="1:19" ht="33" customHeight="1">
      <c r="A28" s="130"/>
      <c r="B28" s="137"/>
      <c r="C28" s="332" t="s">
        <v>465</v>
      </c>
      <c r="D28" s="247">
        <v>4678</v>
      </c>
      <c r="E28" s="83">
        <f t="shared" si="1"/>
        <v>4263</v>
      </c>
      <c r="F28" s="221" t="s">
        <v>466</v>
      </c>
      <c r="G28" s="222" t="s">
        <v>466</v>
      </c>
      <c r="H28" s="220">
        <v>146</v>
      </c>
      <c r="I28" s="220">
        <v>379</v>
      </c>
      <c r="J28" s="220">
        <v>488</v>
      </c>
      <c r="K28" s="220">
        <v>971</v>
      </c>
      <c r="L28" s="220">
        <v>205</v>
      </c>
      <c r="M28" s="220">
        <v>841</v>
      </c>
      <c r="N28" s="220">
        <v>556</v>
      </c>
      <c r="O28" s="220">
        <v>416</v>
      </c>
      <c r="P28" s="220">
        <v>261</v>
      </c>
      <c r="Q28" s="222" t="s">
        <v>466</v>
      </c>
      <c r="R28" s="49">
        <v>1772510</v>
      </c>
      <c r="S28" s="130"/>
    </row>
    <row r="29" spans="1:19" ht="33" customHeight="1">
      <c r="A29" s="130"/>
      <c r="B29" s="137" t="s">
        <v>1</v>
      </c>
      <c r="C29" s="138" t="s">
        <v>47</v>
      </c>
      <c r="D29" s="240">
        <v>12895</v>
      </c>
      <c r="E29" s="241">
        <f t="shared" si="1"/>
        <v>9569</v>
      </c>
      <c r="F29" s="219">
        <v>820</v>
      </c>
      <c r="G29" s="220">
        <v>853</v>
      </c>
      <c r="H29" s="220">
        <v>1550</v>
      </c>
      <c r="I29" s="220">
        <v>642</v>
      </c>
      <c r="J29" s="220">
        <v>691</v>
      </c>
      <c r="K29" s="220">
        <v>476</v>
      </c>
      <c r="L29" s="220">
        <v>561</v>
      </c>
      <c r="M29" s="220">
        <v>656</v>
      </c>
      <c r="N29" s="220">
        <v>598</v>
      </c>
      <c r="O29" s="220">
        <v>982</v>
      </c>
      <c r="P29" s="220">
        <v>1396</v>
      </c>
      <c r="Q29" s="220">
        <v>344</v>
      </c>
      <c r="R29" s="49" t="s">
        <v>150</v>
      </c>
      <c r="S29" s="130"/>
    </row>
    <row r="30" spans="1:19" ht="33" customHeight="1">
      <c r="A30" s="130"/>
      <c r="B30" s="137"/>
      <c r="C30" s="149" t="s">
        <v>165</v>
      </c>
      <c r="D30" s="247">
        <v>17087</v>
      </c>
      <c r="E30" s="241">
        <f t="shared" si="1"/>
        <v>16339</v>
      </c>
      <c r="F30" s="252">
        <v>2238</v>
      </c>
      <c r="G30" s="253">
        <v>689</v>
      </c>
      <c r="H30" s="246">
        <v>1327</v>
      </c>
      <c r="I30" s="246">
        <v>1775</v>
      </c>
      <c r="J30" s="246">
        <v>1496</v>
      </c>
      <c r="K30" s="246">
        <v>744</v>
      </c>
      <c r="L30" s="246">
        <v>739</v>
      </c>
      <c r="M30" s="246">
        <v>1811</v>
      </c>
      <c r="N30" s="246">
        <v>1410</v>
      </c>
      <c r="O30" s="246">
        <v>2223</v>
      </c>
      <c r="P30" s="246">
        <v>1231</v>
      </c>
      <c r="Q30" s="246">
        <v>656</v>
      </c>
      <c r="R30" s="49">
        <v>185800</v>
      </c>
      <c r="S30" s="130"/>
    </row>
    <row r="31" spans="1:19" ht="33" customHeight="1">
      <c r="A31" s="130"/>
      <c r="B31" s="147"/>
      <c r="C31" s="150" t="s">
        <v>321</v>
      </c>
      <c r="D31" s="49">
        <v>2245</v>
      </c>
      <c r="E31" s="241">
        <f t="shared" si="1"/>
        <v>2170</v>
      </c>
      <c r="F31" s="252" t="s">
        <v>150</v>
      </c>
      <c r="G31" s="246" t="s">
        <v>150</v>
      </c>
      <c r="H31" s="246">
        <v>181</v>
      </c>
      <c r="I31" s="246">
        <v>362</v>
      </c>
      <c r="J31" s="246">
        <v>254</v>
      </c>
      <c r="K31" s="246">
        <v>102</v>
      </c>
      <c r="L31" s="246">
        <v>57</v>
      </c>
      <c r="M31" s="246">
        <v>135</v>
      </c>
      <c r="N31" s="246">
        <v>111</v>
      </c>
      <c r="O31" s="246">
        <v>263</v>
      </c>
      <c r="P31" s="246">
        <v>610</v>
      </c>
      <c r="Q31" s="246">
        <v>95</v>
      </c>
      <c r="R31" s="254">
        <v>651000</v>
      </c>
      <c r="S31" s="130"/>
    </row>
    <row r="32" spans="1:19" ht="33" customHeight="1" thickBot="1">
      <c r="A32" s="130"/>
      <c r="B32" s="140"/>
      <c r="C32" s="301" t="s">
        <v>322</v>
      </c>
      <c r="D32" s="209">
        <v>11119</v>
      </c>
      <c r="E32" s="339">
        <f t="shared" si="1"/>
        <v>11404</v>
      </c>
      <c r="F32" s="302">
        <v>1203</v>
      </c>
      <c r="G32" s="303">
        <v>594</v>
      </c>
      <c r="H32" s="303">
        <v>927</v>
      </c>
      <c r="I32" s="303">
        <v>1227</v>
      </c>
      <c r="J32" s="303">
        <v>1439</v>
      </c>
      <c r="K32" s="303">
        <v>661</v>
      </c>
      <c r="L32" s="303">
        <v>171</v>
      </c>
      <c r="M32" s="303">
        <v>514</v>
      </c>
      <c r="N32" s="303">
        <v>717</v>
      </c>
      <c r="O32" s="303">
        <v>2051</v>
      </c>
      <c r="P32" s="303">
        <v>1271</v>
      </c>
      <c r="Q32" s="303">
        <v>629</v>
      </c>
      <c r="R32" s="304">
        <v>3797350</v>
      </c>
      <c r="S32" s="130"/>
    </row>
    <row r="33" spans="1:19" s="9" customFormat="1" ht="30" customHeight="1" thickBot="1">
      <c r="A33" s="141" t="s">
        <v>143</v>
      </c>
      <c r="B33" s="142"/>
      <c r="C33" s="143"/>
      <c r="D33" s="130"/>
      <c r="E33" s="129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384" t="s">
        <v>144</v>
      </c>
      <c r="R33" s="384"/>
      <c r="S33" s="144"/>
    </row>
    <row r="34" spans="1:19" ht="36" customHeight="1" thickBot="1">
      <c r="A34" s="145"/>
      <c r="B34" s="62" t="s">
        <v>231</v>
      </c>
      <c r="C34" s="63" t="s">
        <v>21</v>
      </c>
      <c r="D34" s="64" t="s">
        <v>456</v>
      </c>
      <c r="E34" s="65" t="s">
        <v>457</v>
      </c>
      <c r="F34" s="66" t="s">
        <v>232</v>
      </c>
      <c r="G34" s="67" t="s">
        <v>233</v>
      </c>
      <c r="H34" s="68" t="s">
        <v>234</v>
      </c>
      <c r="I34" s="68" t="s">
        <v>235</v>
      </c>
      <c r="J34" s="68" t="s">
        <v>236</v>
      </c>
      <c r="K34" s="68" t="s">
        <v>237</v>
      </c>
      <c r="L34" s="68" t="s">
        <v>238</v>
      </c>
      <c r="M34" s="68" t="s">
        <v>239</v>
      </c>
      <c r="N34" s="68" t="s">
        <v>240</v>
      </c>
      <c r="O34" s="68" t="s">
        <v>241</v>
      </c>
      <c r="P34" s="68" t="s">
        <v>242</v>
      </c>
      <c r="Q34" s="68" t="s">
        <v>243</v>
      </c>
      <c r="R34" s="69" t="s">
        <v>244</v>
      </c>
      <c r="S34" s="146"/>
    </row>
    <row r="35" spans="1:19" ht="26.25" customHeight="1">
      <c r="A35" s="133"/>
      <c r="B35" s="147" t="s">
        <v>12</v>
      </c>
      <c r="C35" s="347" t="s">
        <v>324</v>
      </c>
      <c r="D35" s="255">
        <v>86804</v>
      </c>
      <c r="E35" s="83">
        <f t="shared" si="0"/>
        <v>60661</v>
      </c>
      <c r="F35" s="256">
        <v>2497</v>
      </c>
      <c r="G35" s="257">
        <v>9391</v>
      </c>
      <c r="H35" s="257">
        <v>9783</v>
      </c>
      <c r="I35" s="257">
        <v>5497</v>
      </c>
      <c r="J35" s="257">
        <v>6794</v>
      </c>
      <c r="K35" s="257">
        <v>2755</v>
      </c>
      <c r="L35" s="257">
        <v>2990</v>
      </c>
      <c r="M35" s="257">
        <v>2718</v>
      </c>
      <c r="N35" s="257">
        <v>6014</v>
      </c>
      <c r="O35" s="257">
        <v>3665</v>
      </c>
      <c r="P35" s="257">
        <v>6451</v>
      </c>
      <c r="Q35" s="257">
        <v>2106</v>
      </c>
      <c r="R35" s="258">
        <v>16525130</v>
      </c>
      <c r="S35" s="146"/>
    </row>
    <row r="36" spans="1:19" ht="26.25" customHeight="1">
      <c r="A36" s="133"/>
      <c r="B36" s="137" t="s">
        <v>1</v>
      </c>
      <c r="C36" s="138" t="s">
        <v>42</v>
      </c>
      <c r="D36" s="240">
        <v>4329</v>
      </c>
      <c r="E36" s="241">
        <f t="shared" si="0"/>
        <v>4193</v>
      </c>
      <c r="F36" s="256">
        <v>122</v>
      </c>
      <c r="G36" s="257">
        <v>157</v>
      </c>
      <c r="H36" s="257">
        <v>370</v>
      </c>
      <c r="I36" s="257">
        <v>509</v>
      </c>
      <c r="J36" s="257">
        <v>570</v>
      </c>
      <c r="K36" s="257">
        <v>416</v>
      </c>
      <c r="L36" s="257">
        <v>174</v>
      </c>
      <c r="M36" s="257">
        <v>325</v>
      </c>
      <c r="N36" s="257">
        <v>386</v>
      </c>
      <c r="O36" s="257">
        <v>350</v>
      </c>
      <c r="P36" s="257">
        <v>676</v>
      </c>
      <c r="Q36" s="257">
        <v>138</v>
      </c>
      <c r="R36" s="49" t="s">
        <v>382</v>
      </c>
      <c r="S36" s="146"/>
    </row>
    <row r="37" spans="1:19" ht="26.25" customHeight="1">
      <c r="A37" s="133"/>
      <c r="B37" s="137" t="s">
        <v>1</v>
      </c>
      <c r="C37" s="138" t="s">
        <v>43</v>
      </c>
      <c r="D37" s="240">
        <v>15012</v>
      </c>
      <c r="E37" s="241">
        <f t="shared" si="0"/>
        <v>10758</v>
      </c>
      <c r="F37" s="256">
        <v>167</v>
      </c>
      <c r="G37" s="257">
        <v>2009</v>
      </c>
      <c r="H37" s="257">
        <v>1828</v>
      </c>
      <c r="I37" s="257">
        <v>470</v>
      </c>
      <c r="J37" s="257">
        <v>937</v>
      </c>
      <c r="K37" s="257">
        <v>452</v>
      </c>
      <c r="L37" s="257">
        <v>361</v>
      </c>
      <c r="M37" s="257">
        <v>330</v>
      </c>
      <c r="N37" s="257">
        <v>1610</v>
      </c>
      <c r="O37" s="257">
        <v>647</v>
      </c>
      <c r="P37" s="257">
        <v>1162</v>
      </c>
      <c r="Q37" s="257">
        <v>785</v>
      </c>
      <c r="R37" s="49" t="s">
        <v>382</v>
      </c>
      <c r="S37" s="146"/>
    </row>
    <row r="38" spans="1:19" ht="26.25" customHeight="1">
      <c r="A38" s="133"/>
      <c r="B38" s="137" t="s">
        <v>1</v>
      </c>
      <c r="C38" s="332" t="s">
        <v>484</v>
      </c>
      <c r="D38" s="348" t="s">
        <v>483</v>
      </c>
      <c r="E38" s="241">
        <f t="shared" si="0"/>
        <v>196143</v>
      </c>
      <c r="F38" s="256">
        <v>15540</v>
      </c>
      <c r="G38" s="257">
        <v>20001</v>
      </c>
      <c r="H38" s="257">
        <v>19607</v>
      </c>
      <c r="I38" s="257">
        <v>9607</v>
      </c>
      <c r="J38" s="257">
        <v>18436</v>
      </c>
      <c r="K38" s="257">
        <v>11496</v>
      </c>
      <c r="L38" s="257">
        <v>15159</v>
      </c>
      <c r="M38" s="257">
        <v>10059</v>
      </c>
      <c r="N38" s="257">
        <v>15323</v>
      </c>
      <c r="O38" s="257">
        <v>17963</v>
      </c>
      <c r="P38" s="257">
        <v>16281</v>
      </c>
      <c r="Q38" s="257">
        <v>26671</v>
      </c>
      <c r="R38" s="49" t="s">
        <v>382</v>
      </c>
      <c r="S38" s="146"/>
    </row>
    <row r="39" spans="1:19" ht="26.25" customHeight="1">
      <c r="A39" s="133"/>
      <c r="B39" s="137" t="s">
        <v>1</v>
      </c>
      <c r="C39" s="138" t="s">
        <v>109</v>
      </c>
      <c r="D39" s="240">
        <v>32363</v>
      </c>
      <c r="E39" s="241">
        <f t="shared" si="0"/>
        <v>27073</v>
      </c>
      <c r="F39" s="256">
        <v>853</v>
      </c>
      <c r="G39" s="257">
        <v>5166</v>
      </c>
      <c r="H39" s="257">
        <v>5381</v>
      </c>
      <c r="I39" s="257">
        <v>1034</v>
      </c>
      <c r="J39" s="257">
        <v>1394</v>
      </c>
      <c r="K39" s="257">
        <v>1128</v>
      </c>
      <c r="L39" s="257">
        <v>590</v>
      </c>
      <c r="M39" s="257">
        <v>857</v>
      </c>
      <c r="N39" s="257">
        <v>5995</v>
      </c>
      <c r="O39" s="257">
        <v>1665</v>
      </c>
      <c r="P39" s="257">
        <v>2386</v>
      </c>
      <c r="Q39" s="257">
        <v>624</v>
      </c>
      <c r="R39" s="49" t="s">
        <v>382</v>
      </c>
      <c r="S39" s="146"/>
    </row>
    <row r="40" spans="1:19" ht="26.25" customHeight="1">
      <c r="A40" s="133"/>
      <c r="B40" s="137"/>
      <c r="C40" s="138" t="s">
        <v>110</v>
      </c>
      <c r="D40" s="240">
        <v>269473</v>
      </c>
      <c r="E40" s="241">
        <f t="shared" si="0"/>
        <v>243215</v>
      </c>
      <c r="F40" s="256">
        <v>24183</v>
      </c>
      <c r="G40" s="257">
        <v>21237</v>
      </c>
      <c r="H40" s="257">
        <v>23248</v>
      </c>
      <c r="I40" s="257">
        <v>21804</v>
      </c>
      <c r="J40" s="257">
        <v>20689</v>
      </c>
      <c r="K40" s="257">
        <v>17528</v>
      </c>
      <c r="L40" s="257">
        <v>18020</v>
      </c>
      <c r="M40" s="257">
        <v>22776</v>
      </c>
      <c r="N40" s="257">
        <v>18129</v>
      </c>
      <c r="O40" s="257">
        <v>17744</v>
      </c>
      <c r="P40" s="257">
        <v>17898</v>
      </c>
      <c r="Q40" s="257">
        <v>19959</v>
      </c>
      <c r="R40" s="255">
        <v>457509592</v>
      </c>
      <c r="S40" s="146"/>
    </row>
    <row r="41" spans="1:19" ht="26.25" customHeight="1">
      <c r="A41" s="133"/>
      <c r="B41" s="137"/>
      <c r="C41" s="149" t="s">
        <v>325</v>
      </c>
      <c r="D41" s="247">
        <v>22160</v>
      </c>
      <c r="E41" s="241">
        <f t="shared" si="0"/>
        <v>24256</v>
      </c>
      <c r="F41" s="256">
        <v>998</v>
      </c>
      <c r="G41" s="257">
        <v>3756</v>
      </c>
      <c r="H41" s="257">
        <v>3913</v>
      </c>
      <c r="I41" s="257">
        <v>2198</v>
      </c>
      <c r="J41" s="257">
        <v>2717</v>
      </c>
      <c r="K41" s="257">
        <v>1102</v>
      </c>
      <c r="L41" s="257">
        <v>1196</v>
      </c>
      <c r="M41" s="257">
        <v>1087</v>
      </c>
      <c r="N41" s="257">
        <v>2405</v>
      </c>
      <c r="O41" s="257">
        <v>1462</v>
      </c>
      <c r="P41" s="257">
        <v>2580</v>
      </c>
      <c r="Q41" s="257">
        <v>842</v>
      </c>
      <c r="R41" s="49" t="s">
        <v>483</v>
      </c>
      <c r="S41" s="146"/>
    </row>
    <row r="42" spans="1:19" ht="26.25" customHeight="1">
      <c r="A42" s="133"/>
      <c r="B42" s="137"/>
      <c r="C42" s="149" t="s">
        <v>326</v>
      </c>
      <c r="D42" s="247">
        <v>26994</v>
      </c>
      <c r="E42" s="241">
        <f t="shared" si="0"/>
        <v>22420</v>
      </c>
      <c r="F42" s="256">
        <v>1183</v>
      </c>
      <c r="G42" s="257">
        <v>1157</v>
      </c>
      <c r="H42" s="257">
        <v>1969</v>
      </c>
      <c r="I42" s="257">
        <v>3016</v>
      </c>
      <c r="J42" s="257">
        <v>3231</v>
      </c>
      <c r="K42" s="257">
        <v>3231</v>
      </c>
      <c r="L42" s="257">
        <v>1323</v>
      </c>
      <c r="M42" s="257">
        <v>1895</v>
      </c>
      <c r="N42" s="257">
        <v>1529</v>
      </c>
      <c r="O42" s="257">
        <v>1535</v>
      </c>
      <c r="P42" s="257">
        <v>1248</v>
      </c>
      <c r="Q42" s="257">
        <v>1103</v>
      </c>
      <c r="R42" s="49">
        <v>23165517</v>
      </c>
      <c r="S42" s="146"/>
    </row>
    <row r="43" spans="1:19" ht="26.25" customHeight="1">
      <c r="A43" s="133"/>
      <c r="B43" s="137"/>
      <c r="C43" s="149" t="s">
        <v>327</v>
      </c>
      <c r="D43" s="247">
        <v>20886</v>
      </c>
      <c r="E43" s="241">
        <f t="shared" si="0"/>
        <v>15730</v>
      </c>
      <c r="F43" s="256">
        <v>813</v>
      </c>
      <c r="G43" s="257">
        <v>696</v>
      </c>
      <c r="H43" s="257">
        <v>1496</v>
      </c>
      <c r="I43" s="257">
        <v>1570</v>
      </c>
      <c r="J43" s="257">
        <v>1884</v>
      </c>
      <c r="K43" s="257">
        <v>1512</v>
      </c>
      <c r="L43" s="257">
        <v>1205</v>
      </c>
      <c r="M43" s="257">
        <v>2512</v>
      </c>
      <c r="N43" s="257">
        <v>1174</v>
      </c>
      <c r="O43" s="257">
        <v>1138</v>
      </c>
      <c r="P43" s="257">
        <v>939</v>
      </c>
      <c r="Q43" s="257">
        <v>791</v>
      </c>
      <c r="R43" s="49">
        <v>7236349</v>
      </c>
      <c r="S43" s="146"/>
    </row>
    <row r="44" spans="1:19" ht="26.25" customHeight="1">
      <c r="A44" s="133"/>
      <c r="B44" s="137"/>
      <c r="C44" s="149" t="s">
        <v>180</v>
      </c>
      <c r="D44" s="247">
        <v>48588</v>
      </c>
      <c r="E44" s="241">
        <f t="shared" si="0"/>
        <v>47789</v>
      </c>
      <c r="F44" s="256">
        <v>3351</v>
      </c>
      <c r="G44" s="257">
        <v>2885</v>
      </c>
      <c r="H44" s="257">
        <v>4556</v>
      </c>
      <c r="I44" s="257">
        <v>4670</v>
      </c>
      <c r="J44" s="257">
        <v>4856</v>
      </c>
      <c r="K44" s="257">
        <v>3675</v>
      </c>
      <c r="L44" s="257">
        <v>2544</v>
      </c>
      <c r="M44" s="257">
        <v>3591</v>
      </c>
      <c r="N44" s="257">
        <v>4117</v>
      </c>
      <c r="O44" s="257">
        <v>4280</v>
      </c>
      <c r="P44" s="257">
        <v>4797</v>
      </c>
      <c r="Q44" s="257">
        <v>4467</v>
      </c>
      <c r="R44" s="49">
        <v>500302950</v>
      </c>
      <c r="S44" s="146"/>
    </row>
    <row r="45" spans="1:19" s="173" customFormat="1" ht="26.25" customHeight="1">
      <c r="A45" s="171"/>
      <c r="B45" s="137"/>
      <c r="C45" s="138" t="s">
        <v>393</v>
      </c>
      <c r="D45" s="286">
        <v>88016</v>
      </c>
      <c r="E45" s="287">
        <f t="shared" si="0"/>
        <v>83067</v>
      </c>
      <c r="F45" s="294">
        <v>5464</v>
      </c>
      <c r="G45" s="283">
        <v>4570</v>
      </c>
      <c r="H45" s="284">
        <v>6749</v>
      </c>
      <c r="I45" s="284">
        <v>9564</v>
      </c>
      <c r="J45" s="284">
        <v>9036</v>
      </c>
      <c r="K45" s="284">
        <v>6148</v>
      </c>
      <c r="L45" s="284">
        <v>7196</v>
      </c>
      <c r="M45" s="284">
        <v>12265</v>
      </c>
      <c r="N45" s="284">
        <v>5620</v>
      </c>
      <c r="O45" s="284">
        <v>4984</v>
      </c>
      <c r="P45" s="284">
        <v>6861</v>
      </c>
      <c r="Q45" s="284">
        <v>4610</v>
      </c>
      <c r="R45" s="281">
        <v>369446777</v>
      </c>
      <c r="S45" s="172"/>
    </row>
    <row r="46" spans="1:19" s="173" customFormat="1" ht="26.25" customHeight="1">
      <c r="A46" s="171"/>
      <c r="B46" s="147"/>
      <c r="C46" s="148" t="s">
        <v>120</v>
      </c>
      <c r="D46" s="285">
        <v>5328</v>
      </c>
      <c r="E46" s="282">
        <f t="shared" si="0"/>
        <v>4104</v>
      </c>
      <c r="F46" s="291">
        <v>83</v>
      </c>
      <c r="G46" s="289">
        <v>29</v>
      </c>
      <c r="H46" s="289">
        <v>85</v>
      </c>
      <c r="I46" s="284">
        <v>356</v>
      </c>
      <c r="J46" s="284">
        <v>652</v>
      </c>
      <c r="K46" s="284">
        <v>250</v>
      </c>
      <c r="L46" s="284">
        <v>246</v>
      </c>
      <c r="M46" s="284">
        <v>1257</v>
      </c>
      <c r="N46" s="284">
        <v>509</v>
      </c>
      <c r="O46" s="284">
        <v>332</v>
      </c>
      <c r="P46" s="284">
        <v>245</v>
      </c>
      <c r="Q46" s="284">
        <v>60</v>
      </c>
      <c r="R46" s="281">
        <v>16098971</v>
      </c>
      <c r="S46" s="172"/>
    </row>
    <row r="47" spans="1:19" s="173" customFormat="1" ht="26.25" customHeight="1">
      <c r="A47" s="181"/>
      <c r="B47" s="147"/>
      <c r="C47" s="148" t="s">
        <v>395</v>
      </c>
      <c r="D47" s="255">
        <v>13260</v>
      </c>
      <c r="E47" s="83">
        <f t="shared" si="0"/>
        <v>15950</v>
      </c>
      <c r="F47" s="219">
        <v>500</v>
      </c>
      <c r="G47" s="220">
        <v>3800</v>
      </c>
      <c r="H47" s="220">
        <v>2100</v>
      </c>
      <c r="I47" s="220">
        <v>800</v>
      </c>
      <c r="J47" s="220">
        <v>1200</v>
      </c>
      <c r="K47" s="220">
        <v>900</v>
      </c>
      <c r="L47" s="220">
        <v>600</v>
      </c>
      <c r="M47" s="220">
        <v>650</v>
      </c>
      <c r="N47" s="220">
        <v>1200</v>
      </c>
      <c r="O47" s="220">
        <v>1400</v>
      </c>
      <c r="P47" s="220">
        <v>2150</v>
      </c>
      <c r="Q47" s="220">
        <v>650</v>
      </c>
      <c r="R47" s="108">
        <v>13032672</v>
      </c>
      <c r="S47" s="172"/>
    </row>
    <row r="48" spans="1:19" s="173" customFormat="1" ht="26.25" customHeight="1">
      <c r="A48" s="181"/>
      <c r="B48" s="137"/>
      <c r="C48" s="138" t="s">
        <v>396</v>
      </c>
      <c r="D48" s="247">
        <v>1707</v>
      </c>
      <c r="E48" s="241">
        <f t="shared" si="0"/>
        <v>1628</v>
      </c>
      <c r="F48" s="221">
        <v>91</v>
      </c>
      <c r="G48" s="220">
        <v>186</v>
      </c>
      <c r="H48" s="220">
        <v>141</v>
      </c>
      <c r="I48" s="220">
        <v>111</v>
      </c>
      <c r="J48" s="220">
        <v>146</v>
      </c>
      <c r="K48" s="220">
        <v>215</v>
      </c>
      <c r="L48" s="220">
        <v>131</v>
      </c>
      <c r="M48" s="220">
        <v>102</v>
      </c>
      <c r="N48" s="220">
        <v>160</v>
      </c>
      <c r="O48" s="220">
        <v>113</v>
      </c>
      <c r="P48" s="220">
        <v>106</v>
      </c>
      <c r="Q48" s="220">
        <v>126</v>
      </c>
      <c r="R48" s="108">
        <v>4202798</v>
      </c>
      <c r="S48" s="172"/>
    </row>
    <row r="49" spans="1:19" s="173" customFormat="1" ht="26.25" customHeight="1">
      <c r="A49" s="181"/>
      <c r="B49" s="137"/>
      <c r="C49" s="138" t="s">
        <v>121</v>
      </c>
      <c r="D49" s="240">
        <v>8464</v>
      </c>
      <c r="E49" s="241">
        <f t="shared" si="0"/>
        <v>8318</v>
      </c>
      <c r="F49" s="219">
        <v>4</v>
      </c>
      <c r="G49" s="220">
        <v>97</v>
      </c>
      <c r="H49" s="220">
        <v>223</v>
      </c>
      <c r="I49" s="220">
        <v>573</v>
      </c>
      <c r="J49" s="220">
        <v>698</v>
      </c>
      <c r="K49" s="220">
        <v>611</v>
      </c>
      <c r="L49" s="220">
        <v>1177</v>
      </c>
      <c r="M49" s="220">
        <v>2816</v>
      </c>
      <c r="N49" s="220">
        <v>1009</v>
      </c>
      <c r="O49" s="220">
        <v>760</v>
      </c>
      <c r="P49" s="220">
        <v>254</v>
      </c>
      <c r="Q49" s="220">
        <v>96</v>
      </c>
      <c r="R49" s="108">
        <v>11774920</v>
      </c>
      <c r="S49" s="172"/>
    </row>
    <row r="50" spans="1:19" s="173" customFormat="1" ht="26.25" customHeight="1">
      <c r="A50" s="181"/>
      <c r="B50" s="137"/>
      <c r="C50" s="332" t="s">
        <v>485</v>
      </c>
      <c r="D50" s="247" t="s">
        <v>483</v>
      </c>
      <c r="E50" s="241">
        <f t="shared" si="0"/>
        <v>44644</v>
      </c>
      <c r="F50" s="219">
        <v>3796</v>
      </c>
      <c r="G50" s="220">
        <v>4216</v>
      </c>
      <c r="H50" s="220">
        <v>4218</v>
      </c>
      <c r="I50" s="220">
        <v>3183</v>
      </c>
      <c r="J50" s="220">
        <v>3304</v>
      </c>
      <c r="K50" s="220">
        <v>3374</v>
      </c>
      <c r="L50" s="220">
        <v>4080</v>
      </c>
      <c r="M50" s="220">
        <v>4248</v>
      </c>
      <c r="N50" s="220">
        <v>3291</v>
      </c>
      <c r="O50" s="220">
        <v>3670</v>
      </c>
      <c r="P50" s="220">
        <v>3656</v>
      </c>
      <c r="Q50" s="220">
        <v>3608</v>
      </c>
      <c r="R50" s="108">
        <v>22397585</v>
      </c>
      <c r="S50" s="172"/>
    </row>
    <row r="51" spans="1:19" s="173" customFormat="1" ht="26.25" customHeight="1">
      <c r="A51" s="181"/>
      <c r="B51" s="137"/>
      <c r="C51" s="138" t="s">
        <v>394</v>
      </c>
      <c r="D51" s="350">
        <v>11084</v>
      </c>
      <c r="E51" s="241">
        <f t="shared" si="0"/>
        <v>12476</v>
      </c>
      <c r="F51" s="221" t="s">
        <v>382</v>
      </c>
      <c r="G51" s="220">
        <v>8745</v>
      </c>
      <c r="H51" s="222">
        <v>3731</v>
      </c>
      <c r="I51" s="222" t="s">
        <v>382</v>
      </c>
      <c r="J51" s="222" t="s">
        <v>382</v>
      </c>
      <c r="K51" s="222" t="s">
        <v>382</v>
      </c>
      <c r="L51" s="222" t="s">
        <v>382</v>
      </c>
      <c r="M51" s="222" t="s">
        <v>382</v>
      </c>
      <c r="N51" s="222" t="s">
        <v>382</v>
      </c>
      <c r="O51" s="222" t="s">
        <v>382</v>
      </c>
      <c r="P51" s="222" t="s">
        <v>382</v>
      </c>
      <c r="Q51" s="222" t="s">
        <v>382</v>
      </c>
      <c r="R51" s="108">
        <v>1206657</v>
      </c>
      <c r="S51" s="172"/>
    </row>
    <row r="52" spans="1:19" s="173" customFormat="1" ht="26.25" customHeight="1">
      <c r="A52" s="181"/>
      <c r="B52" s="137"/>
      <c r="C52" s="149" t="s">
        <v>336</v>
      </c>
      <c r="D52" s="247">
        <v>380216</v>
      </c>
      <c r="E52" s="241">
        <f t="shared" si="0"/>
        <v>406214</v>
      </c>
      <c r="F52" s="221">
        <v>26737</v>
      </c>
      <c r="G52" s="220">
        <v>33127</v>
      </c>
      <c r="H52" s="220">
        <v>38009</v>
      </c>
      <c r="I52" s="220">
        <v>42591</v>
      </c>
      <c r="J52" s="220">
        <v>40450</v>
      </c>
      <c r="K52" s="220">
        <v>33924</v>
      </c>
      <c r="L52" s="220">
        <v>26145</v>
      </c>
      <c r="M52" s="220">
        <v>30907</v>
      </c>
      <c r="N52" s="220">
        <v>34714</v>
      </c>
      <c r="O52" s="220">
        <v>36670</v>
      </c>
      <c r="P52" s="222">
        <v>33071</v>
      </c>
      <c r="Q52" s="220">
        <v>29869</v>
      </c>
      <c r="R52" s="108">
        <v>559925194</v>
      </c>
      <c r="S52" s="172"/>
    </row>
    <row r="53" spans="1:19" s="173" customFormat="1" ht="26.25" customHeight="1">
      <c r="A53" s="181"/>
      <c r="B53" s="137"/>
      <c r="C53" s="149" t="s">
        <v>337</v>
      </c>
      <c r="D53" s="247">
        <v>27200</v>
      </c>
      <c r="E53" s="241">
        <f t="shared" si="0"/>
        <v>27100</v>
      </c>
      <c r="F53" s="219">
        <v>2700</v>
      </c>
      <c r="G53" s="220">
        <v>1200</v>
      </c>
      <c r="H53" s="220">
        <v>2100</v>
      </c>
      <c r="I53" s="220">
        <v>3400</v>
      </c>
      <c r="J53" s="220">
        <v>3500</v>
      </c>
      <c r="K53" s="220">
        <v>1100</v>
      </c>
      <c r="L53" s="220">
        <v>1700</v>
      </c>
      <c r="M53" s="220">
        <v>1700</v>
      </c>
      <c r="N53" s="220">
        <v>2600</v>
      </c>
      <c r="O53" s="220">
        <v>3200</v>
      </c>
      <c r="P53" s="222">
        <v>2400</v>
      </c>
      <c r="Q53" s="220">
        <v>1500</v>
      </c>
      <c r="R53" s="49" t="s">
        <v>382</v>
      </c>
      <c r="S53" s="172"/>
    </row>
    <row r="54" spans="1:19" s="173" customFormat="1" ht="26.25" customHeight="1">
      <c r="A54" s="181"/>
      <c r="B54" s="137"/>
      <c r="C54" s="149" t="s">
        <v>338</v>
      </c>
      <c r="D54" s="247">
        <v>29500</v>
      </c>
      <c r="E54" s="241">
        <f t="shared" si="0"/>
        <v>29300</v>
      </c>
      <c r="F54" s="219">
        <v>800</v>
      </c>
      <c r="G54" s="220">
        <v>1100</v>
      </c>
      <c r="H54" s="220">
        <v>1700</v>
      </c>
      <c r="I54" s="220">
        <v>5400</v>
      </c>
      <c r="J54" s="220">
        <v>5500</v>
      </c>
      <c r="K54" s="220">
        <v>2100</v>
      </c>
      <c r="L54" s="220">
        <v>2800</v>
      </c>
      <c r="M54" s="220">
        <v>2100</v>
      </c>
      <c r="N54" s="220">
        <v>2000</v>
      </c>
      <c r="O54" s="220">
        <v>2600</v>
      </c>
      <c r="P54" s="220">
        <v>1700</v>
      </c>
      <c r="Q54" s="220">
        <v>1500</v>
      </c>
      <c r="R54" s="49" t="s">
        <v>382</v>
      </c>
      <c r="S54" s="172"/>
    </row>
    <row r="55" spans="1:19" s="173" customFormat="1" ht="26.25" customHeight="1">
      <c r="A55" s="181"/>
      <c r="B55" s="137"/>
      <c r="C55" s="149" t="s">
        <v>397</v>
      </c>
      <c r="D55" s="247">
        <v>1400</v>
      </c>
      <c r="E55" s="241">
        <f t="shared" si="0"/>
        <v>900</v>
      </c>
      <c r="F55" s="221" t="s">
        <v>150</v>
      </c>
      <c r="G55" s="222" t="s">
        <v>150</v>
      </c>
      <c r="H55" s="222" t="s">
        <v>150</v>
      </c>
      <c r="I55" s="222" t="s">
        <v>150</v>
      </c>
      <c r="J55" s="220">
        <v>400</v>
      </c>
      <c r="K55" s="220">
        <v>500</v>
      </c>
      <c r="L55" s="222" t="s">
        <v>150</v>
      </c>
      <c r="M55" s="222" t="s">
        <v>150</v>
      </c>
      <c r="N55" s="222" t="s">
        <v>150</v>
      </c>
      <c r="O55" s="222" t="s">
        <v>150</v>
      </c>
      <c r="P55" s="222" t="s">
        <v>150</v>
      </c>
      <c r="Q55" s="222" t="s">
        <v>150</v>
      </c>
      <c r="R55" s="49" t="s">
        <v>150</v>
      </c>
      <c r="S55" s="172"/>
    </row>
    <row r="56" spans="1:19" s="173" customFormat="1" ht="26.25" customHeight="1">
      <c r="A56" s="181"/>
      <c r="B56" s="147"/>
      <c r="C56" s="148" t="s">
        <v>55</v>
      </c>
      <c r="D56" s="255">
        <v>12036</v>
      </c>
      <c r="E56" s="83">
        <f t="shared" si="0"/>
        <v>8567</v>
      </c>
      <c r="F56" s="310">
        <v>16</v>
      </c>
      <c r="G56" s="231">
        <v>13</v>
      </c>
      <c r="H56" s="231">
        <v>346</v>
      </c>
      <c r="I56" s="231">
        <v>1382</v>
      </c>
      <c r="J56" s="231">
        <v>1832</v>
      </c>
      <c r="K56" s="231">
        <v>533</v>
      </c>
      <c r="L56" s="231">
        <v>212</v>
      </c>
      <c r="M56" s="231">
        <v>1135</v>
      </c>
      <c r="N56" s="231">
        <v>622</v>
      </c>
      <c r="O56" s="231">
        <v>1209</v>
      </c>
      <c r="P56" s="231">
        <v>1135</v>
      </c>
      <c r="Q56" s="231">
        <v>132</v>
      </c>
      <c r="R56" s="232">
        <v>21219978</v>
      </c>
      <c r="S56" s="142"/>
    </row>
    <row r="57" spans="1:19" s="173" customFormat="1" ht="26.25" customHeight="1">
      <c r="A57" s="181"/>
      <c r="B57" s="137"/>
      <c r="C57" s="349" t="s">
        <v>487</v>
      </c>
      <c r="D57" s="240">
        <v>8000</v>
      </c>
      <c r="E57" s="83">
        <f t="shared" si="0"/>
        <v>8000</v>
      </c>
      <c r="F57" s="311" t="s">
        <v>382</v>
      </c>
      <c r="G57" s="249" t="s">
        <v>382</v>
      </c>
      <c r="H57" s="249" t="s">
        <v>382</v>
      </c>
      <c r="I57" s="249">
        <v>3500</v>
      </c>
      <c r="J57" s="249">
        <v>3500</v>
      </c>
      <c r="K57" s="249">
        <v>1000</v>
      </c>
      <c r="L57" s="249" t="s">
        <v>382</v>
      </c>
      <c r="M57" s="249" t="s">
        <v>382</v>
      </c>
      <c r="N57" s="249" t="s">
        <v>382</v>
      </c>
      <c r="O57" s="249" t="s">
        <v>382</v>
      </c>
      <c r="P57" s="249" t="s">
        <v>382</v>
      </c>
      <c r="Q57" s="249" t="s">
        <v>382</v>
      </c>
      <c r="R57" s="51">
        <v>4400000</v>
      </c>
      <c r="S57" s="142"/>
    </row>
    <row r="58" spans="1:19" s="173" customFormat="1" ht="26.25" customHeight="1">
      <c r="A58" s="181"/>
      <c r="B58" s="137" t="s">
        <v>1</v>
      </c>
      <c r="C58" s="138" t="s">
        <v>56</v>
      </c>
      <c r="D58" s="240">
        <v>12000</v>
      </c>
      <c r="E58" s="351">
        <f t="shared" si="0"/>
        <v>9300</v>
      </c>
      <c r="F58" s="248">
        <v>100</v>
      </c>
      <c r="G58" s="249">
        <v>100</v>
      </c>
      <c r="H58" s="249">
        <v>700</v>
      </c>
      <c r="I58" s="249">
        <v>1700</v>
      </c>
      <c r="J58" s="249">
        <v>3800</v>
      </c>
      <c r="K58" s="249">
        <v>1100</v>
      </c>
      <c r="L58" s="249">
        <v>100</v>
      </c>
      <c r="M58" s="249">
        <v>100</v>
      </c>
      <c r="N58" s="249">
        <v>300</v>
      </c>
      <c r="O58" s="249">
        <v>600</v>
      </c>
      <c r="P58" s="249">
        <v>400</v>
      </c>
      <c r="Q58" s="249">
        <v>300</v>
      </c>
      <c r="R58" s="108">
        <v>7440000</v>
      </c>
      <c r="S58" s="142"/>
    </row>
    <row r="59" spans="1:19" s="173" customFormat="1" ht="26.25" customHeight="1">
      <c r="A59" s="181"/>
      <c r="B59" s="137" t="s">
        <v>1</v>
      </c>
      <c r="C59" s="138" t="s">
        <v>57</v>
      </c>
      <c r="D59" s="240">
        <v>11000</v>
      </c>
      <c r="E59" s="351">
        <f t="shared" si="0"/>
        <v>7700</v>
      </c>
      <c r="F59" s="248">
        <v>200</v>
      </c>
      <c r="G59" s="249">
        <v>200</v>
      </c>
      <c r="H59" s="249">
        <v>600</v>
      </c>
      <c r="I59" s="249">
        <v>1600</v>
      </c>
      <c r="J59" s="249">
        <v>2200</v>
      </c>
      <c r="K59" s="249">
        <v>700</v>
      </c>
      <c r="L59" s="249">
        <v>100</v>
      </c>
      <c r="M59" s="249">
        <v>100</v>
      </c>
      <c r="N59" s="249">
        <v>300</v>
      </c>
      <c r="O59" s="249">
        <v>400</v>
      </c>
      <c r="P59" s="249">
        <v>800</v>
      </c>
      <c r="Q59" s="249">
        <v>500</v>
      </c>
      <c r="R59" s="49" t="s">
        <v>382</v>
      </c>
      <c r="S59" s="142"/>
    </row>
    <row r="60" spans="1:19" s="173" customFormat="1" ht="26.25" customHeight="1">
      <c r="A60" s="181"/>
      <c r="B60" s="137" t="s">
        <v>1</v>
      </c>
      <c r="C60" s="138" t="s">
        <v>58</v>
      </c>
      <c r="D60" s="240">
        <v>53531</v>
      </c>
      <c r="E60" s="351">
        <f t="shared" si="0"/>
        <v>39506</v>
      </c>
      <c r="F60" s="248">
        <v>3619</v>
      </c>
      <c r="G60" s="249">
        <v>2509</v>
      </c>
      <c r="H60" s="249">
        <v>3660</v>
      </c>
      <c r="I60" s="249">
        <v>5208</v>
      </c>
      <c r="J60" s="249">
        <v>5684</v>
      </c>
      <c r="K60" s="249">
        <v>3262</v>
      </c>
      <c r="L60" s="249">
        <v>1158</v>
      </c>
      <c r="M60" s="249">
        <v>3124</v>
      </c>
      <c r="N60" s="249">
        <v>2855</v>
      </c>
      <c r="O60" s="249">
        <v>3314</v>
      </c>
      <c r="P60" s="249">
        <v>2818</v>
      </c>
      <c r="Q60" s="249">
        <v>2295</v>
      </c>
      <c r="R60" s="108">
        <v>112867893</v>
      </c>
      <c r="S60" s="142"/>
    </row>
    <row r="61" spans="1:19" s="173" customFormat="1" ht="26.25" customHeight="1">
      <c r="A61" s="181"/>
      <c r="B61" s="137" t="s">
        <v>1</v>
      </c>
      <c r="C61" s="138" t="s">
        <v>122</v>
      </c>
      <c r="D61" s="240">
        <v>3026</v>
      </c>
      <c r="E61" s="351">
        <f t="shared" si="0"/>
        <v>2497</v>
      </c>
      <c r="F61" s="248">
        <v>88</v>
      </c>
      <c r="G61" s="249">
        <v>127</v>
      </c>
      <c r="H61" s="249">
        <v>267</v>
      </c>
      <c r="I61" s="249">
        <v>360</v>
      </c>
      <c r="J61" s="249">
        <v>367</v>
      </c>
      <c r="K61" s="249">
        <v>135</v>
      </c>
      <c r="L61" s="249">
        <v>46</v>
      </c>
      <c r="M61" s="249">
        <v>318</v>
      </c>
      <c r="N61" s="249">
        <v>289</v>
      </c>
      <c r="O61" s="249">
        <v>126</v>
      </c>
      <c r="P61" s="249">
        <v>262</v>
      </c>
      <c r="Q61" s="249">
        <v>112</v>
      </c>
      <c r="R61" s="108">
        <v>390330</v>
      </c>
      <c r="S61" s="142"/>
    </row>
    <row r="62" spans="1:19" s="173" customFormat="1" ht="26.25" customHeight="1">
      <c r="A62" s="181"/>
      <c r="B62" s="137" t="s">
        <v>1</v>
      </c>
      <c r="C62" s="138" t="s">
        <v>59</v>
      </c>
      <c r="D62" s="240">
        <v>2500</v>
      </c>
      <c r="E62" s="351">
        <f t="shared" si="0"/>
        <v>2100</v>
      </c>
      <c r="F62" s="248">
        <v>200</v>
      </c>
      <c r="G62" s="249">
        <v>200</v>
      </c>
      <c r="H62" s="249">
        <v>200</v>
      </c>
      <c r="I62" s="249">
        <v>500</v>
      </c>
      <c r="J62" s="249">
        <v>300</v>
      </c>
      <c r="K62" s="249">
        <v>100</v>
      </c>
      <c r="L62" s="249">
        <v>100</v>
      </c>
      <c r="M62" s="249">
        <v>100</v>
      </c>
      <c r="N62" s="249">
        <v>100</v>
      </c>
      <c r="O62" s="249">
        <v>100</v>
      </c>
      <c r="P62" s="249">
        <v>100</v>
      </c>
      <c r="Q62" s="249">
        <v>100</v>
      </c>
      <c r="R62" s="49" t="s">
        <v>382</v>
      </c>
      <c r="S62" s="142"/>
    </row>
    <row r="63" spans="1:19" s="173" customFormat="1" ht="26.25" customHeight="1">
      <c r="A63" s="181"/>
      <c r="B63" s="147" t="s">
        <v>1</v>
      </c>
      <c r="C63" s="148" t="s">
        <v>60</v>
      </c>
      <c r="D63" s="240">
        <v>32389</v>
      </c>
      <c r="E63" s="351">
        <f t="shared" si="0"/>
        <v>21705</v>
      </c>
      <c r="F63" s="219">
        <v>1510</v>
      </c>
      <c r="G63" s="220">
        <v>1091</v>
      </c>
      <c r="H63" s="220">
        <v>1665</v>
      </c>
      <c r="I63" s="220">
        <v>3330</v>
      </c>
      <c r="J63" s="220">
        <v>5821</v>
      </c>
      <c r="K63" s="220">
        <v>2464</v>
      </c>
      <c r="L63" s="220">
        <v>550</v>
      </c>
      <c r="M63" s="220">
        <v>0</v>
      </c>
      <c r="N63" s="220">
        <v>1136</v>
      </c>
      <c r="O63" s="220">
        <v>1946</v>
      </c>
      <c r="P63" s="220">
        <v>1676</v>
      </c>
      <c r="Q63" s="220">
        <v>516</v>
      </c>
      <c r="R63" s="108">
        <v>44702362</v>
      </c>
      <c r="S63" s="142"/>
    </row>
    <row r="64" spans="1:19" s="173" customFormat="1" ht="26.25" customHeight="1">
      <c r="A64" s="181"/>
      <c r="B64" s="137" t="s">
        <v>1</v>
      </c>
      <c r="C64" s="138" t="s">
        <v>61</v>
      </c>
      <c r="D64" s="240">
        <v>18709</v>
      </c>
      <c r="E64" s="351">
        <f t="shared" si="0"/>
        <v>12349</v>
      </c>
      <c r="F64" s="219">
        <v>787</v>
      </c>
      <c r="G64" s="220">
        <v>779</v>
      </c>
      <c r="H64" s="220">
        <v>1121</v>
      </c>
      <c r="I64" s="220">
        <v>1438</v>
      </c>
      <c r="J64" s="220">
        <v>2306</v>
      </c>
      <c r="K64" s="220">
        <v>1093</v>
      </c>
      <c r="L64" s="220">
        <v>500</v>
      </c>
      <c r="M64" s="220">
        <v>982</v>
      </c>
      <c r="N64" s="220">
        <v>643</v>
      </c>
      <c r="O64" s="220">
        <v>1293</v>
      </c>
      <c r="P64" s="220">
        <v>985</v>
      </c>
      <c r="Q64" s="220">
        <v>422</v>
      </c>
      <c r="R64" s="108">
        <v>36186098</v>
      </c>
      <c r="S64" s="142"/>
    </row>
    <row r="65" spans="1:19" s="173" customFormat="1" ht="26.25" customHeight="1">
      <c r="A65" s="181"/>
      <c r="B65" s="137" t="s">
        <v>1</v>
      </c>
      <c r="C65" s="138" t="s">
        <v>62</v>
      </c>
      <c r="D65" s="240">
        <v>12905</v>
      </c>
      <c r="E65" s="351">
        <f t="shared" si="0"/>
        <v>8122</v>
      </c>
      <c r="F65" s="219">
        <v>153</v>
      </c>
      <c r="G65" s="220">
        <v>130</v>
      </c>
      <c r="H65" s="220">
        <v>255</v>
      </c>
      <c r="I65" s="220">
        <v>725</v>
      </c>
      <c r="J65" s="220">
        <v>1479</v>
      </c>
      <c r="K65" s="220">
        <v>515</v>
      </c>
      <c r="L65" s="220">
        <v>138</v>
      </c>
      <c r="M65" s="220">
        <v>1943</v>
      </c>
      <c r="N65" s="220">
        <v>1230</v>
      </c>
      <c r="O65" s="220">
        <v>877</v>
      </c>
      <c r="P65" s="220">
        <v>378</v>
      </c>
      <c r="Q65" s="220">
        <v>299</v>
      </c>
      <c r="R65" s="108">
        <v>20197285</v>
      </c>
      <c r="S65" s="142"/>
    </row>
    <row r="66" spans="1:19" s="173" customFormat="1" ht="26.25" customHeight="1">
      <c r="A66" s="181"/>
      <c r="B66" s="137" t="s">
        <v>1</v>
      </c>
      <c r="C66" s="349" t="s">
        <v>486</v>
      </c>
      <c r="D66" s="240">
        <v>15680</v>
      </c>
      <c r="E66" s="351">
        <f t="shared" si="0"/>
        <v>14644</v>
      </c>
      <c r="F66" s="219">
        <v>493</v>
      </c>
      <c r="G66" s="220">
        <v>629</v>
      </c>
      <c r="H66" s="220">
        <v>852</v>
      </c>
      <c r="I66" s="220">
        <v>1720</v>
      </c>
      <c r="J66" s="220">
        <v>1875</v>
      </c>
      <c r="K66" s="220">
        <v>1376</v>
      </c>
      <c r="L66" s="220">
        <v>403</v>
      </c>
      <c r="M66" s="220">
        <v>1808</v>
      </c>
      <c r="N66" s="220">
        <v>1478</v>
      </c>
      <c r="O66" s="220">
        <v>2010</v>
      </c>
      <c r="P66" s="220">
        <v>1148</v>
      </c>
      <c r="Q66" s="220">
        <v>852</v>
      </c>
      <c r="R66" s="51">
        <v>17535555</v>
      </c>
      <c r="S66" s="142"/>
    </row>
    <row r="67" spans="1:19" s="173" customFormat="1" ht="26.25" customHeight="1">
      <c r="A67" s="181"/>
      <c r="B67" s="153"/>
      <c r="C67" s="152" t="s">
        <v>123</v>
      </c>
      <c r="D67" s="263">
        <v>1700</v>
      </c>
      <c r="E67" s="352">
        <f t="shared" si="0"/>
        <v>1600</v>
      </c>
      <c r="F67" s="248" t="s">
        <v>382</v>
      </c>
      <c r="G67" s="249" t="s">
        <v>382</v>
      </c>
      <c r="H67" s="249">
        <v>100</v>
      </c>
      <c r="I67" s="249">
        <v>500</v>
      </c>
      <c r="J67" s="249">
        <v>500</v>
      </c>
      <c r="K67" s="249">
        <v>100</v>
      </c>
      <c r="L67" s="249">
        <v>50</v>
      </c>
      <c r="M67" s="249">
        <v>50</v>
      </c>
      <c r="N67" s="249">
        <v>100</v>
      </c>
      <c r="O67" s="249">
        <v>100</v>
      </c>
      <c r="P67" s="249">
        <v>100</v>
      </c>
      <c r="Q67" s="249" t="s">
        <v>382</v>
      </c>
      <c r="R67" s="49" t="s">
        <v>382</v>
      </c>
      <c r="S67" s="142"/>
    </row>
    <row r="68" spans="1:19" s="173" customFormat="1" ht="26.25" customHeight="1">
      <c r="A68" s="181"/>
      <c r="B68" s="153"/>
      <c r="C68" s="152" t="s">
        <v>339</v>
      </c>
      <c r="D68" s="263">
        <v>3939</v>
      </c>
      <c r="E68" s="352">
        <f t="shared" si="0"/>
        <v>2054</v>
      </c>
      <c r="F68" s="299">
        <v>63</v>
      </c>
      <c r="G68" s="300">
        <v>56</v>
      </c>
      <c r="H68" s="300">
        <v>164</v>
      </c>
      <c r="I68" s="300">
        <v>236</v>
      </c>
      <c r="J68" s="300">
        <v>404</v>
      </c>
      <c r="K68" s="300">
        <v>192</v>
      </c>
      <c r="L68" s="300">
        <v>108</v>
      </c>
      <c r="M68" s="300">
        <v>209</v>
      </c>
      <c r="N68" s="300">
        <v>106</v>
      </c>
      <c r="O68" s="300">
        <v>278</v>
      </c>
      <c r="P68" s="300">
        <v>173</v>
      </c>
      <c r="Q68" s="300">
        <v>65</v>
      </c>
      <c r="R68" s="264">
        <v>1112850</v>
      </c>
      <c r="S68" s="142"/>
    </row>
    <row r="69" spans="1:19" s="173" customFormat="1" ht="26.25" customHeight="1" thickBot="1">
      <c r="A69" s="181"/>
      <c r="B69" s="140"/>
      <c r="C69" s="353" t="s">
        <v>398</v>
      </c>
      <c r="D69" s="209">
        <v>34300</v>
      </c>
      <c r="E69" s="354">
        <f t="shared" si="0"/>
        <v>38000</v>
      </c>
      <c r="F69" s="250" t="s">
        <v>412</v>
      </c>
      <c r="G69" s="251" t="s">
        <v>412</v>
      </c>
      <c r="H69" s="251" t="s">
        <v>412</v>
      </c>
      <c r="I69" s="251">
        <v>11000</v>
      </c>
      <c r="J69" s="251">
        <v>8000</v>
      </c>
      <c r="K69" s="251">
        <v>5000</v>
      </c>
      <c r="L69" s="251">
        <v>2000</v>
      </c>
      <c r="M69" s="251" t="s">
        <v>483</v>
      </c>
      <c r="N69" s="251">
        <v>5000</v>
      </c>
      <c r="O69" s="251">
        <v>5000</v>
      </c>
      <c r="P69" s="251">
        <v>2000</v>
      </c>
      <c r="Q69" s="251" t="s">
        <v>412</v>
      </c>
      <c r="R69" s="209">
        <v>18600000</v>
      </c>
      <c r="S69" s="142"/>
    </row>
    <row r="70" spans="1:19" ht="31.5" customHeight="1">
      <c r="A70" s="130"/>
      <c r="B70" s="158"/>
      <c r="C70" s="159"/>
      <c r="D70" s="158"/>
      <c r="E70" s="160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2"/>
      <c r="S70" s="130"/>
    </row>
    <row r="71" spans="1:19" s="9" customFormat="1" ht="28.5" customHeight="1" thickBot="1">
      <c r="A71" s="141" t="s">
        <v>247</v>
      </c>
      <c r="B71" s="163"/>
      <c r="C71" s="164"/>
      <c r="D71" s="163"/>
      <c r="E71" s="165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384" t="s">
        <v>248</v>
      </c>
      <c r="R71" s="384"/>
      <c r="S71" s="128"/>
    </row>
    <row r="72" spans="1:19" s="35" customFormat="1" ht="28.5" customHeight="1" thickBot="1">
      <c r="A72" s="167"/>
      <c r="B72" s="62" t="s">
        <v>249</v>
      </c>
      <c r="C72" s="63" t="s">
        <v>21</v>
      </c>
      <c r="D72" s="64" t="s">
        <v>456</v>
      </c>
      <c r="E72" s="65" t="s">
        <v>457</v>
      </c>
      <c r="F72" s="66" t="s">
        <v>250</v>
      </c>
      <c r="G72" s="67" t="s">
        <v>251</v>
      </c>
      <c r="H72" s="68" t="s">
        <v>252</v>
      </c>
      <c r="I72" s="68" t="s">
        <v>253</v>
      </c>
      <c r="J72" s="68" t="s">
        <v>254</v>
      </c>
      <c r="K72" s="68" t="s">
        <v>255</v>
      </c>
      <c r="L72" s="68" t="s">
        <v>256</v>
      </c>
      <c r="M72" s="68" t="s">
        <v>257</v>
      </c>
      <c r="N72" s="68" t="s">
        <v>258</v>
      </c>
      <c r="O72" s="68" t="s">
        <v>259</v>
      </c>
      <c r="P72" s="68" t="s">
        <v>260</v>
      </c>
      <c r="Q72" s="68" t="s">
        <v>261</v>
      </c>
      <c r="R72" s="69" t="s">
        <v>262</v>
      </c>
      <c r="S72" s="168"/>
    </row>
    <row r="73" spans="1:19" ht="26.25" customHeight="1">
      <c r="A73" s="133"/>
      <c r="B73" s="137" t="s">
        <v>13</v>
      </c>
      <c r="C73" s="149" t="s">
        <v>445</v>
      </c>
      <c r="D73" s="244">
        <v>39916</v>
      </c>
      <c r="E73" s="241">
        <f aca="true" t="shared" si="2" ref="E73:E80">SUM(F73:Q73)</f>
        <v>191325</v>
      </c>
      <c r="F73" s="308">
        <v>9853</v>
      </c>
      <c r="G73" s="309">
        <v>11815</v>
      </c>
      <c r="H73" s="309">
        <v>36908</v>
      </c>
      <c r="I73" s="309">
        <v>33351</v>
      </c>
      <c r="J73" s="309">
        <v>28067</v>
      </c>
      <c r="K73" s="309">
        <v>20680</v>
      </c>
      <c r="L73" s="309">
        <v>4624</v>
      </c>
      <c r="M73" s="309">
        <v>5265</v>
      </c>
      <c r="N73" s="309">
        <v>8694</v>
      </c>
      <c r="O73" s="309">
        <v>12828</v>
      </c>
      <c r="P73" s="309">
        <v>10619</v>
      </c>
      <c r="Q73" s="309">
        <v>8621</v>
      </c>
      <c r="R73" s="247">
        <v>32032286</v>
      </c>
      <c r="S73" s="146"/>
    </row>
    <row r="74" spans="1:19" ht="26.25" customHeight="1">
      <c r="A74" s="133"/>
      <c r="B74" s="137"/>
      <c r="C74" s="138" t="s">
        <v>111</v>
      </c>
      <c r="D74" s="240">
        <v>116315</v>
      </c>
      <c r="E74" s="241">
        <f t="shared" si="2"/>
        <v>121487</v>
      </c>
      <c r="F74" s="256">
        <v>5730</v>
      </c>
      <c r="G74" s="257">
        <v>12529</v>
      </c>
      <c r="H74" s="257">
        <v>6525</v>
      </c>
      <c r="I74" s="257">
        <v>8536</v>
      </c>
      <c r="J74" s="257">
        <v>9998</v>
      </c>
      <c r="K74" s="257">
        <v>10185</v>
      </c>
      <c r="L74" s="257">
        <v>8209</v>
      </c>
      <c r="M74" s="257">
        <v>9036</v>
      </c>
      <c r="N74" s="257">
        <v>12007</v>
      </c>
      <c r="O74" s="257">
        <v>16914</v>
      </c>
      <c r="P74" s="257">
        <v>15031</v>
      </c>
      <c r="Q74" s="257">
        <v>6787</v>
      </c>
      <c r="R74" s="49" t="s">
        <v>382</v>
      </c>
      <c r="S74" s="146"/>
    </row>
    <row r="75" spans="1:19" ht="26.25" customHeight="1">
      <c r="A75" s="133"/>
      <c r="B75" s="137"/>
      <c r="C75" s="149" t="s">
        <v>328</v>
      </c>
      <c r="D75" s="240">
        <v>230516</v>
      </c>
      <c r="E75" s="241">
        <f t="shared" si="2"/>
        <v>380622</v>
      </c>
      <c r="F75" s="256">
        <v>23710</v>
      </c>
      <c r="G75" s="257">
        <v>25850</v>
      </c>
      <c r="H75" s="257">
        <v>52933</v>
      </c>
      <c r="I75" s="257">
        <v>47611</v>
      </c>
      <c r="J75" s="257">
        <v>40975</v>
      </c>
      <c r="K75" s="257">
        <v>32610</v>
      </c>
      <c r="L75" s="257">
        <v>17808</v>
      </c>
      <c r="M75" s="257">
        <v>17951</v>
      </c>
      <c r="N75" s="257">
        <v>24239</v>
      </c>
      <c r="O75" s="257">
        <v>47610</v>
      </c>
      <c r="P75" s="257">
        <v>27405</v>
      </c>
      <c r="Q75" s="257">
        <v>21920</v>
      </c>
      <c r="R75" s="49" t="s">
        <v>382</v>
      </c>
      <c r="S75" s="146"/>
    </row>
    <row r="76" spans="1:19" ht="26.25" customHeight="1">
      <c r="A76" s="133"/>
      <c r="B76" s="137" t="s">
        <v>14</v>
      </c>
      <c r="C76" s="138" t="s">
        <v>44</v>
      </c>
      <c r="D76" s="240">
        <v>14507</v>
      </c>
      <c r="E76" s="241">
        <f t="shared" si="2"/>
        <v>12658</v>
      </c>
      <c r="F76" s="256">
        <v>501</v>
      </c>
      <c r="G76" s="257">
        <v>795</v>
      </c>
      <c r="H76" s="257">
        <v>1161</v>
      </c>
      <c r="I76" s="257">
        <v>1184</v>
      </c>
      <c r="J76" s="257">
        <v>1410</v>
      </c>
      <c r="K76" s="257">
        <v>1357</v>
      </c>
      <c r="L76" s="257">
        <v>785</v>
      </c>
      <c r="M76" s="257">
        <v>512</v>
      </c>
      <c r="N76" s="257">
        <v>778</v>
      </c>
      <c r="O76" s="257">
        <v>1790</v>
      </c>
      <c r="P76" s="257">
        <v>1722</v>
      </c>
      <c r="Q76" s="257">
        <v>663</v>
      </c>
      <c r="R76" s="255">
        <v>3797400</v>
      </c>
      <c r="S76" s="146"/>
    </row>
    <row r="77" spans="1:19" ht="26.25" customHeight="1">
      <c r="A77" s="133"/>
      <c r="B77" s="137" t="s">
        <v>1</v>
      </c>
      <c r="C77" s="138" t="s">
        <v>404</v>
      </c>
      <c r="D77" s="240">
        <v>57832</v>
      </c>
      <c r="E77" s="241">
        <f t="shared" si="2"/>
        <v>22091</v>
      </c>
      <c r="F77" s="248">
        <v>1746</v>
      </c>
      <c r="G77" s="257">
        <v>1774</v>
      </c>
      <c r="H77" s="257">
        <v>1812</v>
      </c>
      <c r="I77" s="257">
        <v>5264</v>
      </c>
      <c r="J77" s="257">
        <v>4325</v>
      </c>
      <c r="K77" s="257">
        <v>2649</v>
      </c>
      <c r="L77" s="257">
        <v>1850</v>
      </c>
      <c r="M77" s="257">
        <v>1692</v>
      </c>
      <c r="N77" s="257">
        <v>979</v>
      </c>
      <c r="O77" s="249" t="s">
        <v>381</v>
      </c>
      <c r="P77" s="249" t="s">
        <v>381</v>
      </c>
      <c r="Q77" s="249" t="s">
        <v>381</v>
      </c>
      <c r="R77" s="49" t="s">
        <v>382</v>
      </c>
      <c r="S77" s="146"/>
    </row>
    <row r="78" spans="1:19" ht="26.25" customHeight="1">
      <c r="A78" s="133"/>
      <c r="B78" s="137"/>
      <c r="C78" s="138" t="s">
        <v>402</v>
      </c>
      <c r="D78" s="240">
        <v>5446</v>
      </c>
      <c r="E78" s="241">
        <f t="shared" si="2"/>
        <v>8029</v>
      </c>
      <c r="F78" s="259">
        <v>446</v>
      </c>
      <c r="G78" s="260">
        <v>279</v>
      </c>
      <c r="H78" s="260">
        <v>649</v>
      </c>
      <c r="I78" s="260">
        <v>3639</v>
      </c>
      <c r="J78" s="260">
        <v>250</v>
      </c>
      <c r="K78" s="260">
        <v>272</v>
      </c>
      <c r="L78" s="260">
        <v>390</v>
      </c>
      <c r="M78" s="260">
        <v>142</v>
      </c>
      <c r="N78" s="260">
        <v>306</v>
      </c>
      <c r="O78" s="260">
        <v>472</v>
      </c>
      <c r="P78" s="260">
        <v>1025</v>
      </c>
      <c r="Q78" s="260">
        <v>159</v>
      </c>
      <c r="R78" s="49" t="s">
        <v>382</v>
      </c>
      <c r="S78" s="146"/>
    </row>
    <row r="79" spans="1:19" ht="26.25" customHeight="1">
      <c r="A79" s="133"/>
      <c r="B79" s="137"/>
      <c r="C79" s="149" t="s">
        <v>403</v>
      </c>
      <c r="D79" s="240">
        <v>3668</v>
      </c>
      <c r="E79" s="241">
        <f t="shared" si="2"/>
        <v>3761</v>
      </c>
      <c r="F79" s="259">
        <v>400</v>
      </c>
      <c r="G79" s="260">
        <v>698</v>
      </c>
      <c r="H79" s="260">
        <v>496</v>
      </c>
      <c r="I79" s="260">
        <v>340</v>
      </c>
      <c r="J79" s="260">
        <v>280</v>
      </c>
      <c r="K79" s="260">
        <v>179</v>
      </c>
      <c r="L79" s="260">
        <v>384</v>
      </c>
      <c r="M79" s="260">
        <v>334</v>
      </c>
      <c r="N79" s="260">
        <v>107</v>
      </c>
      <c r="O79" s="260">
        <v>190</v>
      </c>
      <c r="P79" s="260">
        <v>209</v>
      </c>
      <c r="Q79" s="260">
        <v>144</v>
      </c>
      <c r="R79" s="49" t="s">
        <v>382</v>
      </c>
      <c r="S79" s="146"/>
    </row>
    <row r="80" spans="1:19" ht="26.25" customHeight="1">
      <c r="A80" s="133"/>
      <c r="B80" s="137" t="s">
        <v>15</v>
      </c>
      <c r="C80" s="138" t="s">
        <v>45</v>
      </c>
      <c r="D80" s="240">
        <v>60147</v>
      </c>
      <c r="E80" s="241">
        <f t="shared" si="2"/>
        <v>60674</v>
      </c>
      <c r="F80" s="261">
        <v>4864</v>
      </c>
      <c r="G80" s="262">
        <v>3115</v>
      </c>
      <c r="H80" s="262">
        <v>5097</v>
      </c>
      <c r="I80" s="262">
        <v>5775</v>
      </c>
      <c r="J80" s="262">
        <v>6193</v>
      </c>
      <c r="K80" s="262">
        <v>4002</v>
      </c>
      <c r="L80" s="262">
        <v>4036</v>
      </c>
      <c r="M80" s="262">
        <v>4514</v>
      </c>
      <c r="N80" s="262">
        <v>4973</v>
      </c>
      <c r="O80" s="262">
        <v>6344</v>
      </c>
      <c r="P80" s="262">
        <v>6080</v>
      </c>
      <c r="Q80" s="262">
        <v>5681</v>
      </c>
      <c r="R80" s="255">
        <v>763020190</v>
      </c>
      <c r="S80" s="146"/>
    </row>
    <row r="81" spans="1:19" ht="26.25" customHeight="1">
      <c r="A81" s="133"/>
      <c r="B81" s="151"/>
      <c r="C81" s="152" t="s">
        <v>46</v>
      </c>
      <c r="D81" s="263">
        <v>2454</v>
      </c>
      <c r="E81" s="340">
        <f>SUM(F81:Q81)</f>
        <v>1614</v>
      </c>
      <c r="F81" s="261">
        <v>65</v>
      </c>
      <c r="G81" s="262">
        <v>73</v>
      </c>
      <c r="H81" s="262">
        <v>66</v>
      </c>
      <c r="I81" s="262">
        <v>172</v>
      </c>
      <c r="J81" s="262">
        <v>419</v>
      </c>
      <c r="K81" s="262">
        <v>258</v>
      </c>
      <c r="L81" s="262">
        <v>76</v>
      </c>
      <c r="M81" s="262">
        <v>83</v>
      </c>
      <c r="N81" s="262">
        <v>64</v>
      </c>
      <c r="O81" s="262">
        <v>195</v>
      </c>
      <c r="P81" s="262">
        <v>73</v>
      </c>
      <c r="Q81" s="262">
        <v>70</v>
      </c>
      <c r="R81" s="49" t="s">
        <v>382</v>
      </c>
      <c r="S81" s="146"/>
    </row>
    <row r="82" spans="1:19" ht="26.25" customHeight="1">
      <c r="A82" s="133"/>
      <c r="B82" s="153" t="s">
        <v>1</v>
      </c>
      <c r="C82" s="154" t="s">
        <v>330</v>
      </c>
      <c r="D82" s="264">
        <v>94179</v>
      </c>
      <c r="E82" s="265">
        <f>SUM(F82:Q82)</f>
        <v>89146</v>
      </c>
      <c r="F82" s="261">
        <v>5748</v>
      </c>
      <c r="G82" s="262">
        <v>5482</v>
      </c>
      <c r="H82" s="262">
        <v>7925</v>
      </c>
      <c r="I82" s="262">
        <v>8411</v>
      </c>
      <c r="J82" s="262">
        <v>6614</v>
      </c>
      <c r="K82" s="262">
        <v>8342</v>
      </c>
      <c r="L82" s="262">
        <v>7878</v>
      </c>
      <c r="M82" s="262">
        <v>7313</v>
      </c>
      <c r="N82" s="262">
        <v>8965</v>
      </c>
      <c r="O82" s="262">
        <v>9127</v>
      </c>
      <c r="P82" s="262">
        <v>6633</v>
      </c>
      <c r="Q82" s="262">
        <v>6708</v>
      </c>
      <c r="R82" s="264">
        <v>4563270</v>
      </c>
      <c r="S82" s="146"/>
    </row>
    <row r="83" spans="1:19" ht="26.25" customHeight="1">
      <c r="A83" s="133"/>
      <c r="B83" s="147"/>
      <c r="C83" s="170" t="s">
        <v>329</v>
      </c>
      <c r="D83" s="49">
        <v>174327</v>
      </c>
      <c r="E83" s="83">
        <f>SUM(F83:Q83)</f>
        <v>177087</v>
      </c>
      <c r="F83" s="266">
        <v>18917</v>
      </c>
      <c r="G83" s="267">
        <v>17627</v>
      </c>
      <c r="H83" s="268">
        <v>17102</v>
      </c>
      <c r="I83" s="268">
        <v>14022</v>
      </c>
      <c r="J83" s="268">
        <v>13470</v>
      </c>
      <c r="K83" s="268">
        <v>12514</v>
      </c>
      <c r="L83" s="268">
        <v>12482</v>
      </c>
      <c r="M83" s="268">
        <v>12235</v>
      </c>
      <c r="N83" s="268">
        <v>12730</v>
      </c>
      <c r="O83" s="268">
        <v>13299</v>
      </c>
      <c r="P83" s="268">
        <v>15098</v>
      </c>
      <c r="Q83" s="268">
        <v>17591</v>
      </c>
      <c r="R83" s="264">
        <v>46954300</v>
      </c>
      <c r="S83" s="146"/>
    </row>
    <row r="84" spans="1:19" ht="26.25" customHeight="1">
      <c r="A84" s="133"/>
      <c r="B84" s="137"/>
      <c r="C84" s="149" t="s">
        <v>399</v>
      </c>
      <c r="D84" s="247">
        <v>22755</v>
      </c>
      <c r="E84" s="83">
        <f>SUM(F84:Q84)</f>
        <v>22427</v>
      </c>
      <c r="F84" s="266">
        <v>1433</v>
      </c>
      <c r="G84" s="267">
        <v>1301</v>
      </c>
      <c r="H84" s="268">
        <v>2003</v>
      </c>
      <c r="I84" s="268">
        <v>1769</v>
      </c>
      <c r="J84" s="268">
        <v>2083</v>
      </c>
      <c r="K84" s="268">
        <v>1920</v>
      </c>
      <c r="L84" s="268">
        <v>2121</v>
      </c>
      <c r="M84" s="268">
        <v>1519</v>
      </c>
      <c r="N84" s="268">
        <v>1752</v>
      </c>
      <c r="O84" s="268">
        <v>2025</v>
      </c>
      <c r="P84" s="268">
        <v>2496</v>
      </c>
      <c r="Q84" s="268">
        <v>2005</v>
      </c>
      <c r="R84" s="264">
        <v>735750</v>
      </c>
      <c r="S84" s="146"/>
    </row>
    <row r="85" spans="1:19" s="173" customFormat="1" ht="26.25" customHeight="1">
      <c r="A85" s="171"/>
      <c r="B85" s="139" t="s">
        <v>178</v>
      </c>
      <c r="C85" s="138" t="s">
        <v>179</v>
      </c>
      <c r="D85" s="286">
        <v>1190</v>
      </c>
      <c r="E85" s="287">
        <f aca="true" t="shared" si="3" ref="E85:E93">SUM(F85:Q85)</f>
        <v>1335</v>
      </c>
      <c r="F85" s="291">
        <v>64</v>
      </c>
      <c r="G85" s="284">
        <v>181</v>
      </c>
      <c r="H85" s="284">
        <v>116</v>
      </c>
      <c r="I85" s="283">
        <v>78</v>
      </c>
      <c r="J85" s="284">
        <v>174</v>
      </c>
      <c r="K85" s="284">
        <v>67</v>
      </c>
      <c r="L85" s="284">
        <v>26</v>
      </c>
      <c r="M85" s="284">
        <v>99</v>
      </c>
      <c r="N85" s="284">
        <v>77</v>
      </c>
      <c r="O85" s="284">
        <v>227</v>
      </c>
      <c r="P85" s="284">
        <v>119</v>
      </c>
      <c r="Q85" s="284">
        <v>107</v>
      </c>
      <c r="R85" s="281" t="s">
        <v>150</v>
      </c>
      <c r="S85" s="172"/>
    </row>
    <row r="86" spans="1:19" s="173" customFormat="1" ht="26.25" customHeight="1">
      <c r="A86" s="171"/>
      <c r="B86" s="137" t="s">
        <v>1</v>
      </c>
      <c r="C86" s="138" t="s">
        <v>407</v>
      </c>
      <c r="D86" s="286">
        <v>2200</v>
      </c>
      <c r="E86" s="287">
        <f t="shared" si="3"/>
        <v>6000</v>
      </c>
      <c r="F86" s="288">
        <v>300</v>
      </c>
      <c r="G86" s="289">
        <v>300</v>
      </c>
      <c r="H86" s="289">
        <v>800</v>
      </c>
      <c r="I86" s="289">
        <v>600</v>
      </c>
      <c r="J86" s="289">
        <v>300</v>
      </c>
      <c r="K86" s="289">
        <v>300</v>
      </c>
      <c r="L86" s="289">
        <v>900</v>
      </c>
      <c r="M86" s="289">
        <v>900</v>
      </c>
      <c r="N86" s="289">
        <v>300</v>
      </c>
      <c r="O86" s="289">
        <v>700</v>
      </c>
      <c r="P86" s="289">
        <v>300</v>
      </c>
      <c r="Q86" s="289">
        <v>300</v>
      </c>
      <c r="R86" s="281" t="s">
        <v>150</v>
      </c>
      <c r="S86" s="172"/>
    </row>
    <row r="87" spans="1:19" s="173" customFormat="1" ht="26.25" customHeight="1">
      <c r="A87" s="171"/>
      <c r="B87" s="137"/>
      <c r="C87" s="138" t="s">
        <v>114</v>
      </c>
      <c r="D87" s="286">
        <v>4347</v>
      </c>
      <c r="E87" s="287">
        <f t="shared" si="3"/>
        <v>7471</v>
      </c>
      <c r="F87" s="288">
        <v>159</v>
      </c>
      <c r="G87" s="289">
        <v>1677</v>
      </c>
      <c r="H87" s="289">
        <v>2863</v>
      </c>
      <c r="I87" s="289">
        <v>519</v>
      </c>
      <c r="J87" s="289">
        <v>639</v>
      </c>
      <c r="K87" s="289">
        <v>161</v>
      </c>
      <c r="L87" s="289">
        <v>70</v>
      </c>
      <c r="M87" s="289">
        <v>305</v>
      </c>
      <c r="N87" s="289">
        <v>153</v>
      </c>
      <c r="O87" s="289">
        <v>330</v>
      </c>
      <c r="P87" s="289">
        <v>461</v>
      </c>
      <c r="Q87" s="289">
        <v>134</v>
      </c>
      <c r="R87" s="281" t="s">
        <v>150</v>
      </c>
      <c r="S87" s="172"/>
    </row>
    <row r="88" spans="1:19" s="173" customFormat="1" ht="26.25" customHeight="1">
      <c r="A88" s="171"/>
      <c r="B88" s="137"/>
      <c r="C88" s="138" t="s">
        <v>115</v>
      </c>
      <c r="D88" s="286">
        <v>11107</v>
      </c>
      <c r="E88" s="287">
        <f t="shared" si="3"/>
        <v>13909</v>
      </c>
      <c r="F88" s="288">
        <v>274</v>
      </c>
      <c r="G88" s="289">
        <v>3567</v>
      </c>
      <c r="H88" s="289">
        <v>5139</v>
      </c>
      <c r="I88" s="289">
        <v>503</v>
      </c>
      <c r="J88" s="289">
        <v>1056</v>
      </c>
      <c r="K88" s="289">
        <v>392</v>
      </c>
      <c r="L88" s="289">
        <v>132</v>
      </c>
      <c r="M88" s="289">
        <v>457</v>
      </c>
      <c r="N88" s="289">
        <v>340</v>
      </c>
      <c r="O88" s="289">
        <v>739</v>
      </c>
      <c r="P88" s="289">
        <v>964</v>
      </c>
      <c r="Q88" s="289">
        <v>346</v>
      </c>
      <c r="R88" s="281" t="s">
        <v>150</v>
      </c>
      <c r="S88" s="172"/>
    </row>
    <row r="89" spans="1:19" s="173" customFormat="1" ht="26.25" customHeight="1">
      <c r="A89" s="171"/>
      <c r="B89" s="137"/>
      <c r="C89" s="138" t="s">
        <v>408</v>
      </c>
      <c r="D89" s="286">
        <v>71200</v>
      </c>
      <c r="E89" s="287">
        <f t="shared" si="3"/>
        <v>34400</v>
      </c>
      <c r="F89" s="288">
        <v>700</v>
      </c>
      <c r="G89" s="289">
        <v>8000</v>
      </c>
      <c r="H89" s="289">
        <v>13000</v>
      </c>
      <c r="I89" s="289">
        <v>1500</v>
      </c>
      <c r="J89" s="289">
        <v>2500</v>
      </c>
      <c r="K89" s="289">
        <v>800</v>
      </c>
      <c r="L89" s="289">
        <v>300</v>
      </c>
      <c r="M89" s="289">
        <v>1200</v>
      </c>
      <c r="N89" s="289">
        <v>800</v>
      </c>
      <c r="O89" s="289">
        <v>2000</v>
      </c>
      <c r="P89" s="289">
        <v>2700</v>
      </c>
      <c r="Q89" s="289">
        <v>900</v>
      </c>
      <c r="R89" s="281" t="s">
        <v>150</v>
      </c>
      <c r="S89" s="172"/>
    </row>
    <row r="90" spans="1:19" s="173" customFormat="1" ht="26.25" customHeight="1">
      <c r="A90" s="171"/>
      <c r="B90" s="137"/>
      <c r="C90" s="138" t="s">
        <v>116</v>
      </c>
      <c r="D90" s="286">
        <v>32302</v>
      </c>
      <c r="E90" s="287">
        <f t="shared" si="3"/>
        <v>32089</v>
      </c>
      <c r="F90" s="288">
        <v>1878</v>
      </c>
      <c r="G90" s="289">
        <v>2211</v>
      </c>
      <c r="H90" s="289">
        <v>3055</v>
      </c>
      <c r="I90" s="289">
        <v>1905</v>
      </c>
      <c r="J90" s="289">
        <v>2480</v>
      </c>
      <c r="K90" s="289">
        <v>2354</v>
      </c>
      <c r="L90" s="289">
        <v>2116</v>
      </c>
      <c r="M90" s="289">
        <v>3051</v>
      </c>
      <c r="N90" s="289">
        <v>3489</v>
      </c>
      <c r="O90" s="289">
        <v>5291</v>
      </c>
      <c r="P90" s="289">
        <v>2407</v>
      </c>
      <c r="Q90" s="289">
        <v>1852</v>
      </c>
      <c r="R90" s="281" t="s">
        <v>150</v>
      </c>
      <c r="S90" s="172"/>
    </row>
    <row r="91" spans="1:19" s="173" customFormat="1" ht="26.25" customHeight="1">
      <c r="A91" s="171"/>
      <c r="B91" s="137"/>
      <c r="C91" s="138" t="s">
        <v>409</v>
      </c>
      <c r="D91" s="286">
        <v>2720</v>
      </c>
      <c r="E91" s="287">
        <f t="shared" si="3"/>
        <v>3677</v>
      </c>
      <c r="F91" s="288">
        <v>66</v>
      </c>
      <c r="G91" s="289">
        <v>843</v>
      </c>
      <c r="H91" s="289">
        <v>1193</v>
      </c>
      <c r="I91" s="289">
        <v>141</v>
      </c>
      <c r="J91" s="289">
        <v>364</v>
      </c>
      <c r="K91" s="289">
        <v>46</v>
      </c>
      <c r="L91" s="289">
        <v>34</v>
      </c>
      <c r="M91" s="289">
        <v>161</v>
      </c>
      <c r="N91" s="289">
        <v>97</v>
      </c>
      <c r="O91" s="289">
        <v>290</v>
      </c>
      <c r="P91" s="289">
        <v>361</v>
      </c>
      <c r="Q91" s="289">
        <v>81</v>
      </c>
      <c r="R91" s="281" t="s">
        <v>150</v>
      </c>
      <c r="S91" s="172"/>
    </row>
    <row r="92" spans="1:19" s="173" customFormat="1" ht="26.25" customHeight="1">
      <c r="A92" s="171"/>
      <c r="B92" s="137"/>
      <c r="C92" s="138" t="s">
        <v>446</v>
      </c>
      <c r="D92" s="286">
        <v>1367</v>
      </c>
      <c r="E92" s="287">
        <f t="shared" si="3"/>
        <v>1424</v>
      </c>
      <c r="F92" s="288">
        <v>25</v>
      </c>
      <c r="G92" s="289">
        <v>17</v>
      </c>
      <c r="H92" s="289">
        <v>133</v>
      </c>
      <c r="I92" s="289">
        <v>65</v>
      </c>
      <c r="J92" s="289">
        <v>146</v>
      </c>
      <c r="K92" s="289">
        <v>99</v>
      </c>
      <c r="L92" s="289">
        <v>6</v>
      </c>
      <c r="M92" s="289">
        <v>73</v>
      </c>
      <c r="N92" s="289">
        <v>23</v>
      </c>
      <c r="O92" s="289">
        <v>627</v>
      </c>
      <c r="P92" s="289">
        <v>205</v>
      </c>
      <c r="Q92" s="289">
        <v>5</v>
      </c>
      <c r="R92" s="281" t="s">
        <v>150</v>
      </c>
      <c r="S92" s="172"/>
    </row>
    <row r="93" spans="1:19" s="173" customFormat="1" ht="26.25" customHeight="1">
      <c r="A93" s="171"/>
      <c r="B93" s="147"/>
      <c r="C93" s="154" t="s">
        <v>151</v>
      </c>
      <c r="D93" s="280">
        <v>8200</v>
      </c>
      <c r="E93" s="341">
        <f t="shared" si="3"/>
        <v>8950</v>
      </c>
      <c r="F93" s="288">
        <v>50</v>
      </c>
      <c r="G93" s="289">
        <v>2800</v>
      </c>
      <c r="H93" s="289">
        <v>3400</v>
      </c>
      <c r="I93" s="289">
        <v>500</v>
      </c>
      <c r="J93" s="289">
        <v>250</v>
      </c>
      <c r="K93" s="289">
        <v>200</v>
      </c>
      <c r="L93" s="289">
        <v>50</v>
      </c>
      <c r="M93" s="289">
        <v>100</v>
      </c>
      <c r="N93" s="289">
        <v>200</v>
      </c>
      <c r="O93" s="289">
        <v>600</v>
      </c>
      <c r="P93" s="289">
        <v>600</v>
      </c>
      <c r="Q93" s="289">
        <v>200</v>
      </c>
      <c r="R93" s="281" t="s">
        <v>150</v>
      </c>
      <c r="S93" s="172"/>
    </row>
    <row r="94" spans="1:19" s="173" customFormat="1" ht="26.25" customHeight="1">
      <c r="A94" s="171"/>
      <c r="B94" s="139"/>
      <c r="C94" s="148" t="s">
        <v>166</v>
      </c>
      <c r="D94" s="281">
        <v>31827</v>
      </c>
      <c r="E94" s="282">
        <f>SUM(F94:Q94)</f>
        <v>30383</v>
      </c>
      <c r="F94" s="288">
        <v>3335</v>
      </c>
      <c r="G94" s="289">
        <v>2681</v>
      </c>
      <c r="H94" s="289">
        <v>2842</v>
      </c>
      <c r="I94" s="289">
        <v>2688</v>
      </c>
      <c r="J94" s="289">
        <v>2402</v>
      </c>
      <c r="K94" s="289">
        <v>2000</v>
      </c>
      <c r="L94" s="289">
        <v>2375</v>
      </c>
      <c r="M94" s="289">
        <v>2458</v>
      </c>
      <c r="N94" s="289">
        <v>2285</v>
      </c>
      <c r="O94" s="289">
        <v>2351</v>
      </c>
      <c r="P94" s="289">
        <v>2717</v>
      </c>
      <c r="Q94" s="289">
        <v>2249</v>
      </c>
      <c r="R94" s="292" t="s">
        <v>150</v>
      </c>
      <c r="S94" s="172"/>
    </row>
    <row r="95" spans="1:19" s="173" customFormat="1" ht="26.25" customHeight="1">
      <c r="A95" s="171"/>
      <c r="B95" s="153"/>
      <c r="C95" s="152" t="s">
        <v>167</v>
      </c>
      <c r="D95" s="293">
        <v>577424</v>
      </c>
      <c r="E95" s="341">
        <f>SUM(F95:Q95)</f>
        <v>582788</v>
      </c>
      <c r="F95" s="288">
        <v>37358</v>
      </c>
      <c r="G95" s="289">
        <v>37333</v>
      </c>
      <c r="H95" s="289">
        <v>47372</v>
      </c>
      <c r="I95" s="289">
        <v>48580</v>
      </c>
      <c r="J95" s="289">
        <v>49162</v>
      </c>
      <c r="K95" s="289">
        <v>43571</v>
      </c>
      <c r="L95" s="289">
        <v>42473</v>
      </c>
      <c r="M95" s="289">
        <v>61605</v>
      </c>
      <c r="N95" s="289">
        <v>59212</v>
      </c>
      <c r="O95" s="289">
        <v>51949</v>
      </c>
      <c r="P95" s="289">
        <v>51820</v>
      </c>
      <c r="Q95" s="289">
        <v>52353</v>
      </c>
      <c r="R95" s="281">
        <v>965266000</v>
      </c>
      <c r="S95" s="172"/>
    </row>
    <row r="96" spans="1:19" s="173" customFormat="1" ht="26.25" customHeight="1">
      <c r="A96" s="171"/>
      <c r="B96" s="169"/>
      <c r="C96" s="148" t="s">
        <v>405</v>
      </c>
      <c r="D96" s="285">
        <v>33647</v>
      </c>
      <c r="E96" s="282">
        <f aca="true" t="shared" si="4" ref="E96:E105">SUM(F96:Q96)</f>
        <v>31730</v>
      </c>
      <c r="F96" s="288">
        <v>1837</v>
      </c>
      <c r="G96" s="289">
        <v>1278</v>
      </c>
      <c r="H96" s="289">
        <v>2604</v>
      </c>
      <c r="I96" s="289">
        <v>3222</v>
      </c>
      <c r="J96" s="289">
        <v>3569</v>
      </c>
      <c r="K96" s="289">
        <v>2577</v>
      </c>
      <c r="L96" s="289">
        <v>1785</v>
      </c>
      <c r="M96" s="289">
        <v>2388</v>
      </c>
      <c r="N96" s="289">
        <v>2674</v>
      </c>
      <c r="O96" s="289">
        <v>3462</v>
      </c>
      <c r="P96" s="289">
        <v>3429</v>
      </c>
      <c r="Q96" s="289">
        <v>2905</v>
      </c>
      <c r="R96" s="292" t="s">
        <v>150</v>
      </c>
      <c r="S96" s="172"/>
    </row>
    <row r="97" spans="1:19" s="173" customFormat="1" ht="26.25" customHeight="1">
      <c r="A97" s="171"/>
      <c r="B97" s="137" t="s">
        <v>1</v>
      </c>
      <c r="C97" s="138" t="s">
        <v>117</v>
      </c>
      <c r="D97" s="286">
        <v>95300</v>
      </c>
      <c r="E97" s="287">
        <f t="shared" si="4"/>
        <v>88450</v>
      </c>
      <c r="F97" s="288">
        <v>200</v>
      </c>
      <c r="G97" s="289">
        <v>300</v>
      </c>
      <c r="H97" s="289">
        <v>700</v>
      </c>
      <c r="I97" s="289">
        <v>2000</v>
      </c>
      <c r="J97" s="289">
        <v>3000</v>
      </c>
      <c r="K97" s="289">
        <v>6000</v>
      </c>
      <c r="L97" s="289">
        <v>24000</v>
      </c>
      <c r="M97" s="289">
        <v>35000</v>
      </c>
      <c r="N97" s="289">
        <v>13500</v>
      </c>
      <c r="O97" s="289">
        <v>1950</v>
      </c>
      <c r="P97" s="289">
        <v>1200</v>
      </c>
      <c r="Q97" s="289">
        <v>600</v>
      </c>
      <c r="R97" s="281" t="s">
        <v>150</v>
      </c>
      <c r="S97" s="172"/>
    </row>
    <row r="98" spans="1:19" s="173" customFormat="1" ht="26.25" customHeight="1">
      <c r="A98" s="171"/>
      <c r="B98" s="137"/>
      <c r="C98" s="138" t="s">
        <v>118</v>
      </c>
      <c r="D98" s="286">
        <v>5298</v>
      </c>
      <c r="E98" s="287">
        <f t="shared" si="4"/>
        <v>4790</v>
      </c>
      <c r="F98" s="288">
        <v>365</v>
      </c>
      <c r="G98" s="289">
        <v>562</v>
      </c>
      <c r="H98" s="289">
        <v>1436</v>
      </c>
      <c r="I98" s="289">
        <v>277</v>
      </c>
      <c r="J98" s="289">
        <v>484</v>
      </c>
      <c r="K98" s="289">
        <v>207</v>
      </c>
      <c r="L98" s="289">
        <v>98</v>
      </c>
      <c r="M98" s="289">
        <v>208</v>
      </c>
      <c r="N98" s="289">
        <v>366</v>
      </c>
      <c r="O98" s="289">
        <v>353</v>
      </c>
      <c r="P98" s="289">
        <v>288</v>
      </c>
      <c r="Q98" s="289">
        <v>146</v>
      </c>
      <c r="R98" s="281">
        <v>9811264</v>
      </c>
      <c r="S98" s="172"/>
    </row>
    <row r="99" spans="1:19" s="173" customFormat="1" ht="26.25" customHeight="1">
      <c r="A99" s="171"/>
      <c r="B99" s="137"/>
      <c r="C99" s="138" t="s">
        <v>119</v>
      </c>
      <c r="D99" s="290">
        <v>608649</v>
      </c>
      <c r="E99" s="287">
        <f t="shared" si="4"/>
        <v>479134</v>
      </c>
      <c r="F99" s="288">
        <v>26064</v>
      </c>
      <c r="G99" s="289">
        <v>26438</v>
      </c>
      <c r="H99" s="289">
        <v>36214</v>
      </c>
      <c r="I99" s="289">
        <v>38963</v>
      </c>
      <c r="J99" s="289">
        <v>39645</v>
      </c>
      <c r="K99" s="289">
        <v>33604</v>
      </c>
      <c r="L99" s="289">
        <v>33736</v>
      </c>
      <c r="M99" s="289">
        <v>56974</v>
      </c>
      <c r="N99" s="289">
        <v>56830</v>
      </c>
      <c r="O99" s="289">
        <v>51289</v>
      </c>
      <c r="P99" s="289">
        <v>45723</v>
      </c>
      <c r="Q99" s="289">
        <v>33654</v>
      </c>
      <c r="R99" s="281">
        <v>752507000</v>
      </c>
      <c r="S99" s="172"/>
    </row>
    <row r="100" spans="1:19" s="173" customFormat="1" ht="26.25" customHeight="1">
      <c r="A100" s="171"/>
      <c r="B100" s="137"/>
      <c r="C100" s="149" t="s">
        <v>334</v>
      </c>
      <c r="D100" s="290">
        <v>39923</v>
      </c>
      <c r="E100" s="287">
        <f t="shared" si="4"/>
        <v>38910</v>
      </c>
      <c r="F100" s="288">
        <v>3692</v>
      </c>
      <c r="G100" s="289">
        <v>3222</v>
      </c>
      <c r="H100" s="289">
        <v>3959</v>
      </c>
      <c r="I100" s="289">
        <v>3640</v>
      </c>
      <c r="J100" s="289">
        <v>3512</v>
      </c>
      <c r="K100" s="289">
        <v>2560</v>
      </c>
      <c r="L100" s="289">
        <v>2710</v>
      </c>
      <c r="M100" s="289">
        <v>2306</v>
      </c>
      <c r="N100" s="289">
        <v>2755</v>
      </c>
      <c r="O100" s="289">
        <v>3306</v>
      </c>
      <c r="P100" s="289">
        <v>4069</v>
      </c>
      <c r="Q100" s="289">
        <v>3179</v>
      </c>
      <c r="R100" s="281" t="s">
        <v>150</v>
      </c>
      <c r="S100" s="172"/>
    </row>
    <row r="101" spans="1:19" s="173" customFormat="1" ht="26.25" customHeight="1">
      <c r="A101" s="171"/>
      <c r="B101" s="137"/>
      <c r="C101" s="149" t="s">
        <v>335</v>
      </c>
      <c r="D101" s="290">
        <v>4164</v>
      </c>
      <c r="E101" s="287">
        <f>SUM(F101:Q101)</f>
        <v>4875</v>
      </c>
      <c r="F101" s="288">
        <v>21</v>
      </c>
      <c r="G101" s="289">
        <v>229</v>
      </c>
      <c r="H101" s="289">
        <v>40</v>
      </c>
      <c r="I101" s="289">
        <v>26</v>
      </c>
      <c r="J101" s="289">
        <v>83</v>
      </c>
      <c r="K101" s="289">
        <v>66</v>
      </c>
      <c r="L101" s="289">
        <v>41</v>
      </c>
      <c r="M101" s="289">
        <v>142</v>
      </c>
      <c r="N101" s="289">
        <v>1245</v>
      </c>
      <c r="O101" s="289">
        <v>1307</v>
      </c>
      <c r="P101" s="289">
        <v>1294</v>
      </c>
      <c r="Q101" s="289">
        <v>381</v>
      </c>
      <c r="R101" s="281" t="s">
        <v>150</v>
      </c>
      <c r="S101" s="172"/>
    </row>
    <row r="102" spans="1:19" s="173" customFormat="1" ht="26.25" customHeight="1">
      <c r="A102" s="171"/>
      <c r="B102" s="137"/>
      <c r="C102" s="149" t="s">
        <v>406</v>
      </c>
      <c r="D102" s="290">
        <v>39240</v>
      </c>
      <c r="E102" s="287">
        <f>SUM(F102:Q102)</f>
        <v>40420</v>
      </c>
      <c r="F102" s="288">
        <v>320</v>
      </c>
      <c r="G102" s="289">
        <v>300</v>
      </c>
      <c r="H102" s="289">
        <v>580</v>
      </c>
      <c r="I102" s="289">
        <v>2800</v>
      </c>
      <c r="J102" s="289">
        <v>3300</v>
      </c>
      <c r="K102" s="289">
        <v>200</v>
      </c>
      <c r="L102" s="289">
        <v>4200</v>
      </c>
      <c r="M102" s="289">
        <v>7450</v>
      </c>
      <c r="N102" s="289">
        <v>8500</v>
      </c>
      <c r="O102" s="289">
        <v>6950</v>
      </c>
      <c r="P102" s="289">
        <v>5500</v>
      </c>
      <c r="Q102" s="289">
        <v>320</v>
      </c>
      <c r="R102" s="281" t="s">
        <v>150</v>
      </c>
      <c r="S102" s="172"/>
    </row>
    <row r="103" spans="1:19" s="173" customFormat="1" ht="26.25" customHeight="1">
      <c r="A103" s="171"/>
      <c r="B103" s="137"/>
      <c r="C103" s="149" t="s">
        <v>410</v>
      </c>
      <c r="D103" s="290">
        <v>5611</v>
      </c>
      <c r="E103" s="287">
        <f t="shared" si="4"/>
        <v>6110</v>
      </c>
      <c r="F103" s="288">
        <v>197</v>
      </c>
      <c r="G103" s="289">
        <v>0</v>
      </c>
      <c r="H103" s="289">
        <v>2</v>
      </c>
      <c r="I103" s="289">
        <v>0</v>
      </c>
      <c r="J103" s="289">
        <v>38</v>
      </c>
      <c r="K103" s="289">
        <v>12</v>
      </c>
      <c r="L103" s="289">
        <v>94</v>
      </c>
      <c r="M103" s="289">
        <v>100</v>
      </c>
      <c r="N103" s="289">
        <v>1375</v>
      </c>
      <c r="O103" s="289">
        <v>1682</v>
      </c>
      <c r="P103" s="289">
        <v>1907</v>
      </c>
      <c r="Q103" s="289">
        <v>703</v>
      </c>
      <c r="R103" s="281" t="s">
        <v>150</v>
      </c>
      <c r="S103" s="172"/>
    </row>
    <row r="104" spans="1:19" s="173" customFormat="1" ht="26.25" customHeight="1">
      <c r="A104" s="171"/>
      <c r="B104" s="137"/>
      <c r="C104" s="149" t="s">
        <v>411</v>
      </c>
      <c r="D104" s="290">
        <v>4482</v>
      </c>
      <c r="E104" s="287">
        <f t="shared" si="4"/>
        <v>14084</v>
      </c>
      <c r="F104" s="288">
        <v>370</v>
      </c>
      <c r="G104" s="289">
        <v>310</v>
      </c>
      <c r="H104" s="289">
        <v>295</v>
      </c>
      <c r="I104" s="289">
        <v>639</v>
      </c>
      <c r="J104" s="289">
        <v>4950</v>
      </c>
      <c r="K104" s="289">
        <v>315</v>
      </c>
      <c r="L104" s="289">
        <v>333</v>
      </c>
      <c r="M104" s="289">
        <v>505</v>
      </c>
      <c r="N104" s="289">
        <v>755</v>
      </c>
      <c r="O104" s="289">
        <v>610</v>
      </c>
      <c r="P104" s="289">
        <v>4752</v>
      </c>
      <c r="Q104" s="289">
        <v>250</v>
      </c>
      <c r="R104" s="281" t="s">
        <v>150</v>
      </c>
      <c r="S104" s="172"/>
    </row>
    <row r="105" spans="1:19" s="173" customFormat="1" ht="26.25" customHeight="1">
      <c r="A105" s="171"/>
      <c r="B105" s="151"/>
      <c r="C105" s="332" t="s">
        <v>463</v>
      </c>
      <c r="D105" s="290" t="s">
        <v>464</v>
      </c>
      <c r="E105" s="287">
        <f t="shared" si="4"/>
        <v>14000</v>
      </c>
      <c r="F105" s="330">
        <v>500</v>
      </c>
      <c r="G105" s="277">
        <v>900</v>
      </c>
      <c r="H105" s="331">
        <v>2100</v>
      </c>
      <c r="I105" s="331">
        <v>2500</v>
      </c>
      <c r="J105" s="331">
        <v>3000</v>
      </c>
      <c r="K105" s="331">
        <v>4000</v>
      </c>
      <c r="L105" s="331">
        <v>500</v>
      </c>
      <c r="M105" s="331">
        <v>0</v>
      </c>
      <c r="N105" s="331">
        <v>0</v>
      </c>
      <c r="O105" s="331">
        <v>0</v>
      </c>
      <c r="P105" s="331">
        <v>300</v>
      </c>
      <c r="Q105" s="331">
        <v>200</v>
      </c>
      <c r="R105" s="293" t="s">
        <v>464</v>
      </c>
      <c r="S105" s="172"/>
    </row>
    <row r="106" spans="1:19" ht="26.25" customHeight="1">
      <c r="A106" s="133"/>
      <c r="B106" s="155" t="s">
        <v>181</v>
      </c>
      <c r="C106" s="148" t="s">
        <v>63</v>
      </c>
      <c r="D106" s="255">
        <v>59653</v>
      </c>
      <c r="E106" s="83">
        <f>SUM(F106:Q106)</f>
        <v>36000</v>
      </c>
      <c r="F106" s="230">
        <v>2000</v>
      </c>
      <c r="G106" s="269">
        <v>4000</v>
      </c>
      <c r="H106" s="270">
        <v>5000</v>
      </c>
      <c r="I106" s="268">
        <v>7000</v>
      </c>
      <c r="J106" s="268">
        <v>4000</v>
      </c>
      <c r="K106" s="268">
        <v>2000</v>
      </c>
      <c r="L106" s="270">
        <v>2500</v>
      </c>
      <c r="M106" s="270">
        <v>3000</v>
      </c>
      <c r="N106" s="270">
        <v>1000</v>
      </c>
      <c r="O106" s="268">
        <v>2000</v>
      </c>
      <c r="P106" s="270">
        <v>2000</v>
      </c>
      <c r="Q106" s="270">
        <v>1500</v>
      </c>
      <c r="R106" s="264">
        <v>180300</v>
      </c>
      <c r="S106" s="146"/>
    </row>
    <row r="107" spans="1:19" ht="26.25" customHeight="1">
      <c r="A107" s="133"/>
      <c r="B107" s="153"/>
      <c r="C107" s="156" t="s">
        <v>331</v>
      </c>
      <c r="D107" s="271">
        <v>41306</v>
      </c>
      <c r="E107" s="83">
        <f>SUM(F107:Q107)</f>
        <v>39472</v>
      </c>
      <c r="F107" s="230">
        <v>3569</v>
      </c>
      <c r="G107" s="269">
        <v>2643</v>
      </c>
      <c r="H107" s="270">
        <v>3511</v>
      </c>
      <c r="I107" s="268">
        <v>3606</v>
      </c>
      <c r="J107" s="268">
        <v>3719</v>
      </c>
      <c r="K107" s="268">
        <v>2593</v>
      </c>
      <c r="L107" s="270">
        <v>2778</v>
      </c>
      <c r="M107" s="270">
        <v>2655</v>
      </c>
      <c r="N107" s="270">
        <v>3381</v>
      </c>
      <c r="O107" s="268">
        <v>3598</v>
      </c>
      <c r="P107" s="270">
        <v>3917</v>
      </c>
      <c r="Q107" s="270">
        <v>3502</v>
      </c>
      <c r="R107" s="264">
        <v>364878000</v>
      </c>
      <c r="S107" s="146"/>
    </row>
    <row r="108" spans="1:19" ht="26.25" customHeight="1">
      <c r="A108" s="133"/>
      <c r="B108" s="153"/>
      <c r="C108" s="157" t="s">
        <v>447</v>
      </c>
      <c r="D108" s="272">
        <v>76360</v>
      </c>
      <c r="E108" s="83">
        <f>SUM(F108:Q108)</f>
        <v>593497</v>
      </c>
      <c r="F108" s="230">
        <v>35876</v>
      </c>
      <c r="G108" s="269">
        <v>41698</v>
      </c>
      <c r="H108" s="270">
        <v>53879</v>
      </c>
      <c r="I108" s="268">
        <v>58291</v>
      </c>
      <c r="J108" s="268">
        <v>53761</v>
      </c>
      <c r="K108" s="268">
        <v>46772</v>
      </c>
      <c r="L108" s="270">
        <v>51089</v>
      </c>
      <c r="M108" s="270">
        <v>53037</v>
      </c>
      <c r="N108" s="270">
        <v>48725</v>
      </c>
      <c r="O108" s="268">
        <v>52975</v>
      </c>
      <c r="P108" s="270">
        <v>50255</v>
      </c>
      <c r="Q108" s="270">
        <v>47139</v>
      </c>
      <c r="R108" s="264">
        <v>677593000</v>
      </c>
      <c r="S108" s="146"/>
    </row>
    <row r="109" spans="1:19" s="173" customFormat="1" ht="14.25" customHeight="1">
      <c r="A109" s="142"/>
      <c r="B109" s="158"/>
      <c r="C109" s="159"/>
      <c r="D109" s="158"/>
      <c r="E109" s="160"/>
      <c r="F109" s="162"/>
      <c r="G109" s="174"/>
      <c r="H109" s="174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42"/>
    </row>
    <row r="110" spans="1:19" s="10" customFormat="1" ht="30" customHeight="1" thickBot="1">
      <c r="A110" s="142"/>
      <c r="B110" s="175" t="s">
        <v>265</v>
      </c>
      <c r="C110" s="176"/>
      <c r="D110" s="177"/>
      <c r="E110" s="178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384" t="s">
        <v>266</v>
      </c>
      <c r="R110" s="384"/>
      <c r="S110" s="179"/>
    </row>
    <row r="111" spans="1:19" s="39" customFormat="1" ht="30" customHeight="1" thickBot="1">
      <c r="A111" s="171"/>
      <c r="B111" s="62" t="s">
        <v>267</v>
      </c>
      <c r="C111" s="63" t="s">
        <v>21</v>
      </c>
      <c r="D111" s="64" t="s">
        <v>456</v>
      </c>
      <c r="E111" s="65" t="s">
        <v>457</v>
      </c>
      <c r="F111" s="62" t="s">
        <v>268</v>
      </c>
      <c r="G111" s="67" t="s">
        <v>269</v>
      </c>
      <c r="H111" s="68" t="s">
        <v>270</v>
      </c>
      <c r="I111" s="68" t="s">
        <v>271</v>
      </c>
      <c r="J111" s="68" t="s">
        <v>272</v>
      </c>
      <c r="K111" s="68" t="s">
        <v>273</v>
      </c>
      <c r="L111" s="68" t="s">
        <v>274</v>
      </c>
      <c r="M111" s="68" t="s">
        <v>275</v>
      </c>
      <c r="N111" s="68" t="s">
        <v>276</v>
      </c>
      <c r="O111" s="68" t="s">
        <v>277</v>
      </c>
      <c r="P111" s="68" t="s">
        <v>278</v>
      </c>
      <c r="Q111" s="68" t="s">
        <v>279</v>
      </c>
      <c r="R111" s="69" t="s">
        <v>280</v>
      </c>
      <c r="S111" s="180"/>
    </row>
    <row r="112" spans="1:19" ht="33.75" customHeight="1">
      <c r="A112" s="133"/>
      <c r="B112" s="147" t="s">
        <v>170</v>
      </c>
      <c r="C112" s="138" t="s">
        <v>400</v>
      </c>
      <c r="D112" s="247">
        <v>128360</v>
      </c>
      <c r="E112" s="241">
        <f aca="true" t="shared" si="5" ref="E112:E124">SUM(F112:Q112)</f>
        <v>94347</v>
      </c>
      <c r="F112" s="221">
        <v>4100</v>
      </c>
      <c r="G112" s="305">
        <v>5390</v>
      </c>
      <c r="H112" s="222">
        <v>6849</v>
      </c>
      <c r="I112" s="222">
        <v>5758</v>
      </c>
      <c r="J112" s="222">
        <v>8693</v>
      </c>
      <c r="K112" s="222">
        <v>7110</v>
      </c>
      <c r="L112" s="222">
        <v>6650</v>
      </c>
      <c r="M112" s="222">
        <v>7332</v>
      </c>
      <c r="N112" s="222">
        <v>8720</v>
      </c>
      <c r="O112" s="220">
        <v>15962</v>
      </c>
      <c r="P112" s="220">
        <v>13883</v>
      </c>
      <c r="Q112" s="220">
        <v>3900</v>
      </c>
      <c r="R112" s="49">
        <v>46481813</v>
      </c>
      <c r="S112" s="146"/>
    </row>
    <row r="113" spans="1:19" ht="33.75" customHeight="1">
      <c r="A113" s="133"/>
      <c r="B113" s="147"/>
      <c r="C113" s="149" t="s">
        <v>401</v>
      </c>
      <c r="D113" s="247">
        <v>267630</v>
      </c>
      <c r="E113" s="83">
        <f t="shared" si="5"/>
        <v>255866</v>
      </c>
      <c r="F113" s="274">
        <v>28411</v>
      </c>
      <c r="G113" s="273">
        <v>22010</v>
      </c>
      <c r="H113" s="220">
        <v>22841</v>
      </c>
      <c r="I113" s="220">
        <v>20915</v>
      </c>
      <c r="J113" s="220">
        <v>21618</v>
      </c>
      <c r="K113" s="220">
        <v>18733</v>
      </c>
      <c r="L113" s="220">
        <v>18641</v>
      </c>
      <c r="M113" s="220">
        <v>20829</v>
      </c>
      <c r="N113" s="220">
        <v>19539</v>
      </c>
      <c r="O113" s="220">
        <v>21364</v>
      </c>
      <c r="P113" s="220">
        <v>20136</v>
      </c>
      <c r="Q113" s="220">
        <v>20829</v>
      </c>
      <c r="R113" s="49">
        <v>564073741</v>
      </c>
      <c r="S113" s="146"/>
    </row>
    <row r="114" spans="1:19" ht="33.75" customHeight="1">
      <c r="A114" s="133"/>
      <c r="B114" s="147"/>
      <c r="C114" s="138" t="s">
        <v>246</v>
      </c>
      <c r="D114" s="240">
        <v>57876</v>
      </c>
      <c r="E114" s="241">
        <f t="shared" si="5"/>
        <v>55900</v>
      </c>
      <c r="F114" s="274">
        <v>2383</v>
      </c>
      <c r="G114" s="220">
        <v>1703</v>
      </c>
      <c r="H114" s="220">
        <v>5593</v>
      </c>
      <c r="I114" s="220">
        <v>4622</v>
      </c>
      <c r="J114" s="220">
        <v>5937</v>
      </c>
      <c r="K114" s="220">
        <v>4970</v>
      </c>
      <c r="L114" s="220">
        <v>4953</v>
      </c>
      <c r="M114" s="220">
        <v>5173</v>
      </c>
      <c r="N114" s="220">
        <v>4984</v>
      </c>
      <c r="O114" s="220">
        <v>5656</v>
      </c>
      <c r="P114" s="220">
        <v>5314</v>
      </c>
      <c r="Q114" s="220">
        <v>4612</v>
      </c>
      <c r="R114" s="49">
        <v>615603771</v>
      </c>
      <c r="S114" s="130"/>
    </row>
    <row r="115" spans="1:19" ht="33.75" customHeight="1">
      <c r="A115" s="133"/>
      <c r="B115" s="153"/>
      <c r="C115" s="306" t="s">
        <v>48</v>
      </c>
      <c r="D115" s="307">
        <v>167863</v>
      </c>
      <c r="E115" s="265">
        <f t="shared" si="5"/>
        <v>155652</v>
      </c>
      <c r="F115" s="315">
        <v>6855</v>
      </c>
      <c r="G115" s="231">
        <v>10554</v>
      </c>
      <c r="H115" s="231">
        <v>15074</v>
      </c>
      <c r="I115" s="231">
        <v>17947</v>
      </c>
      <c r="J115" s="231">
        <v>25746</v>
      </c>
      <c r="K115" s="231">
        <v>10006</v>
      </c>
      <c r="L115" s="231">
        <v>10514</v>
      </c>
      <c r="M115" s="231">
        <v>14547</v>
      </c>
      <c r="N115" s="231">
        <v>13246</v>
      </c>
      <c r="O115" s="231">
        <v>18366</v>
      </c>
      <c r="P115" s="231">
        <v>10877</v>
      </c>
      <c r="Q115" s="231">
        <v>1920</v>
      </c>
      <c r="R115" s="264" t="s">
        <v>150</v>
      </c>
      <c r="S115" s="130"/>
    </row>
    <row r="116" spans="1:19" ht="33.75" customHeight="1">
      <c r="A116" s="133"/>
      <c r="B116" s="147" t="s">
        <v>1</v>
      </c>
      <c r="C116" s="170" t="s">
        <v>377</v>
      </c>
      <c r="D116" s="255">
        <v>321611</v>
      </c>
      <c r="E116" s="83">
        <f t="shared" si="5"/>
        <v>338143</v>
      </c>
      <c r="F116" s="305">
        <v>21541</v>
      </c>
      <c r="G116" s="222">
        <v>22088</v>
      </c>
      <c r="H116" s="222">
        <v>27455</v>
      </c>
      <c r="I116" s="220">
        <v>32889</v>
      </c>
      <c r="J116" s="220">
        <v>31372</v>
      </c>
      <c r="K116" s="220">
        <v>24962</v>
      </c>
      <c r="L116" s="220">
        <v>23023</v>
      </c>
      <c r="M116" s="220">
        <v>30321</v>
      </c>
      <c r="N116" s="220">
        <v>32020</v>
      </c>
      <c r="O116" s="220">
        <v>35643</v>
      </c>
      <c r="P116" s="220">
        <v>30816</v>
      </c>
      <c r="Q116" s="220">
        <v>26013</v>
      </c>
      <c r="R116" s="49">
        <v>410025159</v>
      </c>
      <c r="S116" s="130"/>
    </row>
    <row r="117" spans="1:19" ht="28.5" customHeight="1">
      <c r="A117" s="167"/>
      <c r="B117" s="312" t="s">
        <v>169</v>
      </c>
      <c r="C117" s="170" t="s">
        <v>112</v>
      </c>
      <c r="D117" s="285">
        <v>14276</v>
      </c>
      <c r="E117" s="282">
        <f t="shared" si="5"/>
        <v>14085</v>
      </c>
      <c r="F117" s="313">
        <v>1176</v>
      </c>
      <c r="G117" s="314">
        <v>826</v>
      </c>
      <c r="H117" s="279">
        <v>370</v>
      </c>
      <c r="I117" s="279">
        <v>445</v>
      </c>
      <c r="J117" s="279">
        <v>1747</v>
      </c>
      <c r="K117" s="279">
        <v>323</v>
      </c>
      <c r="L117" s="279">
        <v>243</v>
      </c>
      <c r="M117" s="279">
        <v>517</v>
      </c>
      <c r="N117" s="279">
        <v>899</v>
      </c>
      <c r="O117" s="279">
        <v>3321</v>
      </c>
      <c r="P117" s="279">
        <v>2511</v>
      </c>
      <c r="Q117" s="279">
        <v>1707</v>
      </c>
      <c r="R117" s="276">
        <v>11920508</v>
      </c>
      <c r="S117" s="130"/>
    </row>
    <row r="118" spans="1:19" ht="28.5" customHeight="1">
      <c r="A118" s="167"/>
      <c r="B118" s="147"/>
      <c r="C118" s="149" t="s">
        <v>113</v>
      </c>
      <c r="D118" s="286">
        <v>4320</v>
      </c>
      <c r="E118" s="287">
        <f t="shared" si="5"/>
        <v>4034</v>
      </c>
      <c r="F118" s="288">
        <v>5</v>
      </c>
      <c r="G118" s="289">
        <v>33</v>
      </c>
      <c r="H118" s="289">
        <v>114</v>
      </c>
      <c r="I118" s="289">
        <v>200</v>
      </c>
      <c r="J118" s="289">
        <v>285</v>
      </c>
      <c r="K118" s="289">
        <v>182</v>
      </c>
      <c r="L118" s="289">
        <v>606</v>
      </c>
      <c r="M118" s="289">
        <v>1575</v>
      </c>
      <c r="N118" s="289">
        <v>538</v>
      </c>
      <c r="O118" s="289">
        <v>247</v>
      </c>
      <c r="P118" s="289">
        <v>190</v>
      </c>
      <c r="Q118" s="289">
        <v>59</v>
      </c>
      <c r="R118" s="285">
        <v>59299800</v>
      </c>
      <c r="S118" s="146"/>
    </row>
    <row r="119" spans="1:19" ht="28.5" customHeight="1">
      <c r="A119" s="167"/>
      <c r="B119" s="147"/>
      <c r="C119" s="149" t="s">
        <v>168</v>
      </c>
      <c r="D119" s="286">
        <v>148309</v>
      </c>
      <c r="E119" s="287">
        <f t="shared" si="5"/>
        <v>133763</v>
      </c>
      <c r="F119" s="277">
        <v>5716</v>
      </c>
      <c r="G119" s="278">
        <v>7037</v>
      </c>
      <c r="H119" s="279">
        <v>10558</v>
      </c>
      <c r="I119" s="279">
        <v>13174</v>
      </c>
      <c r="J119" s="279">
        <v>17063</v>
      </c>
      <c r="K119" s="279">
        <v>8866</v>
      </c>
      <c r="L119" s="279">
        <v>5158</v>
      </c>
      <c r="M119" s="279">
        <v>11974</v>
      </c>
      <c r="N119" s="279">
        <v>12165</v>
      </c>
      <c r="O119" s="279">
        <v>18403</v>
      </c>
      <c r="P119" s="279">
        <v>17488</v>
      </c>
      <c r="Q119" s="279">
        <v>6161</v>
      </c>
      <c r="R119" s="280">
        <v>152939000</v>
      </c>
      <c r="S119" s="146"/>
    </row>
    <row r="120" spans="1:19" ht="28.5" customHeight="1">
      <c r="A120" s="167"/>
      <c r="B120" s="147"/>
      <c r="C120" s="148" t="s">
        <v>49</v>
      </c>
      <c r="D120" s="286">
        <v>2121</v>
      </c>
      <c r="E120" s="287">
        <f t="shared" si="5"/>
        <v>2794</v>
      </c>
      <c r="F120" s="288">
        <v>0</v>
      </c>
      <c r="G120" s="289">
        <v>0</v>
      </c>
      <c r="H120" s="289">
        <v>86</v>
      </c>
      <c r="I120" s="289">
        <v>169</v>
      </c>
      <c r="J120" s="289">
        <v>347</v>
      </c>
      <c r="K120" s="289">
        <v>102</v>
      </c>
      <c r="L120" s="289">
        <v>507</v>
      </c>
      <c r="M120" s="289">
        <v>1010</v>
      </c>
      <c r="N120" s="289">
        <v>225</v>
      </c>
      <c r="O120" s="289">
        <v>235</v>
      </c>
      <c r="P120" s="289">
        <v>113</v>
      </c>
      <c r="Q120" s="289">
        <v>0</v>
      </c>
      <c r="R120" s="285">
        <v>3919100</v>
      </c>
      <c r="S120" s="146"/>
    </row>
    <row r="121" spans="1:19" ht="28.5" customHeight="1">
      <c r="A121" s="167"/>
      <c r="B121" s="147" t="s">
        <v>1</v>
      </c>
      <c r="C121" s="148" t="s">
        <v>50</v>
      </c>
      <c r="D121" s="286">
        <v>33882</v>
      </c>
      <c r="E121" s="287">
        <f t="shared" si="5"/>
        <v>6695</v>
      </c>
      <c r="F121" s="288">
        <v>70</v>
      </c>
      <c r="G121" s="289">
        <v>40</v>
      </c>
      <c r="H121" s="289">
        <v>56</v>
      </c>
      <c r="I121" s="289">
        <v>70</v>
      </c>
      <c r="J121" s="289">
        <v>46</v>
      </c>
      <c r="K121" s="289">
        <v>74</v>
      </c>
      <c r="L121" s="289">
        <v>55</v>
      </c>
      <c r="M121" s="289">
        <v>5758</v>
      </c>
      <c r="N121" s="289">
        <v>368</v>
      </c>
      <c r="O121" s="289">
        <v>55</v>
      </c>
      <c r="P121" s="289">
        <v>52</v>
      </c>
      <c r="Q121" s="289">
        <v>51</v>
      </c>
      <c r="R121" s="281" t="s">
        <v>475</v>
      </c>
      <c r="S121" s="146"/>
    </row>
    <row r="122" spans="1:19" ht="28.5" customHeight="1">
      <c r="A122" s="167"/>
      <c r="B122" s="137"/>
      <c r="C122" s="149" t="s">
        <v>332</v>
      </c>
      <c r="D122" s="290">
        <v>3336</v>
      </c>
      <c r="E122" s="287">
        <f t="shared" si="5"/>
        <v>3249</v>
      </c>
      <c r="F122" s="288">
        <v>34</v>
      </c>
      <c r="G122" s="289">
        <v>200</v>
      </c>
      <c r="H122" s="289">
        <v>108</v>
      </c>
      <c r="I122" s="289">
        <v>206</v>
      </c>
      <c r="J122" s="289">
        <v>181</v>
      </c>
      <c r="K122" s="289">
        <v>710</v>
      </c>
      <c r="L122" s="289">
        <v>132</v>
      </c>
      <c r="M122" s="289">
        <v>658</v>
      </c>
      <c r="N122" s="289">
        <v>225</v>
      </c>
      <c r="O122" s="289">
        <v>542</v>
      </c>
      <c r="P122" s="289">
        <v>220</v>
      </c>
      <c r="Q122" s="289">
        <v>33</v>
      </c>
      <c r="R122" s="281">
        <v>5435720</v>
      </c>
      <c r="S122" s="146"/>
    </row>
    <row r="123" spans="1:19" ht="28.5" customHeight="1">
      <c r="A123" s="167"/>
      <c r="B123" s="137"/>
      <c r="C123" s="149" t="s">
        <v>333</v>
      </c>
      <c r="D123" s="290">
        <v>1948</v>
      </c>
      <c r="E123" s="287">
        <f t="shared" si="5"/>
        <v>2467</v>
      </c>
      <c r="F123" s="288">
        <v>76</v>
      </c>
      <c r="G123" s="289">
        <v>115</v>
      </c>
      <c r="H123" s="289">
        <v>175</v>
      </c>
      <c r="I123" s="289">
        <v>198</v>
      </c>
      <c r="J123" s="289">
        <v>133</v>
      </c>
      <c r="K123" s="289">
        <v>379</v>
      </c>
      <c r="L123" s="289">
        <v>91</v>
      </c>
      <c r="M123" s="289">
        <v>125</v>
      </c>
      <c r="N123" s="289">
        <v>229</v>
      </c>
      <c r="O123" s="289">
        <v>289</v>
      </c>
      <c r="P123" s="289">
        <v>580</v>
      </c>
      <c r="Q123" s="289">
        <v>77</v>
      </c>
      <c r="R123" s="281">
        <v>593997</v>
      </c>
      <c r="S123" s="146"/>
    </row>
    <row r="124" spans="1:19" ht="28.5" customHeight="1">
      <c r="A124" s="167"/>
      <c r="B124" s="137"/>
      <c r="C124" s="149" t="s">
        <v>448</v>
      </c>
      <c r="D124" s="290">
        <v>35093</v>
      </c>
      <c r="E124" s="287">
        <f t="shared" si="5"/>
        <v>20064</v>
      </c>
      <c r="F124" s="288">
        <v>1587</v>
      </c>
      <c r="G124" s="289">
        <v>1621</v>
      </c>
      <c r="H124" s="289">
        <v>1675</v>
      </c>
      <c r="I124" s="289">
        <v>1777</v>
      </c>
      <c r="J124" s="289">
        <v>1765</v>
      </c>
      <c r="K124" s="289">
        <v>1734</v>
      </c>
      <c r="L124" s="289">
        <v>1500</v>
      </c>
      <c r="M124" s="289">
        <v>1816</v>
      </c>
      <c r="N124" s="289">
        <v>1619</v>
      </c>
      <c r="O124" s="289">
        <v>1667</v>
      </c>
      <c r="P124" s="289">
        <v>1584</v>
      </c>
      <c r="Q124" s="289">
        <v>1719</v>
      </c>
      <c r="R124" s="281">
        <v>6020100</v>
      </c>
      <c r="S124" s="146"/>
    </row>
    <row r="125" spans="1:19" s="173" customFormat="1" ht="30" customHeight="1">
      <c r="A125" s="171"/>
      <c r="B125" s="137" t="s">
        <v>16</v>
      </c>
      <c r="C125" s="138" t="s">
        <v>263</v>
      </c>
      <c r="D125" s="286">
        <v>2160</v>
      </c>
      <c r="E125" s="287">
        <f aca="true" t="shared" si="6" ref="E125:E133">SUM(F125:Q125)</f>
        <v>5000</v>
      </c>
      <c r="F125" s="288">
        <v>0</v>
      </c>
      <c r="G125" s="289">
        <v>0</v>
      </c>
      <c r="H125" s="289">
        <v>1000</v>
      </c>
      <c r="I125" s="289">
        <v>3000</v>
      </c>
      <c r="J125" s="289">
        <v>500</v>
      </c>
      <c r="K125" s="289">
        <v>0</v>
      </c>
      <c r="L125" s="289">
        <v>0</v>
      </c>
      <c r="M125" s="289">
        <v>0</v>
      </c>
      <c r="N125" s="289">
        <v>200</v>
      </c>
      <c r="O125" s="289">
        <v>300</v>
      </c>
      <c r="P125" s="289">
        <v>0</v>
      </c>
      <c r="Q125" s="289">
        <v>0</v>
      </c>
      <c r="R125" s="281" t="s">
        <v>150</v>
      </c>
      <c r="S125" s="172"/>
    </row>
    <row r="126" spans="1:19" s="173" customFormat="1" ht="30" customHeight="1">
      <c r="A126" s="171"/>
      <c r="B126" s="137" t="s">
        <v>1</v>
      </c>
      <c r="C126" s="138" t="s">
        <v>51</v>
      </c>
      <c r="D126" s="286">
        <v>2255</v>
      </c>
      <c r="E126" s="287">
        <f t="shared" si="6"/>
        <v>7000</v>
      </c>
      <c r="F126" s="288">
        <v>0</v>
      </c>
      <c r="G126" s="289">
        <v>0</v>
      </c>
      <c r="H126" s="289">
        <v>0</v>
      </c>
      <c r="I126" s="289">
        <v>500</v>
      </c>
      <c r="J126" s="289">
        <v>500</v>
      </c>
      <c r="K126" s="289">
        <v>600</v>
      </c>
      <c r="L126" s="289">
        <v>200</v>
      </c>
      <c r="M126" s="289">
        <v>200</v>
      </c>
      <c r="N126" s="289">
        <v>1500</v>
      </c>
      <c r="O126" s="289">
        <v>2000</v>
      </c>
      <c r="P126" s="289">
        <v>1500</v>
      </c>
      <c r="Q126" s="289">
        <v>0</v>
      </c>
      <c r="R126" s="281" t="s">
        <v>150</v>
      </c>
      <c r="S126" s="172"/>
    </row>
    <row r="127" spans="1:19" s="173" customFormat="1" ht="30" customHeight="1">
      <c r="A127" s="171"/>
      <c r="B127" s="137" t="s">
        <v>17</v>
      </c>
      <c r="C127" s="138" t="s">
        <v>264</v>
      </c>
      <c r="D127" s="286">
        <v>178935</v>
      </c>
      <c r="E127" s="287">
        <f t="shared" si="6"/>
        <v>189105</v>
      </c>
      <c r="F127" s="294">
        <v>17418</v>
      </c>
      <c r="G127" s="284">
        <v>16191</v>
      </c>
      <c r="H127" s="284">
        <v>16311</v>
      </c>
      <c r="I127" s="284">
        <v>14549</v>
      </c>
      <c r="J127" s="284">
        <v>14790</v>
      </c>
      <c r="K127" s="284">
        <v>14433</v>
      </c>
      <c r="L127" s="284">
        <v>16357</v>
      </c>
      <c r="M127" s="284">
        <v>20906</v>
      </c>
      <c r="N127" s="284">
        <v>15044</v>
      </c>
      <c r="O127" s="284">
        <v>13897</v>
      </c>
      <c r="P127" s="284">
        <v>14191</v>
      </c>
      <c r="Q127" s="284">
        <v>15018</v>
      </c>
      <c r="R127" s="295">
        <v>70167059</v>
      </c>
      <c r="S127" s="172"/>
    </row>
    <row r="128" spans="1:19" s="173" customFormat="1" ht="30" customHeight="1">
      <c r="A128" s="171"/>
      <c r="B128" s="137"/>
      <c r="C128" s="149" t="s">
        <v>413</v>
      </c>
      <c r="D128" s="290">
        <v>80899</v>
      </c>
      <c r="E128" s="287">
        <f t="shared" si="6"/>
        <v>73511</v>
      </c>
      <c r="F128" s="316">
        <v>5074</v>
      </c>
      <c r="G128" s="317">
        <v>5215</v>
      </c>
      <c r="H128" s="317">
        <v>7788</v>
      </c>
      <c r="I128" s="317">
        <v>6988</v>
      </c>
      <c r="J128" s="317">
        <v>7028</v>
      </c>
      <c r="K128" s="317">
        <v>5756</v>
      </c>
      <c r="L128" s="317">
        <v>5860</v>
      </c>
      <c r="M128" s="317">
        <v>6763</v>
      </c>
      <c r="N128" s="317">
        <v>6215</v>
      </c>
      <c r="O128" s="317">
        <v>6298</v>
      </c>
      <c r="P128" s="317">
        <v>5613</v>
      </c>
      <c r="Q128" s="317">
        <v>4913</v>
      </c>
      <c r="R128" s="318">
        <v>92105324</v>
      </c>
      <c r="S128" s="172"/>
    </row>
    <row r="129" spans="1:19" s="173" customFormat="1" ht="30" customHeight="1">
      <c r="A129" s="171"/>
      <c r="B129" s="137"/>
      <c r="C129" s="149" t="s">
        <v>414</v>
      </c>
      <c r="D129" s="290">
        <v>134865</v>
      </c>
      <c r="E129" s="287">
        <f t="shared" si="6"/>
        <v>134690</v>
      </c>
      <c r="F129" s="316">
        <v>10774</v>
      </c>
      <c r="G129" s="317">
        <v>11616</v>
      </c>
      <c r="H129" s="317">
        <v>13543</v>
      </c>
      <c r="I129" s="317">
        <v>12415</v>
      </c>
      <c r="J129" s="317">
        <v>12608</v>
      </c>
      <c r="K129" s="317">
        <v>10381</v>
      </c>
      <c r="L129" s="317">
        <v>9391</v>
      </c>
      <c r="M129" s="317">
        <v>9357</v>
      </c>
      <c r="N129" s="317">
        <v>11445</v>
      </c>
      <c r="O129" s="317">
        <v>12986</v>
      </c>
      <c r="P129" s="317">
        <v>10776</v>
      </c>
      <c r="Q129" s="317">
        <v>9398</v>
      </c>
      <c r="R129" s="318">
        <v>143691144</v>
      </c>
      <c r="S129" s="172"/>
    </row>
    <row r="130" spans="1:19" s="173" customFormat="1" ht="30" customHeight="1">
      <c r="A130" s="171"/>
      <c r="B130" s="137"/>
      <c r="C130" s="149" t="s">
        <v>415</v>
      </c>
      <c r="D130" s="286">
        <v>4331</v>
      </c>
      <c r="E130" s="287">
        <f t="shared" si="6"/>
        <v>2031</v>
      </c>
      <c r="F130" s="316">
        <v>158</v>
      </c>
      <c r="G130" s="317">
        <v>281</v>
      </c>
      <c r="H130" s="317">
        <v>690</v>
      </c>
      <c r="I130" s="317">
        <v>741</v>
      </c>
      <c r="J130" s="317">
        <v>141</v>
      </c>
      <c r="K130" s="319" t="s">
        <v>150</v>
      </c>
      <c r="L130" s="319" t="s">
        <v>150</v>
      </c>
      <c r="M130" s="319" t="s">
        <v>150</v>
      </c>
      <c r="N130" s="319" t="s">
        <v>150</v>
      </c>
      <c r="O130" s="319" t="s">
        <v>150</v>
      </c>
      <c r="P130" s="319" t="s">
        <v>150</v>
      </c>
      <c r="Q130" s="317">
        <v>20</v>
      </c>
      <c r="R130" s="318">
        <v>2966400</v>
      </c>
      <c r="S130" s="172"/>
    </row>
    <row r="131" spans="1:19" s="173" customFormat="1" ht="33" customHeight="1">
      <c r="A131" s="181"/>
      <c r="B131" s="137" t="s">
        <v>18</v>
      </c>
      <c r="C131" s="138" t="s">
        <v>53</v>
      </c>
      <c r="D131" s="240">
        <v>23852</v>
      </c>
      <c r="E131" s="241">
        <f t="shared" si="6"/>
        <v>24253</v>
      </c>
      <c r="F131" s="296">
        <v>1312</v>
      </c>
      <c r="G131" s="297">
        <v>1184</v>
      </c>
      <c r="H131" s="297">
        <v>1598</v>
      </c>
      <c r="I131" s="297">
        <v>2689</v>
      </c>
      <c r="J131" s="297">
        <v>2236</v>
      </c>
      <c r="K131" s="297">
        <v>1996</v>
      </c>
      <c r="L131" s="297">
        <v>1953</v>
      </c>
      <c r="M131" s="297">
        <v>2141</v>
      </c>
      <c r="N131" s="297">
        <v>4349</v>
      </c>
      <c r="O131" s="297">
        <v>1654</v>
      </c>
      <c r="P131" s="297">
        <v>1651</v>
      </c>
      <c r="Q131" s="297">
        <v>1490</v>
      </c>
      <c r="R131" s="244">
        <v>25407026</v>
      </c>
      <c r="S131" s="172"/>
    </row>
    <row r="132" spans="1:19" s="173" customFormat="1" ht="33" customHeight="1">
      <c r="A132" s="181"/>
      <c r="B132" s="137" t="s">
        <v>1</v>
      </c>
      <c r="C132" s="138" t="s">
        <v>449</v>
      </c>
      <c r="D132" s="240">
        <v>4924</v>
      </c>
      <c r="E132" s="241">
        <f t="shared" si="6"/>
        <v>5228</v>
      </c>
      <c r="F132" s="296">
        <v>191</v>
      </c>
      <c r="G132" s="297">
        <v>260</v>
      </c>
      <c r="H132" s="297">
        <v>425</v>
      </c>
      <c r="I132" s="297">
        <v>648</v>
      </c>
      <c r="J132" s="297">
        <v>451</v>
      </c>
      <c r="K132" s="297">
        <v>313</v>
      </c>
      <c r="L132" s="298">
        <v>374</v>
      </c>
      <c r="M132" s="298">
        <v>306</v>
      </c>
      <c r="N132" s="298">
        <v>307</v>
      </c>
      <c r="O132" s="297">
        <v>343</v>
      </c>
      <c r="P132" s="297">
        <v>1383</v>
      </c>
      <c r="Q132" s="297">
        <v>227</v>
      </c>
      <c r="R132" s="281" t="s">
        <v>150</v>
      </c>
      <c r="S132" s="172"/>
    </row>
    <row r="133" spans="1:19" s="173" customFormat="1" ht="33" customHeight="1" thickBot="1">
      <c r="A133" s="181"/>
      <c r="B133" s="147" t="s">
        <v>1</v>
      </c>
      <c r="C133" s="148" t="s">
        <v>54</v>
      </c>
      <c r="D133" s="255">
        <v>3674</v>
      </c>
      <c r="E133" s="83">
        <f t="shared" si="6"/>
        <v>2704</v>
      </c>
      <c r="F133" s="296">
        <v>101</v>
      </c>
      <c r="G133" s="297">
        <v>249</v>
      </c>
      <c r="H133" s="297">
        <v>276</v>
      </c>
      <c r="I133" s="297">
        <v>289</v>
      </c>
      <c r="J133" s="297">
        <v>457</v>
      </c>
      <c r="K133" s="297">
        <v>217</v>
      </c>
      <c r="L133" s="298">
        <v>188</v>
      </c>
      <c r="M133" s="298">
        <v>173</v>
      </c>
      <c r="N133" s="298">
        <v>211</v>
      </c>
      <c r="O133" s="297">
        <v>204</v>
      </c>
      <c r="P133" s="297">
        <v>199</v>
      </c>
      <c r="Q133" s="297">
        <v>140</v>
      </c>
      <c r="R133" s="49">
        <v>4372450</v>
      </c>
      <c r="S133" s="172"/>
    </row>
    <row r="134" spans="1:19" s="173" customFormat="1" ht="13.5" customHeight="1">
      <c r="A134" s="142"/>
      <c r="B134" s="182"/>
      <c r="C134" s="183"/>
      <c r="D134" s="184"/>
      <c r="E134" s="185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42"/>
    </row>
    <row r="135" ht="13.5">
      <c r="E135" s="187"/>
    </row>
    <row r="136" ht="13.5">
      <c r="E136" s="187"/>
    </row>
    <row r="137" ht="13.5">
      <c r="E137" s="187"/>
    </row>
    <row r="138" ht="13.5">
      <c r="E138" s="187"/>
    </row>
    <row r="139" ht="13.5">
      <c r="E139" s="187"/>
    </row>
    <row r="140" ht="13.5">
      <c r="E140" s="187"/>
    </row>
    <row r="141" ht="13.5">
      <c r="E141" s="187"/>
    </row>
    <row r="142" ht="13.5">
      <c r="E142" s="187"/>
    </row>
    <row r="143" ht="13.5">
      <c r="E143" s="187"/>
    </row>
    <row r="144" ht="13.5">
      <c r="E144" s="187"/>
    </row>
    <row r="145" ht="13.5">
      <c r="E145" s="187"/>
    </row>
    <row r="146" ht="13.5">
      <c r="E146" s="187"/>
    </row>
    <row r="147" ht="13.5">
      <c r="E147" s="187"/>
    </row>
    <row r="148" ht="13.5">
      <c r="E148" s="187"/>
    </row>
    <row r="149" ht="13.5">
      <c r="E149" s="187"/>
    </row>
    <row r="150" ht="13.5">
      <c r="E150" s="187"/>
    </row>
    <row r="151" ht="13.5">
      <c r="E151" s="187"/>
    </row>
    <row r="152" ht="13.5">
      <c r="E152" s="187"/>
    </row>
    <row r="153" ht="13.5">
      <c r="E153" s="187"/>
    </row>
    <row r="154" ht="13.5">
      <c r="E154" s="187"/>
    </row>
    <row r="155" ht="13.5">
      <c r="E155" s="187"/>
    </row>
    <row r="156" ht="13.5">
      <c r="E156" s="187"/>
    </row>
    <row r="157" ht="13.5">
      <c r="E157" s="187"/>
    </row>
    <row r="158" ht="13.5">
      <c r="E158" s="187"/>
    </row>
    <row r="159" ht="13.5">
      <c r="E159" s="187"/>
    </row>
    <row r="160" ht="13.5">
      <c r="E160" s="187"/>
    </row>
    <row r="161" ht="13.5">
      <c r="E161" s="187"/>
    </row>
    <row r="162" ht="13.5">
      <c r="E162" s="187"/>
    </row>
    <row r="163" ht="13.5">
      <c r="E163" s="187"/>
    </row>
    <row r="164" ht="13.5">
      <c r="E164" s="187"/>
    </row>
    <row r="165" ht="13.5">
      <c r="E165" s="187"/>
    </row>
    <row r="166" ht="13.5">
      <c r="E166" s="187"/>
    </row>
    <row r="167" ht="13.5">
      <c r="E167" s="187"/>
    </row>
    <row r="168" ht="13.5">
      <c r="E168" s="187"/>
    </row>
    <row r="169" ht="13.5">
      <c r="E169" s="187"/>
    </row>
    <row r="170" ht="13.5">
      <c r="E170" s="187"/>
    </row>
    <row r="171" ht="13.5">
      <c r="E171" s="187"/>
    </row>
    <row r="172" ht="13.5">
      <c r="E172" s="187"/>
    </row>
    <row r="173" ht="13.5">
      <c r="E173" s="187"/>
    </row>
    <row r="174" ht="13.5">
      <c r="E174" s="187"/>
    </row>
    <row r="175" ht="13.5">
      <c r="E175" s="187"/>
    </row>
    <row r="176" ht="13.5">
      <c r="E176" s="187"/>
    </row>
    <row r="177" ht="13.5">
      <c r="E177" s="187"/>
    </row>
    <row r="178" ht="13.5">
      <c r="E178" s="187"/>
    </row>
    <row r="179" ht="13.5">
      <c r="E179" s="187"/>
    </row>
    <row r="180" ht="13.5">
      <c r="E180" s="187"/>
    </row>
    <row r="181" ht="13.5">
      <c r="E181" s="187"/>
    </row>
    <row r="182" ht="13.5">
      <c r="E182" s="187"/>
    </row>
    <row r="183" ht="13.5">
      <c r="E183" s="187"/>
    </row>
    <row r="184" ht="13.5">
      <c r="E184" s="187"/>
    </row>
    <row r="185" ht="13.5">
      <c r="E185" s="187"/>
    </row>
    <row r="186" ht="13.5">
      <c r="E186" s="187"/>
    </row>
    <row r="187" ht="13.5">
      <c r="E187" s="187"/>
    </row>
    <row r="188" ht="13.5">
      <c r="E188" s="187"/>
    </row>
    <row r="189" ht="13.5">
      <c r="E189" s="187"/>
    </row>
    <row r="190" ht="13.5">
      <c r="E190" s="187"/>
    </row>
    <row r="191" ht="13.5">
      <c r="E191" s="187"/>
    </row>
    <row r="192" ht="13.5">
      <c r="E192" s="187"/>
    </row>
    <row r="193" ht="13.5">
      <c r="E193" s="187"/>
    </row>
    <row r="194" ht="13.5">
      <c r="E194" s="187"/>
    </row>
    <row r="195" ht="13.5">
      <c r="E195" s="187"/>
    </row>
    <row r="196" ht="13.5">
      <c r="E196" s="187"/>
    </row>
    <row r="197" ht="13.5">
      <c r="E197" s="187"/>
    </row>
    <row r="198" ht="13.5">
      <c r="E198" s="187"/>
    </row>
    <row r="199" ht="13.5">
      <c r="E199" s="187"/>
    </row>
    <row r="200" ht="13.5">
      <c r="E200" s="187"/>
    </row>
    <row r="201" ht="13.5">
      <c r="E201" s="187"/>
    </row>
    <row r="202" ht="13.5">
      <c r="E202" s="187"/>
    </row>
    <row r="203" ht="13.5">
      <c r="E203" s="187"/>
    </row>
    <row r="204" ht="13.5">
      <c r="E204" s="187"/>
    </row>
    <row r="205" ht="13.5">
      <c r="E205" s="187"/>
    </row>
    <row r="206" ht="13.5">
      <c r="E206" s="187"/>
    </row>
    <row r="207" ht="13.5">
      <c r="E207" s="187"/>
    </row>
    <row r="208" ht="13.5">
      <c r="E208" s="187"/>
    </row>
    <row r="209" ht="13.5">
      <c r="E209" s="187"/>
    </row>
    <row r="210" ht="13.5">
      <c r="E210" s="187"/>
    </row>
    <row r="211" ht="13.5">
      <c r="E211" s="187"/>
    </row>
    <row r="212" ht="13.5">
      <c r="E212" s="187"/>
    </row>
    <row r="213" ht="13.5">
      <c r="E213" s="187"/>
    </row>
    <row r="214" ht="13.5">
      <c r="E214" s="187"/>
    </row>
    <row r="215" ht="13.5">
      <c r="E215" s="187"/>
    </row>
    <row r="216" ht="13.5">
      <c r="E216" s="187"/>
    </row>
    <row r="217" ht="13.5">
      <c r="E217" s="187"/>
    </row>
    <row r="218" ht="13.5">
      <c r="E218" s="187"/>
    </row>
    <row r="219" ht="13.5">
      <c r="E219" s="187"/>
    </row>
    <row r="220" ht="13.5">
      <c r="E220" s="187"/>
    </row>
    <row r="221" ht="13.5">
      <c r="E221" s="187"/>
    </row>
    <row r="222" ht="13.5">
      <c r="E222" s="187"/>
    </row>
    <row r="223" ht="13.5">
      <c r="E223" s="187"/>
    </row>
    <row r="224" ht="13.5">
      <c r="E224" s="187"/>
    </row>
    <row r="225" ht="13.5">
      <c r="E225" s="187"/>
    </row>
    <row r="226" ht="13.5">
      <c r="E226" s="187"/>
    </row>
    <row r="227" ht="13.5">
      <c r="E227" s="187"/>
    </row>
    <row r="228" ht="13.5">
      <c r="E228" s="187"/>
    </row>
    <row r="229" ht="13.5">
      <c r="E229" s="187"/>
    </row>
    <row r="230" ht="13.5">
      <c r="E230" s="187"/>
    </row>
    <row r="231" ht="13.5">
      <c r="E231" s="187"/>
    </row>
    <row r="232" ht="13.5">
      <c r="E232" s="187"/>
    </row>
    <row r="233" ht="13.5">
      <c r="E233" s="187"/>
    </row>
    <row r="234" ht="13.5">
      <c r="E234" s="187"/>
    </row>
    <row r="235" ht="13.5">
      <c r="E235" s="187"/>
    </row>
    <row r="236" ht="13.5">
      <c r="E236" s="187"/>
    </row>
    <row r="237" ht="13.5">
      <c r="E237" s="187"/>
    </row>
    <row r="238" ht="13.5">
      <c r="E238" s="187"/>
    </row>
    <row r="239" ht="13.5">
      <c r="E239" s="187"/>
    </row>
    <row r="240" ht="13.5">
      <c r="E240" s="187"/>
    </row>
    <row r="241" ht="13.5">
      <c r="E241" s="187"/>
    </row>
    <row r="242" ht="13.5">
      <c r="E242" s="187"/>
    </row>
    <row r="243" ht="13.5">
      <c r="E243" s="187"/>
    </row>
    <row r="244" ht="13.5">
      <c r="E244" s="187"/>
    </row>
    <row r="245" ht="13.5">
      <c r="E245" s="187"/>
    </row>
    <row r="246" ht="13.5">
      <c r="E246" s="187"/>
    </row>
    <row r="247" ht="13.5">
      <c r="E247" s="187"/>
    </row>
    <row r="248" ht="13.5">
      <c r="E248" s="187"/>
    </row>
    <row r="249" ht="13.5">
      <c r="E249" s="187"/>
    </row>
    <row r="250" ht="13.5">
      <c r="E250" s="187"/>
    </row>
    <row r="251" ht="13.5">
      <c r="E251" s="187"/>
    </row>
    <row r="252" ht="13.5">
      <c r="E252" s="187"/>
    </row>
    <row r="253" ht="13.5">
      <c r="E253" s="187"/>
    </row>
    <row r="254" ht="13.5">
      <c r="E254" s="187"/>
    </row>
    <row r="255" ht="13.5">
      <c r="E255" s="187"/>
    </row>
    <row r="256" ht="13.5">
      <c r="E256" s="187"/>
    </row>
    <row r="257" ht="13.5">
      <c r="E257" s="187"/>
    </row>
    <row r="258" ht="13.5">
      <c r="E258" s="187"/>
    </row>
  </sheetData>
  <sheetProtection/>
  <mergeCells count="4">
    <mergeCell ref="Q110:R110"/>
    <mergeCell ref="Q2:R2"/>
    <mergeCell ref="Q33:R33"/>
    <mergeCell ref="Q71:R71"/>
  </mergeCells>
  <printOptions/>
  <pageMargins left="0.9448818897637796" right="0.1968503937007874" top="0.5118110236220472" bottom="0.1968503937007874" header="0.1968503937007874" footer="0"/>
  <pageSetup horizontalDpi="300" verticalDpi="300" orientation="landscape" paperSize="9" scale="52" r:id="rId1"/>
  <rowBreaks count="3" manualBreakCount="3">
    <brk id="32" max="17" man="1"/>
    <brk id="69" max="17" man="1"/>
    <brk id="108" max="17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T71"/>
  <sheetViews>
    <sheetView view="pageBreakPreview" zoomScale="75" zoomScaleSheetLayoutView="75" zoomScalePageLayoutView="0" workbookViewId="0" topLeftCell="A1">
      <pane xSplit="5" ySplit="3" topLeftCell="L5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R66" sqref="R66"/>
    </sheetView>
  </sheetViews>
  <sheetFormatPr defaultColWidth="9.00390625" defaultRowHeight="13.5"/>
  <cols>
    <col min="1" max="1" width="1.12109375" style="196" customWidth="1"/>
    <col min="2" max="2" width="12.625" style="196" customWidth="1"/>
    <col min="3" max="3" width="30.625" style="210" customWidth="1"/>
    <col min="4" max="5" width="18.625" style="196" customWidth="1"/>
    <col min="6" max="17" width="11.625" style="196" customWidth="1"/>
    <col min="18" max="18" width="19.625" style="211" customWidth="1"/>
    <col min="19" max="19" width="7.375" style="196" customWidth="1"/>
    <col min="20" max="20" width="12.25390625" style="196" bestFit="1" customWidth="1"/>
    <col min="21" max="16384" width="9.00390625" style="196" customWidth="1"/>
  </cols>
  <sheetData>
    <row r="2" spans="1:18" s="6" customFormat="1" ht="20.25" customHeight="1" thickBot="1">
      <c r="A2" s="58" t="s">
        <v>281</v>
      </c>
      <c r="B2" s="188"/>
      <c r="C2" s="189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385" t="s">
        <v>282</v>
      </c>
      <c r="R2" s="385"/>
    </row>
    <row r="3" spans="1:19" s="40" customFormat="1" ht="30" customHeight="1" thickBot="1">
      <c r="A3" s="190"/>
      <c r="B3" s="62" t="s">
        <v>217</v>
      </c>
      <c r="C3" s="63" t="s">
        <v>21</v>
      </c>
      <c r="D3" s="64" t="s">
        <v>456</v>
      </c>
      <c r="E3" s="65" t="s">
        <v>457</v>
      </c>
      <c r="F3" s="66" t="s">
        <v>218</v>
      </c>
      <c r="G3" s="67" t="s">
        <v>219</v>
      </c>
      <c r="H3" s="68" t="s">
        <v>220</v>
      </c>
      <c r="I3" s="68" t="s">
        <v>221</v>
      </c>
      <c r="J3" s="68" t="s">
        <v>222</v>
      </c>
      <c r="K3" s="68" t="s">
        <v>223</v>
      </c>
      <c r="L3" s="68" t="s">
        <v>224</v>
      </c>
      <c r="M3" s="68" t="s">
        <v>225</v>
      </c>
      <c r="N3" s="68" t="s">
        <v>226</v>
      </c>
      <c r="O3" s="68" t="s">
        <v>227</v>
      </c>
      <c r="P3" s="68" t="s">
        <v>228</v>
      </c>
      <c r="Q3" s="68" t="s">
        <v>229</v>
      </c>
      <c r="R3" s="69" t="s">
        <v>230</v>
      </c>
      <c r="S3" s="190"/>
    </row>
    <row r="4" spans="1:19" ht="30.75" customHeight="1">
      <c r="A4" s="191"/>
      <c r="B4" s="355" t="s">
        <v>81</v>
      </c>
      <c r="C4" s="356" t="s">
        <v>64</v>
      </c>
      <c r="D4" s="357">
        <v>7977</v>
      </c>
      <c r="E4" s="358">
        <f aca="true" t="shared" si="0" ref="E4:E14">SUM(F4:Q4)</f>
        <v>6666</v>
      </c>
      <c r="F4" s="193">
        <v>408</v>
      </c>
      <c r="G4" s="194">
        <v>380</v>
      </c>
      <c r="H4" s="194">
        <v>524</v>
      </c>
      <c r="I4" s="194">
        <v>1062</v>
      </c>
      <c r="J4" s="194">
        <v>544</v>
      </c>
      <c r="K4" s="194">
        <v>435</v>
      </c>
      <c r="L4" s="194">
        <v>518</v>
      </c>
      <c r="M4" s="194">
        <v>528</v>
      </c>
      <c r="N4" s="194">
        <v>625</v>
      </c>
      <c r="O4" s="194">
        <v>649</v>
      </c>
      <c r="P4" s="194">
        <v>672</v>
      </c>
      <c r="Q4" s="194">
        <v>321</v>
      </c>
      <c r="R4" s="195">
        <v>462370</v>
      </c>
      <c r="S4" s="191"/>
    </row>
    <row r="5" spans="1:19" ht="30.75" customHeight="1">
      <c r="A5" s="191"/>
      <c r="B5" s="355" t="s">
        <v>1</v>
      </c>
      <c r="C5" s="356" t="s">
        <v>65</v>
      </c>
      <c r="D5" s="357">
        <v>46509</v>
      </c>
      <c r="E5" s="358">
        <f t="shared" si="0"/>
        <v>39883</v>
      </c>
      <c r="F5" s="109">
        <v>589</v>
      </c>
      <c r="G5" s="110">
        <v>693</v>
      </c>
      <c r="H5" s="110">
        <v>2480</v>
      </c>
      <c r="I5" s="110">
        <v>8306</v>
      </c>
      <c r="J5" s="110">
        <v>8376</v>
      </c>
      <c r="K5" s="110">
        <v>4458</v>
      </c>
      <c r="L5" s="110">
        <v>2668</v>
      </c>
      <c r="M5" s="110">
        <v>724</v>
      </c>
      <c r="N5" s="110">
        <v>1483</v>
      </c>
      <c r="O5" s="110">
        <v>6830</v>
      </c>
      <c r="P5" s="110">
        <v>2774</v>
      </c>
      <c r="Q5" s="110">
        <v>502</v>
      </c>
      <c r="R5" s="108">
        <v>9687790</v>
      </c>
      <c r="S5" s="191"/>
    </row>
    <row r="6" spans="1:19" ht="30.75" customHeight="1">
      <c r="A6" s="191"/>
      <c r="B6" s="355"/>
      <c r="C6" s="359" t="s">
        <v>149</v>
      </c>
      <c r="D6" s="357">
        <v>13200</v>
      </c>
      <c r="E6" s="358">
        <f t="shared" si="0"/>
        <v>13300</v>
      </c>
      <c r="F6" s="121" t="s">
        <v>150</v>
      </c>
      <c r="G6" s="122" t="s">
        <v>150</v>
      </c>
      <c r="H6" s="122" t="s">
        <v>150</v>
      </c>
      <c r="I6" s="122" t="s">
        <v>150</v>
      </c>
      <c r="J6" s="122" t="s">
        <v>150</v>
      </c>
      <c r="K6" s="122" t="s">
        <v>150</v>
      </c>
      <c r="L6" s="122">
        <v>4600</v>
      </c>
      <c r="M6" s="110">
        <v>8700</v>
      </c>
      <c r="N6" s="122" t="s">
        <v>150</v>
      </c>
      <c r="O6" s="122" t="s">
        <v>150</v>
      </c>
      <c r="P6" s="122" t="s">
        <v>150</v>
      </c>
      <c r="Q6" s="122" t="s">
        <v>150</v>
      </c>
      <c r="R6" s="108">
        <v>1467708</v>
      </c>
      <c r="S6" s="191"/>
    </row>
    <row r="7" spans="1:19" ht="30.75" customHeight="1">
      <c r="A7" s="191"/>
      <c r="B7" s="72" t="s">
        <v>82</v>
      </c>
      <c r="C7" s="107" t="s">
        <v>172</v>
      </c>
      <c r="D7" s="240">
        <v>40606</v>
      </c>
      <c r="E7" s="192">
        <f t="shared" si="0"/>
        <v>42451</v>
      </c>
      <c r="F7" s="41">
        <v>727</v>
      </c>
      <c r="G7" s="42">
        <v>3513</v>
      </c>
      <c r="H7" s="42">
        <v>7060</v>
      </c>
      <c r="I7" s="42">
        <v>1916</v>
      </c>
      <c r="J7" s="42">
        <v>3095</v>
      </c>
      <c r="K7" s="42">
        <v>3119</v>
      </c>
      <c r="L7" s="42">
        <v>3607</v>
      </c>
      <c r="M7" s="42">
        <v>3457</v>
      </c>
      <c r="N7" s="42">
        <v>4743</v>
      </c>
      <c r="O7" s="42">
        <v>2948</v>
      </c>
      <c r="P7" s="42">
        <v>5880</v>
      </c>
      <c r="Q7" s="42">
        <v>2386</v>
      </c>
      <c r="R7" s="108">
        <v>12735300</v>
      </c>
      <c r="S7" s="191"/>
    </row>
    <row r="8" spans="1:19" ht="30.75" customHeight="1">
      <c r="A8" s="191"/>
      <c r="B8" s="72" t="s">
        <v>1</v>
      </c>
      <c r="C8" s="107" t="s">
        <v>450</v>
      </c>
      <c r="D8" s="240">
        <v>95010</v>
      </c>
      <c r="E8" s="192">
        <f t="shared" si="0"/>
        <v>98038</v>
      </c>
      <c r="F8" s="109">
        <v>5858</v>
      </c>
      <c r="G8" s="110">
        <v>5721</v>
      </c>
      <c r="H8" s="110">
        <v>8515</v>
      </c>
      <c r="I8" s="110">
        <v>11365</v>
      </c>
      <c r="J8" s="110">
        <v>8981</v>
      </c>
      <c r="K8" s="110">
        <v>7780</v>
      </c>
      <c r="L8" s="110">
        <v>7308</v>
      </c>
      <c r="M8" s="110">
        <v>8843</v>
      </c>
      <c r="N8" s="110">
        <v>9075</v>
      </c>
      <c r="O8" s="110">
        <v>9314</v>
      </c>
      <c r="P8" s="110">
        <v>8188</v>
      </c>
      <c r="Q8" s="110">
        <v>7090</v>
      </c>
      <c r="R8" s="108">
        <v>100421200</v>
      </c>
      <c r="S8" s="191"/>
    </row>
    <row r="9" spans="1:19" ht="30.75" customHeight="1">
      <c r="A9" s="191"/>
      <c r="B9" s="72"/>
      <c r="C9" s="107" t="s">
        <v>173</v>
      </c>
      <c r="D9" s="247">
        <v>128779</v>
      </c>
      <c r="E9" s="192">
        <f t="shared" si="0"/>
        <v>123712</v>
      </c>
      <c r="F9" s="109">
        <v>8649</v>
      </c>
      <c r="G9" s="110">
        <v>9252</v>
      </c>
      <c r="H9" s="110">
        <v>11399</v>
      </c>
      <c r="I9" s="110">
        <v>11414</v>
      </c>
      <c r="J9" s="110">
        <v>12013</v>
      </c>
      <c r="K9" s="110">
        <v>9721</v>
      </c>
      <c r="L9" s="110">
        <v>9491</v>
      </c>
      <c r="M9" s="110">
        <v>13298</v>
      </c>
      <c r="N9" s="110">
        <v>8568</v>
      </c>
      <c r="O9" s="110">
        <v>10203</v>
      </c>
      <c r="P9" s="110">
        <v>10769</v>
      </c>
      <c r="Q9" s="110">
        <v>8935</v>
      </c>
      <c r="R9" s="108">
        <v>200937370</v>
      </c>
      <c r="S9" s="191"/>
    </row>
    <row r="10" spans="1:19" ht="30.75" customHeight="1">
      <c r="A10" s="191"/>
      <c r="B10" s="72"/>
      <c r="C10" s="107" t="s">
        <v>416</v>
      </c>
      <c r="D10" s="240">
        <v>17373</v>
      </c>
      <c r="E10" s="192">
        <f t="shared" si="0"/>
        <v>17373</v>
      </c>
      <c r="F10" s="109">
        <v>335</v>
      </c>
      <c r="G10" s="110">
        <v>3033</v>
      </c>
      <c r="H10" s="110">
        <v>2660</v>
      </c>
      <c r="I10" s="110">
        <v>592</v>
      </c>
      <c r="J10" s="110">
        <v>1382</v>
      </c>
      <c r="K10" s="110">
        <v>1628</v>
      </c>
      <c r="L10" s="110">
        <v>942</v>
      </c>
      <c r="M10" s="110">
        <v>1043</v>
      </c>
      <c r="N10" s="110">
        <v>837</v>
      </c>
      <c r="O10" s="110">
        <v>1880</v>
      </c>
      <c r="P10" s="110">
        <v>2547</v>
      </c>
      <c r="Q10" s="110">
        <v>494</v>
      </c>
      <c r="R10" s="49">
        <v>2056030</v>
      </c>
      <c r="S10" s="191"/>
    </row>
    <row r="11" spans="1:19" s="198" customFormat="1" ht="30.75" customHeight="1">
      <c r="A11" s="197"/>
      <c r="B11" s="117"/>
      <c r="C11" s="345" t="s">
        <v>417</v>
      </c>
      <c r="D11" s="346">
        <v>72500</v>
      </c>
      <c r="E11" s="192">
        <f t="shared" si="0"/>
        <v>70835</v>
      </c>
      <c r="F11" s="43">
        <v>3085</v>
      </c>
      <c r="G11" s="44">
        <v>12457</v>
      </c>
      <c r="H11" s="44">
        <v>15240</v>
      </c>
      <c r="I11" s="44">
        <v>3516</v>
      </c>
      <c r="J11" s="44">
        <v>6723</v>
      </c>
      <c r="K11" s="44">
        <v>3580</v>
      </c>
      <c r="L11" s="44">
        <v>3147</v>
      </c>
      <c r="M11" s="44">
        <v>2233</v>
      </c>
      <c r="N11" s="44">
        <v>4638</v>
      </c>
      <c r="O11" s="44">
        <v>5208</v>
      </c>
      <c r="P11" s="44">
        <v>9091</v>
      </c>
      <c r="Q11" s="44">
        <v>1917</v>
      </c>
      <c r="R11" s="49" t="s">
        <v>482</v>
      </c>
      <c r="S11" s="197"/>
    </row>
    <row r="12" spans="1:19" ht="30.75" customHeight="1">
      <c r="A12" s="191"/>
      <c r="B12" s="72"/>
      <c r="C12" s="107" t="s">
        <v>70</v>
      </c>
      <c r="D12" s="240">
        <v>37542</v>
      </c>
      <c r="E12" s="192">
        <f>SUM(F12:Q12)</f>
        <v>26479</v>
      </c>
      <c r="F12" s="26">
        <v>810</v>
      </c>
      <c r="G12" s="27">
        <v>1625</v>
      </c>
      <c r="H12" s="27">
        <v>1383</v>
      </c>
      <c r="I12" s="27">
        <v>1188</v>
      </c>
      <c r="J12" s="27">
        <v>3272</v>
      </c>
      <c r="K12" s="27">
        <v>1429</v>
      </c>
      <c r="L12" s="27">
        <v>3642</v>
      </c>
      <c r="M12" s="27">
        <v>5669</v>
      </c>
      <c r="N12" s="27">
        <v>2288</v>
      </c>
      <c r="O12" s="27">
        <v>2816</v>
      </c>
      <c r="P12" s="27">
        <v>1240</v>
      </c>
      <c r="Q12" s="27">
        <v>1117</v>
      </c>
      <c r="R12" s="49">
        <v>30101250</v>
      </c>
      <c r="S12" s="191"/>
    </row>
    <row r="13" spans="1:19" ht="30.75" customHeight="1">
      <c r="A13" s="191"/>
      <c r="B13" s="72" t="s">
        <v>83</v>
      </c>
      <c r="C13" s="107" t="s">
        <v>159</v>
      </c>
      <c r="D13" s="240">
        <v>121475</v>
      </c>
      <c r="E13" s="192">
        <f t="shared" si="0"/>
        <v>108186</v>
      </c>
      <c r="F13" s="109">
        <v>10200</v>
      </c>
      <c r="G13" s="110">
        <v>9854</v>
      </c>
      <c r="H13" s="110">
        <v>12060</v>
      </c>
      <c r="I13" s="110">
        <v>6442</v>
      </c>
      <c r="J13" s="110">
        <v>12905</v>
      </c>
      <c r="K13" s="110">
        <v>7613</v>
      </c>
      <c r="L13" s="110">
        <v>6628</v>
      </c>
      <c r="M13" s="110">
        <v>5113</v>
      </c>
      <c r="N13" s="110">
        <v>8119</v>
      </c>
      <c r="O13" s="110">
        <v>10794</v>
      </c>
      <c r="P13" s="110">
        <v>15595</v>
      </c>
      <c r="Q13" s="110">
        <v>2863</v>
      </c>
      <c r="R13" s="108">
        <v>16528615</v>
      </c>
      <c r="S13" s="191"/>
    </row>
    <row r="14" spans="1:19" ht="30.75" customHeight="1">
      <c r="A14" s="191"/>
      <c r="B14" s="72"/>
      <c r="C14" s="107" t="s">
        <v>66</v>
      </c>
      <c r="D14" s="240">
        <v>41723</v>
      </c>
      <c r="E14" s="192">
        <f t="shared" si="0"/>
        <v>33934</v>
      </c>
      <c r="F14" s="109">
        <v>1469</v>
      </c>
      <c r="G14" s="110">
        <v>2490</v>
      </c>
      <c r="H14" s="110">
        <v>12819</v>
      </c>
      <c r="I14" s="122">
        <v>595</v>
      </c>
      <c r="J14" s="110">
        <v>1338</v>
      </c>
      <c r="K14" s="110">
        <v>1778</v>
      </c>
      <c r="L14" s="110">
        <v>1455</v>
      </c>
      <c r="M14" s="110">
        <v>3394</v>
      </c>
      <c r="N14" s="110">
        <v>1734</v>
      </c>
      <c r="O14" s="110">
        <v>3612</v>
      </c>
      <c r="P14" s="110">
        <v>2071</v>
      </c>
      <c r="Q14" s="110">
        <v>1179</v>
      </c>
      <c r="R14" s="108">
        <v>1122611</v>
      </c>
      <c r="S14" s="191"/>
    </row>
    <row r="15" spans="1:19" ht="30.75" customHeight="1">
      <c r="A15" s="191"/>
      <c r="B15" s="72" t="s">
        <v>158</v>
      </c>
      <c r="C15" s="107" t="s">
        <v>68</v>
      </c>
      <c r="D15" s="240">
        <v>1023</v>
      </c>
      <c r="E15" s="192">
        <f aca="true" t="shared" si="1" ref="E15:E28">SUM(F15:Q15)</f>
        <v>1332</v>
      </c>
      <c r="F15" s="26">
        <v>63</v>
      </c>
      <c r="G15" s="27">
        <v>45</v>
      </c>
      <c r="H15" s="27">
        <v>66</v>
      </c>
      <c r="I15" s="27">
        <v>310</v>
      </c>
      <c r="J15" s="27">
        <v>124</v>
      </c>
      <c r="K15" s="27">
        <v>110</v>
      </c>
      <c r="L15" s="27">
        <v>69</v>
      </c>
      <c r="M15" s="27">
        <v>139</v>
      </c>
      <c r="N15" s="27">
        <v>55</v>
      </c>
      <c r="O15" s="27">
        <v>220</v>
      </c>
      <c r="P15" s="27">
        <v>92</v>
      </c>
      <c r="Q15" s="27">
        <v>39</v>
      </c>
      <c r="R15" s="49" t="s">
        <v>382</v>
      </c>
      <c r="S15" s="191"/>
    </row>
    <row r="16" spans="1:19" ht="30.75" customHeight="1">
      <c r="A16" s="191"/>
      <c r="B16" s="72"/>
      <c r="C16" s="114" t="s">
        <v>124</v>
      </c>
      <c r="D16" s="240">
        <v>297465</v>
      </c>
      <c r="E16" s="192">
        <f t="shared" si="1"/>
        <v>235441</v>
      </c>
      <c r="F16" s="26">
        <v>13918</v>
      </c>
      <c r="G16" s="27">
        <v>15056</v>
      </c>
      <c r="H16" s="27">
        <v>19295</v>
      </c>
      <c r="I16" s="27">
        <v>20892</v>
      </c>
      <c r="J16" s="27">
        <v>18994</v>
      </c>
      <c r="K16" s="27">
        <v>18150</v>
      </c>
      <c r="L16" s="27">
        <v>16810</v>
      </c>
      <c r="M16" s="27">
        <v>20494</v>
      </c>
      <c r="N16" s="27">
        <v>24975</v>
      </c>
      <c r="O16" s="27">
        <v>22383</v>
      </c>
      <c r="P16" s="27">
        <v>20029</v>
      </c>
      <c r="Q16" s="27">
        <v>24445</v>
      </c>
      <c r="R16" s="49" t="s">
        <v>382</v>
      </c>
      <c r="S16" s="191"/>
    </row>
    <row r="17" spans="1:19" ht="30.75" customHeight="1">
      <c r="A17" s="191"/>
      <c r="B17" s="72"/>
      <c r="C17" s="107" t="s">
        <v>189</v>
      </c>
      <c r="D17" s="240">
        <v>77532</v>
      </c>
      <c r="E17" s="192">
        <f t="shared" si="1"/>
        <v>77383</v>
      </c>
      <c r="F17" s="26">
        <v>7465</v>
      </c>
      <c r="G17" s="27">
        <v>5833</v>
      </c>
      <c r="H17" s="27">
        <v>7933</v>
      </c>
      <c r="I17" s="27">
        <v>7120</v>
      </c>
      <c r="J17" s="27">
        <v>6089</v>
      </c>
      <c r="K17" s="27">
        <v>5620</v>
      </c>
      <c r="L17" s="27">
        <v>6866</v>
      </c>
      <c r="M17" s="27">
        <v>6130</v>
      </c>
      <c r="N17" s="27">
        <v>5670</v>
      </c>
      <c r="O17" s="27">
        <v>5230</v>
      </c>
      <c r="P17" s="27">
        <v>5677</v>
      </c>
      <c r="Q17" s="27">
        <v>7750</v>
      </c>
      <c r="R17" s="49" t="s">
        <v>382</v>
      </c>
      <c r="S17" s="191"/>
    </row>
    <row r="18" spans="1:19" ht="30.75" customHeight="1">
      <c r="A18" s="191"/>
      <c r="B18" s="72"/>
      <c r="C18" s="114" t="s">
        <v>353</v>
      </c>
      <c r="D18" s="240">
        <v>71333</v>
      </c>
      <c r="E18" s="192">
        <f t="shared" si="1"/>
        <v>71723</v>
      </c>
      <c r="F18" s="26">
        <v>4462</v>
      </c>
      <c r="G18" s="27">
        <v>3517</v>
      </c>
      <c r="H18" s="27">
        <v>5921</v>
      </c>
      <c r="I18" s="27">
        <v>7035</v>
      </c>
      <c r="J18" s="27">
        <v>7722</v>
      </c>
      <c r="K18" s="27">
        <v>5833</v>
      </c>
      <c r="L18" s="27">
        <v>5218</v>
      </c>
      <c r="M18" s="27">
        <v>8622</v>
      </c>
      <c r="N18" s="27">
        <v>6588</v>
      </c>
      <c r="O18" s="27">
        <v>6763</v>
      </c>
      <c r="P18" s="27">
        <v>5914</v>
      </c>
      <c r="Q18" s="27">
        <v>4128</v>
      </c>
      <c r="R18" s="49" t="s">
        <v>382</v>
      </c>
      <c r="S18" s="191"/>
    </row>
    <row r="19" spans="1:19" ht="30.75" customHeight="1">
      <c r="A19" s="191"/>
      <c r="B19" s="120" t="s">
        <v>182</v>
      </c>
      <c r="C19" s="114" t="s">
        <v>354</v>
      </c>
      <c r="D19" s="240">
        <v>253617</v>
      </c>
      <c r="E19" s="192">
        <f t="shared" si="1"/>
        <v>234852</v>
      </c>
      <c r="F19" s="26">
        <v>12809</v>
      </c>
      <c r="G19" s="27">
        <v>13508</v>
      </c>
      <c r="H19" s="27">
        <v>18881</v>
      </c>
      <c r="I19" s="27">
        <v>23039</v>
      </c>
      <c r="J19" s="27">
        <v>22044</v>
      </c>
      <c r="K19" s="27">
        <v>20728</v>
      </c>
      <c r="L19" s="27">
        <v>18016</v>
      </c>
      <c r="M19" s="27">
        <v>18843</v>
      </c>
      <c r="N19" s="27">
        <v>22540</v>
      </c>
      <c r="O19" s="27">
        <v>21503</v>
      </c>
      <c r="P19" s="27">
        <v>20252</v>
      </c>
      <c r="Q19" s="27">
        <v>22689</v>
      </c>
      <c r="R19" s="49">
        <v>300412260</v>
      </c>
      <c r="S19" s="191"/>
    </row>
    <row r="20" spans="1:19" ht="30.75" customHeight="1">
      <c r="A20" s="191"/>
      <c r="B20" s="72"/>
      <c r="C20" s="114" t="s">
        <v>355</v>
      </c>
      <c r="D20" s="247">
        <v>402181</v>
      </c>
      <c r="E20" s="192">
        <f t="shared" si="1"/>
        <v>406953</v>
      </c>
      <c r="F20" s="26">
        <v>26201</v>
      </c>
      <c r="G20" s="27">
        <v>28051</v>
      </c>
      <c r="H20" s="27">
        <v>33659</v>
      </c>
      <c r="I20" s="27">
        <v>34793</v>
      </c>
      <c r="J20" s="27">
        <v>36279</v>
      </c>
      <c r="K20" s="27">
        <v>32532</v>
      </c>
      <c r="L20" s="27">
        <v>32988</v>
      </c>
      <c r="M20" s="27">
        <v>39018</v>
      </c>
      <c r="N20" s="27">
        <v>35970</v>
      </c>
      <c r="O20" s="27">
        <v>37144</v>
      </c>
      <c r="P20" s="27">
        <v>33514</v>
      </c>
      <c r="Q20" s="27">
        <v>36804</v>
      </c>
      <c r="R20" s="49">
        <v>533357676</v>
      </c>
      <c r="S20" s="191"/>
    </row>
    <row r="21" spans="1:19" ht="30.75" customHeight="1">
      <c r="A21" s="191"/>
      <c r="B21" s="72"/>
      <c r="C21" s="114" t="s">
        <v>356</v>
      </c>
      <c r="D21" s="240">
        <v>17278</v>
      </c>
      <c r="E21" s="192">
        <f t="shared" si="1"/>
        <v>14942</v>
      </c>
      <c r="F21" s="26">
        <v>816</v>
      </c>
      <c r="G21" s="27">
        <v>854</v>
      </c>
      <c r="H21" s="27">
        <v>1256</v>
      </c>
      <c r="I21" s="27">
        <v>1733</v>
      </c>
      <c r="J21" s="27">
        <v>1314</v>
      </c>
      <c r="K21" s="27">
        <v>971</v>
      </c>
      <c r="L21" s="27">
        <v>907</v>
      </c>
      <c r="M21" s="27">
        <v>1114</v>
      </c>
      <c r="N21" s="27">
        <v>1162</v>
      </c>
      <c r="O21" s="27">
        <v>2115</v>
      </c>
      <c r="P21" s="27">
        <v>1454</v>
      </c>
      <c r="Q21" s="27">
        <v>1246</v>
      </c>
      <c r="R21" s="49">
        <v>14571549</v>
      </c>
      <c r="S21" s="191"/>
    </row>
    <row r="22" spans="1:19" ht="30.75" customHeight="1">
      <c r="A22" s="191"/>
      <c r="B22" s="72"/>
      <c r="C22" s="107" t="s">
        <v>126</v>
      </c>
      <c r="D22" s="240">
        <v>120638</v>
      </c>
      <c r="E22" s="192">
        <f t="shared" si="1"/>
        <v>110478</v>
      </c>
      <c r="F22" s="26">
        <v>8579</v>
      </c>
      <c r="G22" s="27">
        <v>9867</v>
      </c>
      <c r="H22" s="27">
        <v>10402</v>
      </c>
      <c r="I22" s="27">
        <v>9353</v>
      </c>
      <c r="J22" s="27">
        <v>8514</v>
      </c>
      <c r="K22" s="27">
        <v>8106</v>
      </c>
      <c r="L22" s="27">
        <v>8463</v>
      </c>
      <c r="M22" s="27">
        <v>9066</v>
      </c>
      <c r="N22" s="27">
        <v>8436</v>
      </c>
      <c r="O22" s="27">
        <v>8796</v>
      </c>
      <c r="P22" s="27">
        <v>9411</v>
      </c>
      <c r="Q22" s="27">
        <v>11485</v>
      </c>
      <c r="R22" s="49">
        <v>30663412</v>
      </c>
      <c r="S22" s="191"/>
    </row>
    <row r="23" spans="1:19" ht="30.75" customHeight="1">
      <c r="A23" s="191"/>
      <c r="B23" s="72"/>
      <c r="C23" s="114" t="s">
        <v>357</v>
      </c>
      <c r="D23" s="247">
        <v>95084</v>
      </c>
      <c r="E23" s="192">
        <f t="shared" si="1"/>
        <v>93266</v>
      </c>
      <c r="F23" s="26">
        <v>6998</v>
      </c>
      <c r="G23" s="27">
        <v>6657</v>
      </c>
      <c r="H23" s="27">
        <v>7456</v>
      </c>
      <c r="I23" s="27">
        <v>7759</v>
      </c>
      <c r="J23" s="27">
        <v>7673</v>
      </c>
      <c r="K23" s="27">
        <v>8464</v>
      </c>
      <c r="L23" s="27">
        <v>9181</v>
      </c>
      <c r="M23" s="27">
        <v>9380</v>
      </c>
      <c r="N23" s="27">
        <v>8181</v>
      </c>
      <c r="O23" s="27">
        <v>7855</v>
      </c>
      <c r="P23" s="27">
        <v>7348</v>
      </c>
      <c r="Q23" s="27">
        <v>6314</v>
      </c>
      <c r="R23" s="49">
        <v>26325406</v>
      </c>
      <c r="S23" s="191"/>
    </row>
    <row r="24" spans="1:19" ht="30.75" customHeight="1">
      <c r="A24" s="191"/>
      <c r="B24" s="72"/>
      <c r="C24" s="114" t="s">
        <v>358</v>
      </c>
      <c r="D24" s="240">
        <v>88631</v>
      </c>
      <c r="E24" s="192">
        <f t="shared" si="1"/>
        <v>95121</v>
      </c>
      <c r="F24" s="26">
        <v>6763</v>
      </c>
      <c r="G24" s="27">
        <v>6819</v>
      </c>
      <c r="H24" s="27">
        <v>7963</v>
      </c>
      <c r="I24" s="27">
        <v>6877</v>
      </c>
      <c r="J24" s="27">
        <v>8089</v>
      </c>
      <c r="K24" s="27">
        <v>8682</v>
      </c>
      <c r="L24" s="27">
        <v>10097</v>
      </c>
      <c r="M24" s="27">
        <v>9821</v>
      </c>
      <c r="N24" s="27">
        <v>8584</v>
      </c>
      <c r="O24" s="27">
        <v>8029</v>
      </c>
      <c r="P24" s="27">
        <v>7203</v>
      </c>
      <c r="Q24" s="27">
        <v>6194</v>
      </c>
      <c r="R24" s="49">
        <v>23503286</v>
      </c>
      <c r="S24" s="191"/>
    </row>
    <row r="25" spans="1:19" ht="30.75" customHeight="1">
      <c r="A25" s="191"/>
      <c r="B25" s="72"/>
      <c r="C25" s="114" t="s">
        <v>359</v>
      </c>
      <c r="D25" s="240">
        <v>9220</v>
      </c>
      <c r="E25" s="192">
        <f t="shared" si="1"/>
        <v>16561</v>
      </c>
      <c r="F25" s="26">
        <v>610</v>
      </c>
      <c r="G25" s="27">
        <v>1302</v>
      </c>
      <c r="H25" s="27">
        <v>570</v>
      </c>
      <c r="I25" s="27">
        <v>887</v>
      </c>
      <c r="J25" s="27">
        <v>1291</v>
      </c>
      <c r="K25" s="27">
        <v>977</v>
      </c>
      <c r="L25" s="27">
        <v>717</v>
      </c>
      <c r="M25" s="27">
        <v>2321</v>
      </c>
      <c r="N25" s="27">
        <v>2465</v>
      </c>
      <c r="O25" s="27">
        <v>2113</v>
      </c>
      <c r="P25" s="27">
        <v>2284</v>
      </c>
      <c r="Q25" s="27">
        <v>1024</v>
      </c>
      <c r="R25" s="49">
        <v>1622030</v>
      </c>
      <c r="S25" s="191"/>
    </row>
    <row r="26" spans="1:20" ht="30.75" customHeight="1">
      <c r="A26" s="191"/>
      <c r="B26" s="72"/>
      <c r="C26" s="107" t="s">
        <v>183</v>
      </c>
      <c r="D26" s="240">
        <v>5314</v>
      </c>
      <c r="E26" s="192">
        <f t="shared" si="1"/>
        <v>4633</v>
      </c>
      <c r="F26" s="26">
        <v>120</v>
      </c>
      <c r="G26" s="27">
        <v>21</v>
      </c>
      <c r="H26" s="27">
        <v>156</v>
      </c>
      <c r="I26" s="27">
        <v>154</v>
      </c>
      <c r="J26" s="27">
        <v>542</v>
      </c>
      <c r="K26" s="27">
        <v>263</v>
      </c>
      <c r="L26" s="27">
        <v>761</v>
      </c>
      <c r="M26" s="27">
        <v>1441</v>
      </c>
      <c r="N26" s="27">
        <v>831</v>
      </c>
      <c r="O26" s="27">
        <v>208</v>
      </c>
      <c r="P26" s="27">
        <v>72</v>
      </c>
      <c r="Q26" s="27">
        <v>64</v>
      </c>
      <c r="R26" s="49">
        <v>5543254</v>
      </c>
      <c r="S26" s="191"/>
      <c r="T26" s="211"/>
    </row>
    <row r="27" spans="1:19" ht="30.75" customHeight="1">
      <c r="A27" s="191"/>
      <c r="B27" s="72"/>
      <c r="C27" s="114" t="s">
        <v>360</v>
      </c>
      <c r="D27" s="240">
        <v>30508</v>
      </c>
      <c r="E27" s="192">
        <f t="shared" si="1"/>
        <v>38188</v>
      </c>
      <c r="F27" s="26">
        <v>1775</v>
      </c>
      <c r="G27" s="27">
        <v>2044</v>
      </c>
      <c r="H27" s="27">
        <v>2578</v>
      </c>
      <c r="I27" s="27">
        <v>2852</v>
      </c>
      <c r="J27" s="27">
        <v>3300</v>
      </c>
      <c r="K27" s="27">
        <v>4303</v>
      </c>
      <c r="L27" s="27">
        <v>3401</v>
      </c>
      <c r="M27" s="27">
        <v>3026</v>
      </c>
      <c r="N27" s="27">
        <v>3992</v>
      </c>
      <c r="O27" s="27">
        <v>3346</v>
      </c>
      <c r="P27" s="27">
        <v>3149</v>
      </c>
      <c r="Q27" s="27">
        <v>4422</v>
      </c>
      <c r="R27" s="49">
        <v>3005760</v>
      </c>
      <c r="S27" s="191"/>
    </row>
    <row r="28" spans="1:19" ht="30.75" customHeight="1">
      <c r="A28" s="191"/>
      <c r="B28" s="72" t="s">
        <v>84</v>
      </c>
      <c r="C28" s="334" t="s">
        <v>361</v>
      </c>
      <c r="D28" s="247">
        <v>46094</v>
      </c>
      <c r="E28" s="192">
        <f t="shared" si="1"/>
        <v>45950</v>
      </c>
      <c r="F28" s="26">
        <v>3082</v>
      </c>
      <c r="G28" s="27">
        <v>2591</v>
      </c>
      <c r="H28" s="27">
        <v>3337</v>
      </c>
      <c r="I28" s="27">
        <v>3966</v>
      </c>
      <c r="J28" s="27">
        <v>4319</v>
      </c>
      <c r="K28" s="27">
        <v>3969</v>
      </c>
      <c r="L28" s="27">
        <v>4146</v>
      </c>
      <c r="M28" s="27">
        <v>4012</v>
      </c>
      <c r="N28" s="27">
        <v>4065</v>
      </c>
      <c r="O28" s="27">
        <v>4302</v>
      </c>
      <c r="P28" s="27">
        <v>4115</v>
      </c>
      <c r="Q28" s="27">
        <v>4046</v>
      </c>
      <c r="R28" s="108">
        <v>480063303</v>
      </c>
      <c r="S28" s="191"/>
    </row>
    <row r="29" spans="1:19" ht="30.75" customHeight="1">
      <c r="A29" s="191"/>
      <c r="B29" s="72" t="s">
        <v>85</v>
      </c>
      <c r="C29" s="334" t="s">
        <v>473</v>
      </c>
      <c r="D29" s="240">
        <v>84360</v>
      </c>
      <c r="E29" s="192">
        <f aca="true" t="shared" si="2" ref="E29:E37">SUM(F29:Q29)</f>
        <v>89041</v>
      </c>
      <c r="F29" s="45">
        <v>5372</v>
      </c>
      <c r="G29" s="46">
        <v>4052</v>
      </c>
      <c r="H29" s="46">
        <v>7327</v>
      </c>
      <c r="I29" s="46">
        <v>7982</v>
      </c>
      <c r="J29" s="46">
        <v>9328</v>
      </c>
      <c r="K29" s="46">
        <v>8052</v>
      </c>
      <c r="L29" s="46">
        <v>7436</v>
      </c>
      <c r="M29" s="46">
        <v>7496</v>
      </c>
      <c r="N29" s="46">
        <v>7967</v>
      </c>
      <c r="O29" s="46">
        <v>9339</v>
      </c>
      <c r="P29" s="46">
        <v>7838</v>
      </c>
      <c r="Q29" s="46">
        <v>6852</v>
      </c>
      <c r="R29" s="108">
        <v>863413630</v>
      </c>
      <c r="S29" s="191"/>
    </row>
    <row r="30" spans="1:19" ht="30.75" customHeight="1">
      <c r="A30" s="191"/>
      <c r="B30" s="72" t="s">
        <v>1</v>
      </c>
      <c r="C30" s="329" t="s">
        <v>474</v>
      </c>
      <c r="D30" s="240">
        <v>1794</v>
      </c>
      <c r="E30" s="192">
        <f t="shared" si="2"/>
        <v>2565</v>
      </c>
      <c r="F30" s="45">
        <v>36</v>
      </c>
      <c r="G30" s="46">
        <v>132</v>
      </c>
      <c r="H30" s="46">
        <v>176</v>
      </c>
      <c r="I30" s="46">
        <v>177</v>
      </c>
      <c r="J30" s="46">
        <v>128</v>
      </c>
      <c r="K30" s="46">
        <v>113</v>
      </c>
      <c r="L30" s="46">
        <v>296</v>
      </c>
      <c r="M30" s="46">
        <v>334</v>
      </c>
      <c r="N30" s="46">
        <v>72</v>
      </c>
      <c r="O30" s="46">
        <v>262</v>
      </c>
      <c r="P30" s="46">
        <v>612</v>
      </c>
      <c r="Q30" s="46">
        <v>227</v>
      </c>
      <c r="R30" s="49" t="s">
        <v>150</v>
      </c>
      <c r="S30" s="191"/>
    </row>
    <row r="31" spans="1:19" ht="30.75" customHeight="1">
      <c r="A31" s="191"/>
      <c r="B31" s="72" t="s">
        <v>1</v>
      </c>
      <c r="C31" s="107" t="s">
        <v>67</v>
      </c>
      <c r="D31" s="240">
        <v>113</v>
      </c>
      <c r="E31" s="192">
        <f t="shared" si="2"/>
        <v>209</v>
      </c>
      <c r="F31" s="45">
        <v>1</v>
      </c>
      <c r="G31" s="46">
        <v>5</v>
      </c>
      <c r="H31" s="46">
        <v>19</v>
      </c>
      <c r="I31" s="46">
        <v>17</v>
      </c>
      <c r="J31" s="46">
        <v>28</v>
      </c>
      <c r="K31" s="46">
        <v>18</v>
      </c>
      <c r="L31" s="46">
        <v>14</v>
      </c>
      <c r="M31" s="46">
        <v>6</v>
      </c>
      <c r="N31" s="46">
        <v>10</v>
      </c>
      <c r="O31" s="46">
        <v>18</v>
      </c>
      <c r="P31" s="46">
        <v>28</v>
      </c>
      <c r="Q31" s="46">
        <v>45</v>
      </c>
      <c r="R31" s="49" t="s">
        <v>150</v>
      </c>
      <c r="S31" s="191"/>
    </row>
    <row r="32" spans="1:19" ht="30.75" customHeight="1">
      <c r="A32" s="191"/>
      <c r="B32" s="72"/>
      <c r="C32" s="114" t="s">
        <v>418</v>
      </c>
      <c r="D32" s="240">
        <v>1600</v>
      </c>
      <c r="E32" s="192">
        <f t="shared" si="2"/>
        <v>1600</v>
      </c>
      <c r="F32" s="45">
        <v>100</v>
      </c>
      <c r="G32" s="46">
        <v>100</v>
      </c>
      <c r="H32" s="46">
        <v>100</v>
      </c>
      <c r="I32" s="46">
        <v>300</v>
      </c>
      <c r="J32" s="46">
        <v>100</v>
      </c>
      <c r="K32" s="46">
        <v>100</v>
      </c>
      <c r="L32" s="46">
        <v>100</v>
      </c>
      <c r="M32" s="46">
        <v>100</v>
      </c>
      <c r="N32" s="46">
        <v>300</v>
      </c>
      <c r="O32" s="46">
        <v>100</v>
      </c>
      <c r="P32" s="46">
        <v>100</v>
      </c>
      <c r="Q32" s="46">
        <v>100</v>
      </c>
      <c r="R32" s="49" t="s">
        <v>150</v>
      </c>
      <c r="S32" s="191"/>
    </row>
    <row r="33" spans="1:19" ht="30.75" customHeight="1">
      <c r="A33" s="191"/>
      <c r="B33" s="72"/>
      <c r="C33" s="114" t="s">
        <v>362</v>
      </c>
      <c r="D33" s="240">
        <v>34281</v>
      </c>
      <c r="E33" s="192">
        <f t="shared" si="2"/>
        <v>30037</v>
      </c>
      <c r="F33" s="45">
        <v>2627</v>
      </c>
      <c r="G33" s="46">
        <v>3051</v>
      </c>
      <c r="H33" s="46">
        <v>3024</v>
      </c>
      <c r="I33" s="46">
        <v>2477</v>
      </c>
      <c r="J33" s="46">
        <v>2576</v>
      </c>
      <c r="K33" s="46">
        <v>2243</v>
      </c>
      <c r="L33" s="46">
        <v>2223</v>
      </c>
      <c r="M33" s="46">
        <v>2222</v>
      </c>
      <c r="N33" s="46">
        <v>2266</v>
      </c>
      <c r="O33" s="46">
        <v>2196</v>
      </c>
      <c r="P33" s="46">
        <v>2634</v>
      </c>
      <c r="Q33" s="46">
        <v>2498</v>
      </c>
      <c r="R33" s="49">
        <v>6679650</v>
      </c>
      <c r="S33" s="191"/>
    </row>
    <row r="34" spans="1:19" ht="30.75" customHeight="1">
      <c r="A34" s="191"/>
      <c r="B34" s="72" t="s">
        <v>1</v>
      </c>
      <c r="C34" s="114" t="s">
        <v>363</v>
      </c>
      <c r="D34" s="247">
        <v>1470</v>
      </c>
      <c r="E34" s="192">
        <f t="shared" si="2"/>
        <v>1205</v>
      </c>
      <c r="F34" s="45" t="s">
        <v>150</v>
      </c>
      <c r="G34" s="46" t="s">
        <v>381</v>
      </c>
      <c r="H34" s="46" t="s">
        <v>381</v>
      </c>
      <c r="I34" s="46" t="s">
        <v>381</v>
      </c>
      <c r="J34" s="46" t="s">
        <v>381</v>
      </c>
      <c r="K34" s="46" t="s">
        <v>381</v>
      </c>
      <c r="L34" s="46">
        <v>252</v>
      </c>
      <c r="M34" s="46">
        <v>678</v>
      </c>
      <c r="N34" s="46">
        <v>275</v>
      </c>
      <c r="O34" s="46" t="s">
        <v>381</v>
      </c>
      <c r="P34" s="46" t="s">
        <v>381</v>
      </c>
      <c r="Q34" s="46" t="s">
        <v>381</v>
      </c>
      <c r="R34" s="108">
        <v>585537</v>
      </c>
      <c r="S34" s="191"/>
    </row>
    <row r="35" spans="1:19" ht="30.75" customHeight="1">
      <c r="A35" s="191"/>
      <c r="B35" s="72" t="s">
        <v>86</v>
      </c>
      <c r="C35" s="107" t="s">
        <v>69</v>
      </c>
      <c r="D35" s="240">
        <v>4562</v>
      </c>
      <c r="E35" s="192">
        <f t="shared" si="2"/>
        <v>5120</v>
      </c>
      <c r="F35" s="28">
        <v>117</v>
      </c>
      <c r="G35" s="29">
        <v>163</v>
      </c>
      <c r="H35" s="29">
        <v>314</v>
      </c>
      <c r="I35" s="29">
        <v>965</v>
      </c>
      <c r="J35" s="29">
        <v>375</v>
      </c>
      <c r="K35" s="29">
        <v>595</v>
      </c>
      <c r="L35" s="29">
        <v>226</v>
      </c>
      <c r="M35" s="29">
        <v>333</v>
      </c>
      <c r="N35" s="29">
        <v>233</v>
      </c>
      <c r="O35" s="29">
        <v>653</v>
      </c>
      <c r="P35" s="29">
        <v>554</v>
      </c>
      <c r="Q35" s="29">
        <v>592</v>
      </c>
      <c r="R35" s="49">
        <v>821370</v>
      </c>
      <c r="S35" s="191"/>
    </row>
    <row r="36" spans="1:19" ht="30.75" customHeight="1">
      <c r="A36" s="191"/>
      <c r="B36" s="97"/>
      <c r="C36" s="107" t="s">
        <v>451</v>
      </c>
      <c r="D36" s="307">
        <v>1928</v>
      </c>
      <c r="E36" s="192">
        <f t="shared" si="2"/>
        <v>1677</v>
      </c>
      <c r="F36" s="45" t="s">
        <v>150</v>
      </c>
      <c r="G36" s="46" t="s">
        <v>381</v>
      </c>
      <c r="H36" s="46" t="s">
        <v>381</v>
      </c>
      <c r="I36" s="327">
        <v>843</v>
      </c>
      <c r="J36" s="46" t="s">
        <v>381</v>
      </c>
      <c r="K36" s="46" t="s">
        <v>381</v>
      </c>
      <c r="L36" s="46" t="s">
        <v>381</v>
      </c>
      <c r="M36" s="46" t="s">
        <v>381</v>
      </c>
      <c r="N36" s="46" t="s">
        <v>381</v>
      </c>
      <c r="O36" s="327">
        <v>834</v>
      </c>
      <c r="P36" s="46" t="s">
        <v>381</v>
      </c>
      <c r="Q36" s="46" t="s">
        <v>381</v>
      </c>
      <c r="R36" s="264" t="s">
        <v>381</v>
      </c>
      <c r="S36" s="191"/>
    </row>
    <row r="37" spans="1:19" ht="30.75" customHeight="1" thickBot="1">
      <c r="A37" s="191"/>
      <c r="B37" s="199" t="s">
        <v>1</v>
      </c>
      <c r="C37" s="200" t="s">
        <v>125</v>
      </c>
      <c r="D37" s="275">
        <v>819</v>
      </c>
      <c r="E37" s="342">
        <f t="shared" si="2"/>
        <v>927</v>
      </c>
      <c r="F37" s="47" t="s">
        <v>150</v>
      </c>
      <c r="G37" s="48" t="s">
        <v>150</v>
      </c>
      <c r="H37" s="48" t="s">
        <v>150</v>
      </c>
      <c r="I37" s="48">
        <v>89</v>
      </c>
      <c r="J37" s="48">
        <v>131</v>
      </c>
      <c r="K37" s="48">
        <v>27</v>
      </c>
      <c r="L37" s="48">
        <v>218</v>
      </c>
      <c r="M37" s="48">
        <v>140</v>
      </c>
      <c r="N37" s="48">
        <v>143</v>
      </c>
      <c r="O37" s="48">
        <v>177</v>
      </c>
      <c r="P37" s="48">
        <v>2</v>
      </c>
      <c r="Q37" s="48" t="s">
        <v>150</v>
      </c>
      <c r="R37" s="209">
        <v>122800</v>
      </c>
      <c r="S37" s="191"/>
    </row>
    <row r="38" spans="1:19" s="203" customFormat="1" ht="71.25" customHeight="1">
      <c r="A38" s="191"/>
      <c r="B38" s="103"/>
      <c r="C38" s="104"/>
      <c r="D38" s="201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202"/>
      <c r="S38" s="191"/>
    </row>
    <row r="39" spans="1:18" s="6" customFormat="1" ht="20.25" customHeight="1" thickBot="1">
      <c r="A39" s="58" t="s">
        <v>145</v>
      </c>
      <c r="B39" s="188"/>
      <c r="C39" s="189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385" t="s">
        <v>146</v>
      </c>
      <c r="R39" s="385"/>
    </row>
    <row r="40" spans="1:19" s="40" customFormat="1" ht="33" customHeight="1" thickBot="1">
      <c r="A40" s="190"/>
      <c r="B40" s="62" t="s">
        <v>283</v>
      </c>
      <c r="C40" s="63" t="s">
        <v>21</v>
      </c>
      <c r="D40" s="64" t="s">
        <v>456</v>
      </c>
      <c r="E40" s="65" t="s">
        <v>457</v>
      </c>
      <c r="F40" s="66" t="s">
        <v>284</v>
      </c>
      <c r="G40" s="67" t="s">
        <v>285</v>
      </c>
      <c r="H40" s="68" t="s">
        <v>286</v>
      </c>
      <c r="I40" s="68" t="s">
        <v>287</v>
      </c>
      <c r="J40" s="68" t="s">
        <v>288</v>
      </c>
      <c r="K40" s="68" t="s">
        <v>289</v>
      </c>
      <c r="L40" s="68" t="s">
        <v>290</v>
      </c>
      <c r="M40" s="68" t="s">
        <v>291</v>
      </c>
      <c r="N40" s="68" t="s">
        <v>292</v>
      </c>
      <c r="O40" s="68" t="s">
        <v>293</v>
      </c>
      <c r="P40" s="68" t="s">
        <v>294</v>
      </c>
      <c r="Q40" s="68" t="s">
        <v>295</v>
      </c>
      <c r="R40" s="69" t="s">
        <v>296</v>
      </c>
      <c r="S40" s="190"/>
    </row>
    <row r="41" spans="1:19" ht="32.25" customHeight="1">
      <c r="A41" s="191"/>
      <c r="B41" s="72" t="s">
        <v>163</v>
      </c>
      <c r="C41" s="114" t="s">
        <v>364</v>
      </c>
      <c r="D41" s="86">
        <v>32664</v>
      </c>
      <c r="E41" s="192">
        <f aca="true" t="shared" si="3" ref="E41:E64">SUM(F41:Q41)</f>
        <v>32901</v>
      </c>
      <c r="F41" s="45">
        <v>3680</v>
      </c>
      <c r="G41" s="46">
        <v>3181</v>
      </c>
      <c r="H41" s="46">
        <v>2968</v>
      </c>
      <c r="I41" s="46">
        <v>2771</v>
      </c>
      <c r="J41" s="46">
        <v>3064</v>
      </c>
      <c r="K41" s="46">
        <v>2405</v>
      </c>
      <c r="L41" s="46">
        <v>2260</v>
      </c>
      <c r="M41" s="46">
        <v>2640</v>
      </c>
      <c r="N41" s="46">
        <v>2432</v>
      </c>
      <c r="O41" s="46">
        <v>2486</v>
      </c>
      <c r="P41" s="46">
        <v>2331</v>
      </c>
      <c r="Q41" s="46">
        <v>2683</v>
      </c>
      <c r="R41" s="49">
        <v>18907500</v>
      </c>
      <c r="S41" s="191"/>
    </row>
    <row r="42" spans="1:19" ht="32.25" customHeight="1">
      <c r="A42" s="191"/>
      <c r="B42" s="72"/>
      <c r="C42" s="114" t="s">
        <v>372</v>
      </c>
      <c r="D42" s="86">
        <v>244428</v>
      </c>
      <c r="E42" s="192">
        <f t="shared" si="3"/>
        <v>224807</v>
      </c>
      <c r="F42" s="45">
        <v>15356</v>
      </c>
      <c r="G42" s="46">
        <v>15585</v>
      </c>
      <c r="H42" s="46">
        <v>19395</v>
      </c>
      <c r="I42" s="46">
        <v>21230</v>
      </c>
      <c r="J42" s="46">
        <v>20797</v>
      </c>
      <c r="K42" s="46">
        <v>18602</v>
      </c>
      <c r="L42" s="46">
        <v>16802</v>
      </c>
      <c r="M42" s="46">
        <v>20624</v>
      </c>
      <c r="N42" s="46">
        <v>18889</v>
      </c>
      <c r="O42" s="46">
        <v>19991</v>
      </c>
      <c r="P42" s="46">
        <v>18322</v>
      </c>
      <c r="Q42" s="46">
        <v>19214</v>
      </c>
      <c r="R42" s="49">
        <v>249054389</v>
      </c>
      <c r="S42" s="191"/>
    </row>
    <row r="43" spans="1:19" ht="32.25" customHeight="1">
      <c r="A43" s="191"/>
      <c r="B43" s="72" t="s">
        <v>87</v>
      </c>
      <c r="C43" s="107" t="s">
        <v>71</v>
      </c>
      <c r="D43" s="85">
        <v>867</v>
      </c>
      <c r="E43" s="192">
        <f t="shared" si="3"/>
        <v>1134</v>
      </c>
      <c r="F43" s="26" t="s">
        <v>381</v>
      </c>
      <c r="G43" s="27" t="s">
        <v>381</v>
      </c>
      <c r="H43" s="27" t="s">
        <v>381</v>
      </c>
      <c r="I43" s="27" t="s">
        <v>381</v>
      </c>
      <c r="J43" s="27" t="s">
        <v>476</v>
      </c>
      <c r="K43" s="27">
        <v>202</v>
      </c>
      <c r="L43" s="27">
        <v>779</v>
      </c>
      <c r="M43" s="27">
        <v>153</v>
      </c>
      <c r="N43" s="27" t="s">
        <v>381</v>
      </c>
      <c r="O43" s="27" t="s">
        <v>381</v>
      </c>
      <c r="P43" s="27" t="s">
        <v>381</v>
      </c>
      <c r="Q43" s="27" t="s">
        <v>381</v>
      </c>
      <c r="R43" s="49" t="s">
        <v>381</v>
      </c>
      <c r="S43" s="191"/>
    </row>
    <row r="44" spans="1:19" ht="32.25" customHeight="1">
      <c r="A44" s="191"/>
      <c r="B44" s="72" t="s">
        <v>1</v>
      </c>
      <c r="C44" s="107" t="s">
        <v>72</v>
      </c>
      <c r="D44" s="85">
        <v>164687</v>
      </c>
      <c r="E44" s="192">
        <f t="shared" si="3"/>
        <v>159234</v>
      </c>
      <c r="F44" s="26">
        <v>14294</v>
      </c>
      <c r="G44" s="27">
        <v>6314</v>
      </c>
      <c r="H44" s="27">
        <v>8321</v>
      </c>
      <c r="I44" s="27">
        <v>14376</v>
      </c>
      <c r="J44" s="27">
        <v>17129</v>
      </c>
      <c r="K44" s="27">
        <v>8373</v>
      </c>
      <c r="L44" s="27">
        <v>6543</v>
      </c>
      <c r="M44" s="27">
        <v>11576</v>
      </c>
      <c r="N44" s="27">
        <v>10997</v>
      </c>
      <c r="O44" s="27">
        <v>16548</v>
      </c>
      <c r="P44" s="27">
        <v>39457</v>
      </c>
      <c r="Q44" s="27">
        <v>5306</v>
      </c>
      <c r="R44" s="49" t="s">
        <v>381</v>
      </c>
      <c r="S44" s="191"/>
    </row>
    <row r="45" spans="1:19" ht="32.25" customHeight="1">
      <c r="A45" s="191"/>
      <c r="B45" s="72"/>
      <c r="C45" s="107" t="s">
        <v>174</v>
      </c>
      <c r="D45" s="86">
        <v>66850</v>
      </c>
      <c r="E45" s="192">
        <f t="shared" si="3"/>
        <v>65299</v>
      </c>
      <c r="F45" s="26">
        <v>5795</v>
      </c>
      <c r="G45" s="27">
        <v>1328</v>
      </c>
      <c r="H45" s="27">
        <v>2372</v>
      </c>
      <c r="I45" s="27">
        <v>6026</v>
      </c>
      <c r="J45" s="27">
        <v>7176</v>
      </c>
      <c r="K45" s="27">
        <v>2876</v>
      </c>
      <c r="L45" s="27">
        <v>2228</v>
      </c>
      <c r="M45" s="27">
        <v>4036</v>
      </c>
      <c r="N45" s="27">
        <v>4078</v>
      </c>
      <c r="O45" s="27">
        <v>7272</v>
      </c>
      <c r="P45" s="27">
        <v>20871</v>
      </c>
      <c r="Q45" s="27">
        <v>1241</v>
      </c>
      <c r="R45" s="49" t="s">
        <v>381</v>
      </c>
      <c r="S45" s="191"/>
    </row>
    <row r="46" spans="1:19" ht="32.25" customHeight="1">
      <c r="A46" s="191"/>
      <c r="B46" s="72" t="s">
        <v>1</v>
      </c>
      <c r="C46" s="107" t="s">
        <v>73</v>
      </c>
      <c r="D46" s="85">
        <v>57588</v>
      </c>
      <c r="E46" s="192">
        <f t="shared" si="3"/>
        <v>54769</v>
      </c>
      <c r="F46" s="26">
        <v>5205</v>
      </c>
      <c r="G46" s="27">
        <v>3769</v>
      </c>
      <c r="H46" s="27">
        <v>4223</v>
      </c>
      <c r="I46" s="27">
        <v>4659</v>
      </c>
      <c r="J46" s="27">
        <v>5621</v>
      </c>
      <c r="K46" s="27">
        <v>3558</v>
      </c>
      <c r="L46" s="27">
        <v>2777</v>
      </c>
      <c r="M46" s="27">
        <v>4715</v>
      </c>
      <c r="N46" s="27">
        <v>4390</v>
      </c>
      <c r="O46" s="27">
        <v>5250</v>
      </c>
      <c r="P46" s="27">
        <v>7679</v>
      </c>
      <c r="Q46" s="27">
        <v>2923</v>
      </c>
      <c r="R46" s="49" t="s">
        <v>381</v>
      </c>
      <c r="S46" s="191"/>
    </row>
    <row r="47" spans="1:19" ht="32.25" customHeight="1">
      <c r="A47" s="191"/>
      <c r="B47" s="72"/>
      <c r="C47" s="114" t="s">
        <v>127</v>
      </c>
      <c r="D47" s="85">
        <v>398594</v>
      </c>
      <c r="E47" s="192">
        <f t="shared" si="3"/>
        <v>391595</v>
      </c>
      <c r="F47" s="26">
        <v>26336</v>
      </c>
      <c r="G47" s="27">
        <v>23884</v>
      </c>
      <c r="H47" s="27">
        <v>31416</v>
      </c>
      <c r="I47" s="27">
        <v>35298</v>
      </c>
      <c r="J47" s="27">
        <v>36768</v>
      </c>
      <c r="K47" s="27">
        <v>29568</v>
      </c>
      <c r="L47" s="27">
        <v>27176</v>
      </c>
      <c r="M47" s="27">
        <v>35556</v>
      </c>
      <c r="N47" s="27">
        <v>33623</v>
      </c>
      <c r="O47" s="27">
        <v>38425</v>
      </c>
      <c r="P47" s="27">
        <v>44053</v>
      </c>
      <c r="Q47" s="27">
        <v>29492</v>
      </c>
      <c r="R47" s="49" t="s">
        <v>381</v>
      </c>
      <c r="S47" s="191"/>
    </row>
    <row r="48" spans="1:19" ht="32.25" customHeight="1">
      <c r="A48" s="191"/>
      <c r="B48" s="72"/>
      <c r="C48" s="204" t="s">
        <v>419</v>
      </c>
      <c r="D48" s="86">
        <v>10293</v>
      </c>
      <c r="E48" s="192">
        <f t="shared" si="3"/>
        <v>9916</v>
      </c>
      <c r="F48" s="26">
        <v>697</v>
      </c>
      <c r="G48" s="27">
        <v>598</v>
      </c>
      <c r="H48" s="27">
        <v>643</v>
      </c>
      <c r="I48" s="27">
        <v>994</v>
      </c>
      <c r="J48" s="27">
        <v>1121</v>
      </c>
      <c r="K48" s="27">
        <v>640</v>
      </c>
      <c r="L48" s="27">
        <v>531</v>
      </c>
      <c r="M48" s="27">
        <v>1003</v>
      </c>
      <c r="N48" s="27">
        <v>694</v>
      </c>
      <c r="O48" s="27">
        <v>778</v>
      </c>
      <c r="P48" s="27">
        <v>1649</v>
      </c>
      <c r="Q48" s="27">
        <v>568</v>
      </c>
      <c r="R48" s="49" t="s">
        <v>381</v>
      </c>
      <c r="S48" s="191"/>
    </row>
    <row r="49" spans="1:19" ht="32.25" customHeight="1">
      <c r="A49" s="191"/>
      <c r="B49" s="72" t="s">
        <v>88</v>
      </c>
      <c r="C49" s="107" t="s">
        <v>297</v>
      </c>
      <c r="D49" s="85">
        <v>20315</v>
      </c>
      <c r="E49" s="192">
        <f>SUM(F49:Q49)</f>
        <v>20519</v>
      </c>
      <c r="F49" s="109">
        <v>1302</v>
      </c>
      <c r="G49" s="110">
        <v>1510</v>
      </c>
      <c r="H49" s="110">
        <v>1711</v>
      </c>
      <c r="I49" s="110">
        <v>1588</v>
      </c>
      <c r="J49" s="110">
        <v>1228</v>
      </c>
      <c r="K49" s="110">
        <v>1395</v>
      </c>
      <c r="L49" s="110">
        <v>1956</v>
      </c>
      <c r="M49" s="110">
        <v>1958</v>
      </c>
      <c r="N49" s="110">
        <v>2191</v>
      </c>
      <c r="O49" s="110">
        <v>2371</v>
      </c>
      <c r="P49" s="110">
        <v>1715</v>
      </c>
      <c r="Q49" s="110">
        <v>1594</v>
      </c>
      <c r="R49" s="108">
        <v>1189514</v>
      </c>
      <c r="S49" s="191"/>
    </row>
    <row r="50" spans="1:19" ht="32.25" customHeight="1">
      <c r="A50" s="191"/>
      <c r="B50" s="72" t="s">
        <v>1</v>
      </c>
      <c r="C50" s="107" t="s">
        <v>420</v>
      </c>
      <c r="D50" s="85">
        <v>15265</v>
      </c>
      <c r="E50" s="192">
        <f t="shared" si="3"/>
        <v>24286</v>
      </c>
      <c r="F50" s="109">
        <v>1432</v>
      </c>
      <c r="G50" s="110">
        <v>1516</v>
      </c>
      <c r="H50" s="110">
        <v>1962</v>
      </c>
      <c r="I50" s="110">
        <v>2236</v>
      </c>
      <c r="J50" s="110">
        <v>2084</v>
      </c>
      <c r="K50" s="110">
        <v>2456</v>
      </c>
      <c r="L50" s="110">
        <v>2392</v>
      </c>
      <c r="M50" s="110">
        <v>2440</v>
      </c>
      <c r="N50" s="110">
        <v>2172</v>
      </c>
      <c r="O50" s="110">
        <v>1818</v>
      </c>
      <c r="P50" s="110">
        <v>1768</v>
      </c>
      <c r="Q50" s="110">
        <v>2010</v>
      </c>
      <c r="R50" s="108">
        <v>240627</v>
      </c>
      <c r="S50" s="191"/>
    </row>
    <row r="51" spans="1:19" ht="32.25" customHeight="1">
      <c r="A51" s="191"/>
      <c r="B51" s="72" t="s">
        <v>1</v>
      </c>
      <c r="C51" s="107" t="s">
        <v>421</v>
      </c>
      <c r="D51" s="85">
        <v>5378</v>
      </c>
      <c r="E51" s="192">
        <f>SUM(F51:Q51)</f>
        <v>5991</v>
      </c>
      <c r="F51" s="109">
        <v>505</v>
      </c>
      <c r="G51" s="110">
        <v>640</v>
      </c>
      <c r="H51" s="110">
        <v>680</v>
      </c>
      <c r="I51" s="110">
        <v>602</v>
      </c>
      <c r="J51" s="110">
        <v>570</v>
      </c>
      <c r="K51" s="110">
        <v>531</v>
      </c>
      <c r="L51" s="110">
        <v>477</v>
      </c>
      <c r="M51" s="110">
        <v>365</v>
      </c>
      <c r="N51" s="110">
        <v>444</v>
      </c>
      <c r="O51" s="110">
        <v>431</v>
      </c>
      <c r="P51" s="110">
        <v>398</v>
      </c>
      <c r="Q51" s="110">
        <v>348</v>
      </c>
      <c r="R51" s="108">
        <v>660200</v>
      </c>
      <c r="S51" s="191"/>
    </row>
    <row r="52" spans="1:19" ht="32.25" customHeight="1">
      <c r="A52" s="191"/>
      <c r="B52" s="72"/>
      <c r="C52" s="114" t="s">
        <v>152</v>
      </c>
      <c r="D52" s="86">
        <v>43193</v>
      </c>
      <c r="E52" s="192">
        <f t="shared" si="3"/>
        <v>44655</v>
      </c>
      <c r="F52" s="109">
        <v>4313</v>
      </c>
      <c r="G52" s="110">
        <v>4451</v>
      </c>
      <c r="H52" s="110">
        <v>4546</v>
      </c>
      <c r="I52" s="110">
        <v>3807</v>
      </c>
      <c r="J52" s="110">
        <v>3759</v>
      </c>
      <c r="K52" s="110">
        <v>3385</v>
      </c>
      <c r="L52" s="110">
        <v>3078</v>
      </c>
      <c r="M52" s="110">
        <v>2753</v>
      </c>
      <c r="N52" s="110">
        <v>3072</v>
      </c>
      <c r="O52" s="110">
        <v>3634</v>
      </c>
      <c r="P52" s="110">
        <v>3815</v>
      </c>
      <c r="Q52" s="110">
        <v>4042</v>
      </c>
      <c r="R52" s="108">
        <v>6371400</v>
      </c>
      <c r="S52" s="191"/>
    </row>
    <row r="53" spans="1:19" ht="32.25" customHeight="1">
      <c r="A53" s="191"/>
      <c r="B53" s="72"/>
      <c r="C53" s="114" t="s">
        <v>452</v>
      </c>
      <c r="D53" s="86">
        <v>185974</v>
      </c>
      <c r="E53" s="192">
        <f t="shared" si="3"/>
        <v>205744</v>
      </c>
      <c r="F53" s="109">
        <v>13880</v>
      </c>
      <c r="G53" s="110">
        <v>15283</v>
      </c>
      <c r="H53" s="110">
        <v>17871</v>
      </c>
      <c r="I53" s="110">
        <v>16899</v>
      </c>
      <c r="J53" s="110">
        <v>18811</v>
      </c>
      <c r="K53" s="110">
        <v>16892</v>
      </c>
      <c r="L53" s="110">
        <v>16038</v>
      </c>
      <c r="M53" s="110">
        <v>17810</v>
      </c>
      <c r="N53" s="110">
        <v>19176</v>
      </c>
      <c r="O53" s="110">
        <v>18674</v>
      </c>
      <c r="P53" s="110">
        <v>18223</v>
      </c>
      <c r="Q53" s="110">
        <v>16187</v>
      </c>
      <c r="R53" s="108">
        <v>234952277</v>
      </c>
      <c r="S53" s="191"/>
    </row>
    <row r="54" spans="1:19" ht="32.25" customHeight="1">
      <c r="A54" s="191"/>
      <c r="B54" s="72" t="s">
        <v>89</v>
      </c>
      <c r="C54" s="107" t="s">
        <v>184</v>
      </c>
      <c r="D54" s="86">
        <v>107998</v>
      </c>
      <c r="E54" s="192">
        <f t="shared" si="3"/>
        <v>117101</v>
      </c>
      <c r="F54" s="109">
        <v>6888</v>
      </c>
      <c r="G54" s="110">
        <v>7488</v>
      </c>
      <c r="H54" s="110">
        <v>9513</v>
      </c>
      <c r="I54" s="110">
        <v>10454</v>
      </c>
      <c r="J54" s="110">
        <v>10950</v>
      </c>
      <c r="K54" s="110">
        <v>9928</v>
      </c>
      <c r="L54" s="110">
        <v>9632</v>
      </c>
      <c r="M54" s="110">
        <v>11256</v>
      </c>
      <c r="N54" s="110">
        <v>11396</v>
      </c>
      <c r="O54" s="110">
        <v>10559</v>
      </c>
      <c r="P54" s="110">
        <v>9505</v>
      </c>
      <c r="Q54" s="122">
        <v>9532</v>
      </c>
      <c r="R54" s="108">
        <v>118107280</v>
      </c>
      <c r="S54" s="191"/>
    </row>
    <row r="55" spans="1:19" ht="32.25" customHeight="1">
      <c r="A55" s="191"/>
      <c r="B55" s="72"/>
      <c r="C55" s="114" t="s">
        <v>365</v>
      </c>
      <c r="D55" s="86">
        <v>56400</v>
      </c>
      <c r="E55" s="192">
        <f t="shared" si="3"/>
        <v>35186</v>
      </c>
      <c r="F55" s="109">
        <v>1820</v>
      </c>
      <c r="G55" s="110">
        <v>2146</v>
      </c>
      <c r="H55" s="110">
        <v>3394</v>
      </c>
      <c r="I55" s="110">
        <v>3392</v>
      </c>
      <c r="J55" s="110">
        <v>3285</v>
      </c>
      <c r="K55" s="110">
        <v>2802</v>
      </c>
      <c r="L55" s="110">
        <v>2355</v>
      </c>
      <c r="M55" s="110">
        <v>3607</v>
      </c>
      <c r="N55" s="110">
        <v>4105</v>
      </c>
      <c r="O55" s="110">
        <v>3314</v>
      </c>
      <c r="P55" s="110">
        <v>3128</v>
      </c>
      <c r="Q55" s="122">
        <v>1838</v>
      </c>
      <c r="R55" s="205">
        <v>63499661</v>
      </c>
      <c r="S55" s="191"/>
    </row>
    <row r="56" spans="1:19" ht="32.25" customHeight="1">
      <c r="A56" s="191"/>
      <c r="B56" s="72"/>
      <c r="C56" s="114" t="s">
        <v>422</v>
      </c>
      <c r="D56" s="86">
        <v>50294</v>
      </c>
      <c r="E56" s="192">
        <f t="shared" si="3"/>
        <v>48831</v>
      </c>
      <c r="F56" s="109">
        <v>2983</v>
      </c>
      <c r="G56" s="110">
        <v>2149</v>
      </c>
      <c r="H56" s="110">
        <v>4153</v>
      </c>
      <c r="I56" s="110">
        <v>4733</v>
      </c>
      <c r="J56" s="110">
        <v>5386</v>
      </c>
      <c r="K56" s="110">
        <v>4377</v>
      </c>
      <c r="L56" s="110">
        <v>3876</v>
      </c>
      <c r="M56" s="110">
        <v>3779</v>
      </c>
      <c r="N56" s="110">
        <v>4458</v>
      </c>
      <c r="O56" s="110">
        <v>4953</v>
      </c>
      <c r="P56" s="110">
        <v>4394</v>
      </c>
      <c r="Q56" s="122">
        <v>3590</v>
      </c>
      <c r="R56" s="205">
        <v>333656455</v>
      </c>
      <c r="S56" s="191"/>
    </row>
    <row r="57" spans="1:19" ht="32.25" customHeight="1">
      <c r="A57" s="191"/>
      <c r="B57" s="72" t="s">
        <v>128</v>
      </c>
      <c r="C57" s="107" t="s">
        <v>129</v>
      </c>
      <c r="D57" s="85">
        <v>827</v>
      </c>
      <c r="E57" s="192">
        <f t="shared" si="3"/>
        <v>979</v>
      </c>
      <c r="F57" s="121" t="s">
        <v>382</v>
      </c>
      <c r="G57" s="122" t="s">
        <v>477</v>
      </c>
      <c r="H57" s="110">
        <v>58</v>
      </c>
      <c r="I57" s="122">
        <v>88</v>
      </c>
      <c r="J57" s="110">
        <v>85</v>
      </c>
      <c r="K57" s="122">
        <v>119</v>
      </c>
      <c r="L57" s="110">
        <v>205</v>
      </c>
      <c r="M57" s="110">
        <v>190</v>
      </c>
      <c r="N57" s="110">
        <v>97</v>
      </c>
      <c r="O57" s="122">
        <v>78</v>
      </c>
      <c r="P57" s="122">
        <v>59</v>
      </c>
      <c r="Q57" s="122" t="s">
        <v>382</v>
      </c>
      <c r="R57" s="205">
        <v>593400</v>
      </c>
      <c r="S57" s="191"/>
    </row>
    <row r="58" spans="1:19" ht="32.25" customHeight="1">
      <c r="A58" s="191"/>
      <c r="B58" s="72"/>
      <c r="C58" s="114" t="s">
        <v>423</v>
      </c>
      <c r="D58" s="86">
        <v>1201190</v>
      </c>
      <c r="E58" s="192">
        <f t="shared" si="3"/>
        <v>1192144</v>
      </c>
      <c r="F58" s="121">
        <v>102192</v>
      </c>
      <c r="G58" s="122">
        <v>67865</v>
      </c>
      <c r="H58" s="110">
        <v>88234</v>
      </c>
      <c r="I58" s="122">
        <v>124245</v>
      </c>
      <c r="J58" s="110">
        <v>112081</v>
      </c>
      <c r="K58" s="122">
        <v>81894</v>
      </c>
      <c r="L58" s="110">
        <v>105122</v>
      </c>
      <c r="M58" s="110">
        <v>109467</v>
      </c>
      <c r="N58" s="110">
        <v>96247</v>
      </c>
      <c r="O58" s="110">
        <v>117298</v>
      </c>
      <c r="P58" s="122">
        <v>98265</v>
      </c>
      <c r="Q58" s="122">
        <v>89234</v>
      </c>
      <c r="R58" s="205">
        <v>895918826</v>
      </c>
      <c r="S58" s="191"/>
    </row>
    <row r="59" spans="1:19" ht="32.25" customHeight="1">
      <c r="A59" s="191"/>
      <c r="B59" s="72" t="s">
        <v>161</v>
      </c>
      <c r="C59" s="107" t="s">
        <v>160</v>
      </c>
      <c r="D59" s="85">
        <v>21795</v>
      </c>
      <c r="E59" s="192">
        <f>SUM(F59:Q59)</f>
        <v>23242</v>
      </c>
      <c r="F59" s="32">
        <v>1202</v>
      </c>
      <c r="G59" s="33">
        <v>1329</v>
      </c>
      <c r="H59" s="33">
        <v>1401</v>
      </c>
      <c r="I59" s="33">
        <v>1702</v>
      </c>
      <c r="J59" s="33">
        <v>1652</v>
      </c>
      <c r="K59" s="33">
        <v>2106</v>
      </c>
      <c r="L59" s="33">
        <v>3586</v>
      </c>
      <c r="M59" s="33">
        <v>3281</v>
      </c>
      <c r="N59" s="33">
        <v>2123</v>
      </c>
      <c r="O59" s="33">
        <v>1970</v>
      </c>
      <c r="P59" s="33">
        <v>1653</v>
      </c>
      <c r="Q59" s="33">
        <v>1237</v>
      </c>
      <c r="R59" s="205">
        <v>3211510</v>
      </c>
      <c r="S59" s="191"/>
    </row>
    <row r="60" spans="1:19" ht="32.25" customHeight="1">
      <c r="A60" s="191"/>
      <c r="B60" s="72"/>
      <c r="C60" s="107" t="s">
        <v>162</v>
      </c>
      <c r="D60" s="85">
        <v>1665</v>
      </c>
      <c r="E60" s="192">
        <f>SUM(F60:Q60)</f>
        <v>2084</v>
      </c>
      <c r="F60" s="26">
        <v>0</v>
      </c>
      <c r="G60" s="27">
        <v>14</v>
      </c>
      <c r="H60" s="27">
        <v>182</v>
      </c>
      <c r="I60" s="27">
        <v>80</v>
      </c>
      <c r="J60" s="27">
        <v>225</v>
      </c>
      <c r="K60" s="27">
        <v>270</v>
      </c>
      <c r="L60" s="27">
        <v>311</v>
      </c>
      <c r="M60" s="27">
        <v>317</v>
      </c>
      <c r="N60" s="27">
        <v>99</v>
      </c>
      <c r="O60" s="27">
        <v>490</v>
      </c>
      <c r="P60" s="27">
        <v>48</v>
      </c>
      <c r="Q60" s="27">
        <v>48</v>
      </c>
      <c r="R60" s="205">
        <v>784610</v>
      </c>
      <c r="S60" s="191"/>
    </row>
    <row r="61" spans="1:19" ht="32.25" customHeight="1">
      <c r="A61" s="191"/>
      <c r="B61" s="72"/>
      <c r="C61" s="114" t="s">
        <v>366</v>
      </c>
      <c r="D61" s="85">
        <v>171763</v>
      </c>
      <c r="E61" s="192">
        <f>SUM(F61:Q61)</f>
        <v>155161</v>
      </c>
      <c r="F61" s="26">
        <v>16226</v>
      </c>
      <c r="G61" s="27">
        <v>13217</v>
      </c>
      <c r="H61" s="27">
        <v>13018</v>
      </c>
      <c r="I61" s="27">
        <v>11825</v>
      </c>
      <c r="J61" s="27">
        <v>11799</v>
      </c>
      <c r="K61" s="27">
        <v>15829</v>
      </c>
      <c r="L61" s="27">
        <v>10351</v>
      </c>
      <c r="M61" s="27">
        <v>11113</v>
      </c>
      <c r="N61" s="27">
        <v>10363</v>
      </c>
      <c r="O61" s="27">
        <v>10799</v>
      </c>
      <c r="P61" s="27">
        <v>18494</v>
      </c>
      <c r="Q61" s="27">
        <v>12127</v>
      </c>
      <c r="R61" s="205">
        <v>77772750</v>
      </c>
      <c r="S61" s="191"/>
    </row>
    <row r="62" spans="1:19" ht="32.25" customHeight="1">
      <c r="A62" s="191"/>
      <c r="B62" s="206"/>
      <c r="C62" s="207" t="s">
        <v>367</v>
      </c>
      <c r="D62" s="239">
        <v>4270</v>
      </c>
      <c r="E62" s="192">
        <f>SUM(F62:Q62)</f>
        <v>4270</v>
      </c>
      <c r="F62" s="26">
        <v>151</v>
      </c>
      <c r="G62" s="27">
        <v>283</v>
      </c>
      <c r="H62" s="27">
        <v>346</v>
      </c>
      <c r="I62" s="27">
        <v>461</v>
      </c>
      <c r="J62" s="27">
        <v>419</v>
      </c>
      <c r="K62" s="27">
        <v>477</v>
      </c>
      <c r="L62" s="27">
        <v>332</v>
      </c>
      <c r="M62" s="27">
        <v>317</v>
      </c>
      <c r="N62" s="27">
        <v>385</v>
      </c>
      <c r="O62" s="27">
        <v>507</v>
      </c>
      <c r="P62" s="27">
        <v>340</v>
      </c>
      <c r="Q62" s="27">
        <v>252</v>
      </c>
      <c r="R62" s="205">
        <v>594040</v>
      </c>
      <c r="S62" s="191"/>
    </row>
    <row r="63" spans="1:20" ht="32.25" customHeight="1">
      <c r="A63" s="191"/>
      <c r="B63" s="208"/>
      <c r="C63" s="112" t="s">
        <v>373</v>
      </c>
      <c r="D63" s="85">
        <v>283141</v>
      </c>
      <c r="E63" s="192">
        <f>SUM(F63:Q63)</f>
        <v>281694</v>
      </c>
      <c r="F63" s="26">
        <v>32439</v>
      </c>
      <c r="G63" s="27">
        <v>24301</v>
      </c>
      <c r="H63" s="27">
        <v>25117</v>
      </c>
      <c r="I63" s="27">
        <v>22409</v>
      </c>
      <c r="J63" s="27">
        <v>23307</v>
      </c>
      <c r="K63" s="27">
        <v>19883</v>
      </c>
      <c r="L63" s="27">
        <v>19519</v>
      </c>
      <c r="M63" s="27">
        <v>23523</v>
      </c>
      <c r="N63" s="27">
        <v>21750</v>
      </c>
      <c r="O63" s="27">
        <v>21414</v>
      </c>
      <c r="P63" s="27">
        <v>22724</v>
      </c>
      <c r="Q63" s="27">
        <v>25308</v>
      </c>
      <c r="R63" s="108">
        <v>253082000</v>
      </c>
      <c r="S63" s="191"/>
      <c r="T63" s="211"/>
    </row>
    <row r="64" spans="1:19" ht="32.25" customHeight="1">
      <c r="A64" s="191"/>
      <c r="B64" s="355" t="s">
        <v>90</v>
      </c>
      <c r="C64" s="356" t="s">
        <v>74</v>
      </c>
      <c r="D64" s="362">
        <v>37541</v>
      </c>
      <c r="E64" s="358">
        <f t="shared" si="3"/>
        <v>37210</v>
      </c>
      <c r="F64" s="367">
        <v>1228</v>
      </c>
      <c r="G64" s="368">
        <v>1096</v>
      </c>
      <c r="H64" s="368">
        <v>1883</v>
      </c>
      <c r="I64" s="368">
        <v>2915</v>
      </c>
      <c r="J64" s="368">
        <v>3005</v>
      </c>
      <c r="K64" s="368">
        <v>3247</v>
      </c>
      <c r="L64" s="368">
        <v>5565</v>
      </c>
      <c r="M64" s="368">
        <v>9458</v>
      </c>
      <c r="N64" s="368">
        <v>2862</v>
      </c>
      <c r="O64" s="368">
        <v>2494</v>
      </c>
      <c r="P64" s="368">
        <v>2329</v>
      </c>
      <c r="Q64" s="368">
        <v>1128</v>
      </c>
      <c r="R64" s="369">
        <v>50560620</v>
      </c>
      <c r="S64" s="191"/>
    </row>
    <row r="65" spans="1:19" ht="32.25" customHeight="1">
      <c r="A65" s="191"/>
      <c r="B65" s="363"/>
      <c r="C65" s="370" t="s">
        <v>130</v>
      </c>
      <c r="D65" s="371">
        <v>156015</v>
      </c>
      <c r="E65" s="358">
        <f>SUM(F65:Q65)</f>
        <v>140282</v>
      </c>
      <c r="F65" s="367">
        <v>13657</v>
      </c>
      <c r="G65" s="368">
        <v>10152</v>
      </c>
      <c r="H65" s="368">
        <v>10899</v>
      </c>
      <c r="I65" s="368">
        <v>10438</v>
      </c>
      <c r="J65" s="368">
        <v>11751</v>
      </c>
      <c r="K65" s="368">
        <v>9318</v>
      </c>
      <c r="L65" s="368">
        <v>9204</v>
      </c>
      <c r="M65" s="368">
        <v>15049</v>
      </c>
      <c r="N65" s="368">
        <v>12393</v>
      </c>
      <c r="O65" s="368">
        <v>9351</v>
      </c>
      <c r="P65" s="368">
        <v>19355</v>
      </c>
      <c r="Q65" s="368">
        <v>8715</v>
      </c>
      <c r="R65" s="369">
        <v>87276580</v>
      </c>
      <c r="S65" s="191"/>
    </row>
    <row r="66" spans="2:20" s="372" customFormat="1" ht="32.25" customHeight="1" thickBot="1">
      <c r="B66" s="373"/>
      <c r="C66" s="374" t="s">
        <v>368</v>
      </c>
      <c r="D66" s="375">
        <v>159605</v>
      </c>
      <c r="E66" s="376">
        <f>SUM(F66:Q66)</f>
        <v>153179</v>
      </c>
      <c r="F66" s="377">
        <v>9864</v>
      </c>
      <c r="G66" s="378">
        <v>9540</v>
      </c>
      <c r="H66" s="378">
        <v>12338</v>
      </c>
      <c r="I66" s="378">
        <v>13706</v>
      </c>
      <c r="J66" s="378">
        <v>13006</v>
      </c>
      <c r="K66" s="378">
        <v>12476</v>
      </c>
      <c r="L66" s="378">
        <v>12152</v>
      </c>
      <c r="M66" s="378">
        <v>14684</v>
      </c>
      <c r="N66" s="378">
        <v>12982</v>
      </c>
      <c r="O66" s="378">
        <v>13888</v>
      </c>
      <c r="P66" s="378">
        <v>13952</v>
      </c>
      <c r="Q66" s="378">
        <v>14591</v>
      </c>
      <c r="R66" s="379">
        <v>221176865</v>
      </c>
      <c r="T66" s="380"/>
    </row>
    <row r="67" spans="5:6" ht="13.5">
      <c r="E67" s="203"/>
      <c r="F67" s="203"/>
    </row>
    <row r="68" spans="5:6" ht="13.5">
      <c r="E68" s="203"/>
      <c r="F68" s="203"/>
    </row>
    <row r="69" spans="5:6" ht="13.5">
      <c r="E69" s="203"/>
      <c r="F69" s="203"/>
    </row>
    <row r="70" spans="5:6" ht="13.5">
      <c r="E70" s="203"/>
      <c r="F70" s="203"/>
    </row>
    <row r="71" spans="5:6" ht="13.5">
      <c r="E71" s="203"/>
      <c r="F71" s="203"/>
    </row>
  </sheetData>
  <sheetProtection/>
  <mergeCells count="2">
    <mergeCell ref="Q2:R2"/>
    <mergeCell ref="Q39:R39"/>
  </mergeCells>
  <printOptions/>
  <pageMargins left="1.02" right="0.48" top="0.29" bottom="0.11811023622047245" header="0" footer="0"/>
  <pageSetup horizontalDpi="240" verticalDpi="240" orientation="landscape" paperSize="9" scale="50" r:id="rId1"/>
  <rowBreaks count="1" manualBreakCount="1">
    <brk id="37" max="255" man="1"/>
  </rowBreaks>
  <ignoredErrors>
    <ignoredError sqref="E35 E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67"/>
  <sheetViews>
    <sheetView view="pageBreakPreview" zoomScale="75" zoomScaleNormal="75" zoomScaleSheetLayoutView="75" zoomScalePageLayoutView="0" workbookViewId="0" topLeftCell="A1">
      <pane xSplit="5" ySplit="3" topLeftCell="J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O33" sqref="O33"/>
    </sheetView>
  </sheetViews>
  <sheetFormatPr defaultColWidth="9.00390625" defaultRowHeight="13.5"/>
  <cols>
    <col min="1" max="1" width="1.12109375" style="196" customWidth="1"/>
    <col min="2" max="2" width="12.625" style="196" customWidth="1"/>
    <col min="3" max="3" width="30.625" style="210" customWidth="1"/>
    <col min="4" max="5" width="18.625" style="196" customWidth="1"/>
    <col min="6" max="17" width="11.625" style="196" customWidth="1"/>
    <col min="18" max="18" width="19.625" style="211" customWidth="1"/>
    <col min="19" max="19" width="7.375" style="196" customWidth="1"/>
    <col min="20" max="20" width="12.25390625" style="196" bestFit="1" customWidth="1"/>
    <col min="21" max="16384" width="9.00390625" style="196" customWidth="1"/>
  </cols>
  <sheetData>
    <row r="1" spans="3:19" s="5" customFormat="1" ht="13.5">
      <c r="C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3"/>
      <c r="S1" s="11"/>
    </row>
    <row r="2" spans="1:19" s="5" customFormat="1" ht="21.75" thickBot="1">
      <c r="A2" s="212" t="s">
        <v>298</v>
      </c>
      <c r="B2" s="188"/>
      <c r="C2" s="213"/>
      <c r="D2" s="191"/>
      <c r="E2" s="214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385" t="s">
        <v>282</v>
      </c>
      <c r="R2" s="385"/>
      <c r="S2" s="11"/>
    </row>
    <row r="3" spans="1:19" s="40" customFormat="1" ht="31.5" customHeight="1" thickBot="1">
      <c r="A3" s="190"/>
      <c r="B3" s="62" t="s">
        <v>217</v>
      </c>
      <c r="C3" s="63" t="s">
        <v>21</v>
      </c>
      <c r="D3" s="64" t="s">
        <v>456</v>
      </c>
      <c r="E3" s="65" t="s">
        <v>457</v>
      </c>
      <c r="F3" s="66" t="s">
        <v>218</v>
      </c>
      <c r="G3" s="67" t="s">
        <v>219</v>
      </c>
      <c r="H3" s="68" t="s">
        <v>220</v>
      </c>
      <c r="I3" s="68" t="s">
        <v>221</v>
      </c>
      <c r="J3" s="68" t="s">
        <v>222</v>
      </c>
      <c r="K3" s="68" t="s">
        <v>223</v>
      </c>
      <c r="L3" s="68" t="s">
        <v>224</v>
      </c>
      <c r="M3" s="68" t="s">
        <v>225</v>
      </c>
      <c r="N3" s="68" t="s">
        <v>226</v>
      </c>
      <c r="O3" s="68" t="s">
        <v>227</v>
      </c>
      <c r="P3" s="68" t="s">
        <v>228</v>
      </c>
      <c r="Q3" s="68" t="s">
        <v>229</v>
      </c>
      <c r="R3" s="69" t="s">
        <v>230</v>
      </c>
      <c r="S3" s="190"/>
    </row>
    <row r="4" spans="1:19" ht="28.5" customHeight="1">
      <c r="A4" s="191"/>
      <c r="B4" s="215" t="s">
        <v>91</v>
      </c>
      <c r="C4" s="107" t="s">
        <v>453</v>
      </c>
      <c r="D4" s="85">
        <v>448000</v>
      </c>
      <c r="E4" s="343">
        <v>458000</v>
      </c>
      <c r="F4" s="216" t="s">
        <v>299</v>
      </c>
      <c r="G4" s="217" t="s">
        <v>299</v>
      </c>
      <c r="H4" s="217" t="s">
        <v>299</v>
      </c>
      <c r="I4" s="217" t="s">
        <v>299</v>
      </c>
      <c r="J4" s="217" t="s">
        <v>299</v>
      </c>
      <c r="K4" s="217" t="s">
        <v>299</v>
      </c>
      <c r="L4" s="217" t="s">
        <v>299</v>
      </c>
      <c r="M4" s="217" t="s">
        <v>299</v>
      </c>
      <c r="N4" s="217" t="s">
        <v>299</v>
      </c>
      <c r="O4" s="217" t="s">
        <v>299</v>
      </c>
      <c r="P4" s="217" t="s">
        <v>299</v>
      </c>
      <c r="Q4" s="217" t="s">
        <v>299</v>
      </c>
      <c r="R4" s="218" t="s">
        <v>299</v>
      </c>
      <c r="S4" s="191"/>
    </row>
    <row r="5" spans="1:19" ht="28.5" customHeight="1">
      <c r="A5" s="191"/>
      <c r="B5" s="72" t="s">
        <v>1</v>
      </c>
      <c r="C5" s="107" t="s">
        <v>425</v>
      </c>
      <c r="D5" s="85">
        <v>379000</v>
      </c>
      <c r="E5" s="343">
        <v>377000</v>
      </c>
      <c r="F5" s="216" t="s">
        <v>213</v>
      </c>
      <c r="G5" s="217" t="s">
        <v>213</v>
      </c>
      <c r="H5" s="217" t="s">
        <v>213</v>
      </c>
      <c r="I5" s="217" t="s">
        <v>213</v>
      </c>
      <c r="J5" s="217" t="s">
        <v>213</v>
      </c>
      <c r="K5" s="217" t="s">
        <v>213</v>
      </c>
      <c r="L5" s="217" t="s">
        <v>213</v>
      </c>
      <c r="M5" s="217" t="s">
        <v>213</v>
      </c>
      <c r="N5" s="217" t="s">
        <v>213</v>
      </c>
      <c r="O5" s="217" t="s">
        <v>213</v>
      </c>
      <c r="P5" s="217" t="s">
        <v>213</v>
      </c>
      <c r="Q5" s="217" t="s">
        <v>213</v>
      </c>
      <c r="R5" s="86" t="s">
        <v>213</v>
      </c>
      <c r="S5" s="191"/>
    </row>
    <row r="6" spans="1:19" ht="28.5" customHeight="1">
      <c r="A6" s="191"/>
      <c r="B6" s="72" t="s">
        <v>1</v>
      </c>
      <c r="C6" s="107" t="s">
        <v>424</v>
      </c>
      <c r="D6" s="85">
        <v>728000</v>
      </c>
      <c r="E6" s="343">
        <v>746000</v>
      </c>
      <c r="F6" s="216" t="s">
        <v>212</v>
      </c>
      <c r="G6" s="217" t="s">
        <v>212</v>
      </c>
      <c r="H6" s="217" t="s">
        <v>212</v>
      </c>
      <c r="I6" s="217" t="s">
        <v>212</v>
      </c>
      <c r="J6" s="217" t="s">
        <v>212</v>
      </c>
      <c r="K6" s="217" t="s">
        <v>212</v>
      </c>
      <c r="L6" s="217" t="s">
        <v>212</v>
      </c>
      <c r="M6" s="217" t="s">
        <v>212</v>
      </c>
      <c r="N6" s="217" t="s">
        <v>212</v>
      </c>
      <c r="O6" s="217" t="s">
        <v>212</v>
      </c>
      <c r="P6" s="217" t="s">
        <v>212</v>
      </c>
      <c r="Q6" s="217" t="s">
        <v>212</v>
      </c>
      <c r="R6" s="86" t="s">
        <v>212</v>
      </c>
      <c r="S6" s="191"/>
    </row>
    <row r="7" spans="1:19" ht="28.5" customHeight="1">
      <c r="A7" s="191"/>
      <c r="B7" s="72" t="s">
        <v>1</v>
      </c>
      <c r="C7" s="114" t="s">
        <v>454</v>
      </c>
      <c r="D7" s="328">
        <v>855000</v>
      </c>
      <c r="E7" s="343">
        <v>856000</v>
      </c>
      <c r="F7" s="216" t="s">
        <v>300</v>
      </c>
      <c r="G7" s="217" t="s">
        <v>300</v>
      </c>
      <c r="H7" s="217" t="s">
        <v>300</v>
      </c>
      <c r="I7" s="217" t="s">
        <v>300</v>
      </c>
      <c r="J7" s="217" t="s">
        <v>300</v>
      </c>
      <c r="K7" s="217" t="s">
        <v>300</v>
      </c>
      <c r="L7" s="217" t="s">
        <v>300</v>
      </c>
      <c r="M7" s="217" t="s">
        <v>300</v>
      </c>
      <c r="N7" s="217" t="s">
        <v>300</v>
      </c>
      <c r="O7" s="217" t="s">
        <v>300</v>
      </c>
      <c r="P7" s="217" t="s">
        <v>300</v>
      </c>
      <c r="Q7" s="217" t="s">
        <v>300</v>
      </c>
      <c r="R7" s="86" t="s">
        <v>300</v>
      </c>
      <c r="S7" s="191"/>
    </row>
    <row r="8" spans="1:19" ht="28.5" customHeight="1">
      <c r="A8" s="191"/>
      <c r="B8" s="72" t="s">
        <v>1</v>
      </c>
      <c r="C8" s="107" t="s">
        <v>131</v>
      </c>
      <c r="D8" s="85">
        <v>2111000</v>
      </c>
      <c r="E8" s="343">
        <v>2167000</v>
      </c>
      <c r="F8" s="216" t="s">
        <v>245</v>
      </c>
      <c r="G8" s="217" t="s">
        <v>245</v>
      </c>
      <c r="H8" s="217" t="s">
        <v>245</v>
      </c>
      <c r="I8" s="217" t="s">
        <v>245</v>
      </c>
      <c r="J8" s="217" t="s">
        <v>245</v>
      </c>
      <c r="K8" s="217" t="s">
        <v>245</v>
      </c>
      <c r="L8" s="217" t="s">
        <v>245</v>
      </c>
      <c r="M8" s="217" t="s">
        <v>245</v>
      </c>
      <c r="N8" s="217" t="s">
        <v>245</v>
      </c>
      <c r="O8" s="217" t="s">
        <v>245</v>
      </c>
      <c r="P8" s="217" t="s">
        <v>245</v>
      </c>
      <c r="Q8" s="217" t="s">
        <v>245</v>
      </c>
      <c r="R8" s="86" t="s">
        <v>245</v>
      </c>
      <c r="S8" s="191"/>
    </row>
    <row r="9" spans="1:19" ht="28.5" customHeight="1">
      <c r="A9" s="191"/>
      <c r="B9" s="72" t="s">
        <v>1</v>
      </c>
      <c r="C9" s="107" t="s">
        <v>426</v>
      </c>
      <c r="D9" s="85">
        <v>2127000</v>
      </c>
      <c r="E9" s="343">
        <v>2097000</v>
      </c>
      <c r="F9" s="216" t="s">
        <v>245</v>
      </c>
      <c r="G9" s="217" t="s">
        <v>245</v>
      </c>
      <c r="H9" s="217" t="s">
        <v>245</v>
      </c>
      <c r="I9" s="217" t="s">
        <v>245</v>
      </c>
      <c r="J9" s="217" t="s">
        <v>245</v>
      </c>
      <c r="K9" s="217" t="s">
        <v>245</v>
      </c>
      <c r="L9" s="217" t="s">
        <v>245</v>
      </c>
      <c r="M9" s="217" t="s">
        <v>245</v>
      </c>
      <c r="N9" s="217" t="s">
        <v>245</v>
      </c>
      <c r="O9" s="217" t="s">
        <v>245</v>
      </c>
      <c r="P9" s="217" t="s">
        <v>245</v>
      </c>
      <c r="Q9" s="217" t="s">
        <v>245</v>
      </c>
      <c r="R9" s="86" t="s">
        <v>245</v>
      </c>
      <c r="S9" s="191"/>
    </row>
    <row r="10" spans="1:19" ht="28.5" customHeight="1">
      <c r="A10" s="191"/>
      <c r="B10" s="72" t="s">
        <v>92</v>
      </c>
      <c r="C10" s="107" t="s">
        <v>75</v>
      </c>
      <c r="D10" s="85">
        <v>3674</v>
      </c>
      <c r="E10" s="192">
        <f>SUM(F10:Q10)</f>
        <v>3765</v>
      </c>
      <c r="F10" s="26" t="s">
        <v>381</v>
      </c>
      <c r="G10" s="27" t="s">
        <v>381</v>
      </c>
      <c r="H10" s="27" t="s">
        <v>381</v>
      </c>
      <c r="I10" s="27" t="s">
        <v>381</v>
      </c>
      <c r="J10" s="27" t="s">
        <v>381</v>
      </c>
      <c r="K10" s="27" t="s">
        <v>381</v>
      </c>
      <c r="L10" s="27">
        <v>901</v>
      </c>
      <c r="M10" s="27">
        <v>2124</v>
      </c>
      <c r="N10" s="27">
        <v>740</v>
      </c>
      <c r="O10" s="27" t="s">
        <v>381</v>
      </c>
      <c r="P10" s="27" t="s">
        <v>381</v>
      </c>
      <c r="Q10" s="27" t="s">
        <v>381</v>
      </c>
      <c r="R10" s="108">
        <v>1462400</v>
      </c>
      <c r="S10" s="191"/>
    </row>
    <row r="11" spans="1:19" ht="28.5" customHeight="1">
      <c r="A11" s="191"/>
      <c r="B11" s="72" t="s">
        <v>1</v>
      </c>
      <c r="C11" s="107" t="s">
        <v>427</v>
      </c>
      <c r="D11" s="85">
        <v>76225</v>
      </c>
      <c r="E11" s="192">
        <f>SUM(F11:Q11)</f>
        <v>71860</v>
      </c>
      <c r="F11" s="26">
        <v>6989</v>
      </c>
      <c r="G11" s="27">
        <v>6108</v>
      </c>
      <c r="H11" s="27">
        <v>6873</v>
      </c>
      <c r="I11" s="27">
        <v>5785</v>
      </c>
      <c r="J11" s="27">
        <v>6248</v>
      </c>
      <c r="K11" s="27">
        <v>5257</v>
      </c>
      <c r="L11" s="27">
        <v>5424</v>
      </c>
      <c r="M11" s="27">
        <v>5717</v>
      </c>
      <c r="N11" s="27">
        <v>5175</v>
      </c>
      <c r="O11" s="27">
        <v>5691</v>
      </c>
      <c r="P11" s="27">
        <v>5727</v>
      </c>
      <c r="Q11" s="27">
        <v>6866</v>
      </c>
      <c r="R11" s="108">
        <v>31597500</v>
      </c>
      <c r="S11" s="191"/>
    </row>
    <row r="12" spans="1:19" ht="28.5" customHeight="1">
      <c r="A12" s="191"/>
      <c r="B12" s="72" t="s">
        <v>1</v>
      </c>
      <c r="C12" s="107" t="s">
        <v>76</v>
      </c>
      <c r="D12" s="85">
        <v>61109</v>
      </c>
      <c r="E12" s="192">
        <f>SUM(F12:Q12)</f>
        <v>46825</v>
      </c>
      <c r="F12" s="109">
        <v>2652</v>
      </c>
      <c r="G12" s="110">
        <v>2225</v>
      </c>
      <c r="H12" s="110">
        <v>5403</v>
      </c>
      <c r="I12" s="110">
        <v>12381</v>
      </c>
      <c r="J12" s="110">
        <v>7067</v>
      </c>
      <c r="K12" s="110">
        <v>2289</v>
      </c>
      <c r="L12" s="110">
        <v>1559</v>
      </c>
      <c r="M12" s="110">
        <v>1736</v>
      </c>
      <c r="N12" s="110">
        <v>2485</v>
      </c>
      <c r="O12" s="110">
        <v>5128</v>
      </c>
      <c r="P12" s="110">
        <v>2899</v>
      </c>
      <c r="Q12" s="110">
        <v>1001</v>
      </c>
      <c r="R12" s="49" t="s">
        <v>150</v>
      </c>
      <c r="S12" s="191"/>
    </row>
    <row r="13" spans="1:19" ht="28.5" customHeight="1">
      <c r="A13" s="191"/>
      <c r="B13" s="72"/>
      <c r="C13" s="107" t="s">
        <v>428</v>
      </c>
      <c r="D13" s="85">
        <v>67228</v>
      </c>
      <c r="E13" s="192">
        <f>SUM(F13:Q13)</f>
        <v>63838</v>
      </c>
      <c r="F13" s="109">
        <v>6857</v>
      </c>
      <c r="G13" s="110">
        <v>4833</v>
      </c>
      <c r="H13" s="110">
        <v>6132</v>
      </c>
      <c r="I13" s="110">
        <v>5074</v>
      </c>
      <c r="J13" s="110">
        <v>6435</v>
      </c>
      <c r="K13" s="110">
        <v>4891</v>
      </c>
      <c r="L13" s="110">
        <v>3994</v>
      </c>
      <c r="M13" s="110">
        <v>5811</v>
      </c>
      <c r="N13" s="110">
        <v>4903</v>
      </c>
      <c r="O13" s="110">
        <v>4947</v>
      </c>
      <c r="P13" s="110">
        <v>4933</v>
      </c>
      <c r="Q13" s="110">
        <v>5028</v>
      </c>
      <c r="R13" s="108">
        <v>24919000</v>
      </c>
      <c r="S13" s="191"/>
    </row>
    <row r="14" spans="1:19" ht="28.5" customHeight="1">
      <c r="A14" s="191"/>
      <c r="B14" s="72"/>
      <c r="C14" s="114" t="s">
        <v>369</v>
      </c>
      <c r="D14" s="113">
        <v>1014549</v>
      </c>
      <c r="E14" s="192">
        <f>SUM(F14:Q14)</f>
        <v>950975</v>
      </c>
      <c r="F14" s="109">
        <v>67315</v>
      </c>
      <c r="G14" s="110">
        <v>62440</v>
      </c>
      <c r="H14" s="110">
        <v>87060</v>
      </c>
      <c r="I14" s="110">
        <v>85550</v>
      </c>
      <c r="J14" s="110">
        <v>89257</v>
      </c>
      <c r="K14" s="110">
        <v>67785</v>
      </c>
      <c r="L14" s="110">
        <v>66612</v>
      </c>
      <c r="M14" s="110">
        <v>92835</v>
      </c>
      <c r="N14" s="110">
        <v>83125</v>
      </c>
      <c r="O14" s="110">
        <v>96307</v>
      </c>
      <c r="P14" s="110">
        <v>88772</v>
      </c>
      <c r="Q14" s="110">
        <v>63917</v>
      </c>
      <c r="R14" s="108">
        <v>484489000</v>
      </c>
      <c r="S14" s="191"/>
    </row>
    <row r="15" spans="1:19" ht="28.5" customHeight="1">
      <c r="A15" s="191"/>
      <c r="B15" s="72" t="s">
        <v>93</v>
      </c>
      <c r="C15" s="329" t="s">
        <v>458</v>
      </c>
      <c r="D15" s="85">
        <v>6366</v>
      </c>
      <c r="E15" s="192">
        <f aca="true" t="shared" si="0" ref="E15:E26">SUM(F15:Q15)</f>
        <v>6549</v>
      </c>
      <c r="F15" s="109">
        <v>327</v>
      </c>
      <c r="G15" s="110">
        <v>409</v>
      </c>
      <c r="H15" s="110">
        <v>498</v>
      </c>
      <c r="I15" s="110">
        <v>1060</v>
      </c>
      <c r="J15" s="110">
        <v>419</v>
      </c>
      <c r="K15" s="110">
        <v>340</v>
      </c>
      <c r="L15" s="110">
        <v>384</v>
      </c>
      <c r="M15" s="110">
        <v>305</v>
      </c>
      <c r="N15" s="110">
        <v>279</v>
      </c>
      <c r="O15" s="110">
        <v>1799</v>
      </c>
      <c r="P15" s="110">
        <v>511</v>
      </c>
      <c r="Q15" s="110">
        <v>218</v>
      </c>
      <c r="R15" s="49" t="s">
        <v>150</v>
      </c>
      <c r="S15" s="191"/>
    </row>
    <row r="16" spans="1:19" ht="28.5" customHeight="1">
      <c r="A16" s="191"/>
      <c r="B16" s="72" t="s">
        <v>94</v>
      </c>
      <c r="C16" s="107" t="s">
        <v>301</v>
      </c>
      <c r="D16" s="85">
        <v>16368</v>
      </c>
      <c r="E16" s="192">
        <f t="shared" si="0"/>
        <v>14545</v>
      </c>
      <c r="F16" s="109">
        <v>740</v>
      </c>
      <c r="G16" s="110">
        <v>822</v>
      </c>
      <c r="H16" s="110">
        <v>1043</v>
      </c>
      <c r="I16" s="110">
        <v>1604</v>
      </c>
      <c r="J16" s="110">
        <v>1859</v>
      </c>
      <c r="K16" s="110">
        <v>1306</v>
      </c>
      <c r="L16" s="110">
        <v>768</v>
      </c>
      <c r="M16" s="110">
        <v>727</v>
      </c>
      <c r="N16" s="110">
        <v>979</v>
      </c>
      <c r="O16" s="110">
        <v>2439</v>
      </c>
      <c r="P16" s="110">
        <v>1839</v>
      </c>
      <c r="Q16" s="110">
        <v>419</v>
      </c>
      <c r="R16" s="108">
        <v>6873761</v>
      </c>
      <c r="S16" s="191"/>
    </row>
    <row r="17" spans="1:19" ht="28.5" customHeight="1">
      <c r="A17" s="191"/>
      <c r="B17" s="72" t="s">
        <v>1</v>
      </c>
      <c r="C17" s="114" t="s">
        <v>370</v>
      </c>
      <c r="D17" s="85">
        <v>5663</v>
      </c>
      <c r="E17" s="337">
        <f t="shared" si="0"/>
        <v>4956</v>
      </c>
      <c r="F17" s="109">
        <v>209</v>
      </c>
      <c r="G17" s="110">
        <v>652</v>
      </c>
      <c r="H17" s="110">
        <v>281</v>
      </c>
      <c r="I17" s="110">
        <v>368</v>
      </c>
      <c r="J17" s="110">
        <v>313</v>
      </c>
      <c r="K17" s="110">
        <v>279</v>
      </c>
      <c r="L17" s="110">
        <v>320</v>
      </c>
      <c r="M17" s="110">
        <v>1113</v>
      </c>
      <c r="N17" s="110">
        <v>559</v>
      </c>
      <c r="O17" s="110">
        <v>394</v>
      </c>
      <c r="P17" s="110">
        <v>402</v>
      </c>
      <c r="Q17" s="110">
        <v>66</v>
      </c>
      <c r="R17" s="108">
        <v>710950</v>
      </c>
      <c r="S17" s="191"/>
    </row>
    <row r="18" spans="1:19" ht="28.5" customHeight="1">
      <c r="A18" s="191"/>
      <c r="B18" s="72"/>
      <c r="C18" s="107" t="s">
        <v>302</v>
      </c>
      <c r="D18" s="85">
        <v>62963</v>
      </c>
      <c r="E18" s="192">
        <f t="shared" si="0"/>
        <v>76266</v>
      </c>
      <c r="F18" s="121" t="s">
        <v>381</v>
      </c>
      <c r="G18" s="122" t="s">
        <v>381</v>
      </c>
      <c r="H18" s="122" t="s">
        <v>381</v>
      </c>
      <c r="I18" s="122" t="s">
        <v>381</v>
      </c>
      <c r="J18" s="122" t="s">
        <v>381</v>
      </c>
      <c r="K18" s="122" t="s">
        <v>381</v>
      </c>
      <c r="L18" s="110">
        <v>23269</v>
      </c>
      <c r="M18" s="110">
        <v>50660</v>
      </c>
      <c r="N18" s="122">
        <v>2337</v>
      </c>
      <c r="O18" s="122" t="s">
        <v>381</v>
      </c>
      <c r="P18" s="122" t="s">
        <v>381</v>
      </c>
      <c r="Q18" s="122" t="s">
        <v>381</v>
      </c>
      <c r="R18" s="108">
        <v>33752310</v>
      </c>
      <c r="S18" s="191"/>
    </row>
    <row r="19" spans="1:19" ht="28.5" customHeight="1">
      <c r="A19" s="191"/>
      <c r="B19" s="72"/>
      <c r="C19" s="107" t="s">
        <v>429</v>
      </c>
      <c r="D19" s="85">
        <v>82616</v>
      </c>
      <c r="E19" s="192">
        <f t="shared" si="0"/>
        <v>89135</v>
      </c>
      <c r="F19" s="109">
        <v>7888</v>
      </c>
      <c r="G19" s="110">
        <v>6037</v>
      </c>
      <c r="H19" s="110">
        <v>7700</v>
      </c>
      <c r="I19" s="110">
        <v>7370</v>
      </c>
      <c r="J19" s="110">
        <v>8369</v>
      </c>
      <c r="K19" s="110">
        <v>6938</v>
      </c>
      <c r="L19" s="110">
        <v>6711</v>
      </c>
      <c r="M19" s="110">
        <v>8574</v>
      </c>
      <c r="N19" s="110">
        <v>6777</v>
      </c>
      <c r="O19" s="110">
        <v>7909</v>
      </c>
      <c r="P19" s="110">
        <v>7834</v>
      </c>
      <c r="Q19" s="110">
        <v>7028</v>
      </c>
      <c r="R19" s="108">
        <v>315704000</v>
      </c>
      <c r="S19" s="191"/>
    </row>
    <row r="20" spans="1:19" ht="28.5" customHeight="1">
      <c r="A20" s="191"/>
      <c r="B20" s="72" t="s">
        <v>95</v>
      </c>
      <c r="C20" s="107" t="s">
        <v>77</v>
      </c>
      <c r="D20" s="85">
        <v>2900</v>
      </c>
      <c r="E20" s="192">
        <f t="shared" si="0"/>
        <v>2100</v>
      </c>
      <c r="F20" s="121" t="s">
        <v>469</v>
      </c>
      <c r="G20" s="122">
        <v>200</v>
      </c>
      <c r="H20" s="122">
        <v>600</v>
      </c>
      <c r="I20" s="122" t="s">
        <v>381</v>
      </c>
      <c r="J20" s="122" t="s">
        <v>381</v>
      </c>
      <c r="K20" s="122">
        <v>200</v>
      </c>
      <c r="L20" s="122">
        <v>200</v>
      </c>
      <c r="M20" s="122">
        <v>200</v>
      </c>
      <c r="N20" s="110">
        <v>200</v>
      </c>
      <c r="O20" s="110">
        <v>200</v>
      </c>
      <c r="P20" s="122" t="s">
        <v>469</v>
      </c>
      <c r="Q20" s="122">
        <v>300</v>
      </c>
      <c r="R20" s="49" t="s">
        <v>381</v>
      </c>
      <c r="S20" s="191"/>
    </row>
    <row r="21" spans="1:19" ht="28.5" customHeight="1">
      <c r="A21" s="191"/>
      <c r="B21" s="72"/>
      <c r="C21" s="114" t="s">
        <v>303</v>
      </c>
      <c r="D21" s="113">
        <v>26000</v>
      </c>
      <c r="E21" s="192">
        <f t="shared" si="0"/>
        <v>26100</v>
      </c>
      <c r="F21" s="121" t="s">
        <v>381</v>
      </c>
      <c r="G21" s="122" t="s">
        <v>381</v>
      </c>
      <c r="H21" s="122">
        <v>100</v>
      </c>
      <c r="I21" s="122" t="s">
        <v>469</v>
      </c>
      <c r="J21" s="122">
        <v>700</v>
      </c>
      <c r="K21" s="122" t="s">
        <v>381</v>
      </c>
      <c r="L21" s="122" t="s">
        <v>381</v>
      </c>
      <c r="M21" s="122" t="s">
        <v>381</v>
      </c>
      <c r="N21" s="122" t="s">
        <v>381</v>
      </c>
      <c r="O21" s="110">
        <v>25300</v>
      </c>
      <c r="P21" s="122" t="s">
        <v>381</v>
      </c>
      <c r="Q21" s="122" t="s">
        <v>381</v>
      </c>
      <c r="R21" s="49" t="s">
        <v>381</v>
      </c>
      <c r="S21" s="191"/>
    </row>
    <row r="22" spans="1:19" ht="28.5" customHeight="1">
      <c r="A22" s="191"/>
      <c r="B22" s="120" t="s">
        <v>471</v>
      </c>
      <c r="C22" s="334" t="s">
        <v>472</v>
      </c>
      <c r="D22" s="86" t="s">
        <v>470</v>
      </c>
      <c r="E22" s="192">
        <f t="shared" si="0"/>
        <v>2120</v>
      </c>
      <c r="F22" s="121" t="s">
        <v>470</v>
      </c>
      <c r="G22" s="122" t="s">
        <v>470</v>
      </c>
      <c r="H22" s="122" t="s">
        <v>470</v>
      </c>
      <c r="I22" s="122" t="s">
        <v>470</v>
      </c>
      <c r="J22" s="122" t="s">
        <v>470</v>
      </c>
      <c r="K22" s="122" t="s">
        <v>470</v>
      </c>
      <c r="L22" s="122">
        <v>848</v>
      </c>
      <c r="M22" s="122">
        <v>1272</v>
      </c>
      <c r="N22" s="122" t="s">
        <v>470</v>
      </c>
      <c r="O22" s="122" t="s">
        <v>470</v>
      </c>
      <c r="P22" s="122" t="s">
        <v>470</v>
      </c>
      <c r="Q22" s="122" t="s">
        <v>470</v>
      </c>
      <c r="R22" s="49">
        <v>201200</v>
      </c>
      <c r="S22" s="191"/>
    </row>
    <row r="23" spans="1:19" ht="28.5" customHeight="1">
      <c r="A23" s="191"/>
      <c r="B23" s="72" t="s">
        <v>96</v>
      </c>
      <c r="C23" s="107" t="s">
        <v>430</v>
      </c>
      <c r="D23" s="85">
        <v>1430</v>
      </c>
      <c r="E23" s="192">
        <f t="shared" si="0"/>
        <v>1035</v>
      </c>
      <c r="F23" s="219">
        <v>42</v>
      </c>
      <c r="G23" s="220">
        <v>38</v>
      </c>
      <c r="H23" s="220">
        <v>137</v>
      </c>
      <c r="I23" s="220">
        <v>75</v>
      </c>
      <c r="J23" s="220">
        <v>73</v>
      </c>
      <c r="K23" s="220">
        <v>152</v>
      </c>
      <c r="L23" s="220">
        <v>132</v>
      </c>
      <c r="M23" s="220">
        <v>83</v>
      </c>
      <c r="N23" s="220">
        <v>55</v>
      </c>
      <c r="O23" s="220">
        <v>146</v>
      </c>
      <c r="P23" s="220">
        <v>72</v>
      </c>
      <c r="Q23" s="220">
        <v>30</v>
      </c>
      <c r="R23" s="49" t="s">
        <v>382</v>
      </c>
      <c r="S23" s="191"/>
    </row>
    <row r="24" spans="1:19" ht="28.5" customHeight="1">
      <c r="A24" s="191"/>
      <c r="B24" s="72" t="s">
        <v>185</v>
      </c>
      <c r="C24" s="107" t="s">
        <v>431</v>
      </c>
      <c r="D24" s="85">
        <v>5877</v>
      </c>
      <c r="E24" s="192">
        <f t="shared" si="0"/>
        <v>5618</v>
      </c>
      <c r="F24" s="109">
        <v>253</v>
      </c>
      <c r="G24" s="110">
        <v>889</v>
      </c>
      <c r="H24" s="110">
        <v>581</v>
      </c>
      <c r="I24" s="110">
        <v>575</v>
      </c>
      <c r="J24" s="110">
        <v>504</v>
      </c>
      <c r="K24" s="110">
        <v>847</v>
      </c>
      <c r="L24" s="110">
        <v>183</v>
      </c>
      <c r="M24" s="110">
        <v>197</v>
      </c>
      <c r="N24" s="110">
        <v>459</v>
      </c>
      <c r="O24" s="110">
        <v>618</v>
      </c>
      <c r="P24" s="110">
        <v>512</v>
      </c>
      <c r="Q24" s="110">
        <v>0</v>
      </c>
      <c r="R24" s="49" t="s">
        <v>382</v>
      </c>
      <c r="S24" s="191"/>
    </row>
    <row r="25" spans="1:19" ht="28.5" customHeight="1">
      <c r="A25" s="191"/>
      <c r="B25" s="72" t="s">
        <v>1</v>
      </c>
      <c r="C25" s="107" t="s">
        <v>376</v>
      </c>
      <c r="D25" s="85">
        <v>7568</v>
      </c>
      <c r="E25" s="192">
        <f t="shared" si="0"/>
        <v>8086</v>
      </c>
      <c r="F25" s="109">
        <v>601</v>
      </c>
      <c r="G25" s="110">
        <v>420</v>
      </c>
      <c r="H25" s="110">
        <v>561</v>
      </c>
      <c r="I25" s="110">
        <v>530</v>
      </c>
      <c r="J25" s="110">
        <v>814</v>
      </c>
      <c r="K25" s="110">
        <v>1436</v>
      </c>
      <c r="L25" s="110">
        <v>403</v>
      </c>
      <c r="M25" s="110">
        <v>609</v>
      </c>
      <c r="N25" s="110">
        <v>628</v>
      </c>
      <c r="O25" s="110">
        <v>845</v>
      </c>
      <c r="P25" s="110">
        <v>938</v>
      </c>
      <c r="Q25" s="110">
        <v>301</v>
      </c>
      <c r="R25" s="108">
        <v>376800</v>
      </c>
      <c r="S25" s="191"/>
    </row>
    <row r="26" spans="1:19" ht="28.5" customHeight="1">
      <c r="A26" s="191"/>
      <c r="B26" s="72" t="s">
        <v>1</v>
      </c>
      <c r="C26" s="107" t="s">
        <v>132</v>
      </c>
      <c r="D26" s="85">
        <v>11259</v>
      </c>
      <c r="E26" s="192">
        <f t="shared" si="0"/>
        <v>8455</v>
      </c>
      <c r="F26" s="109">
        <v>843</v>
      </c>
      <c r="G26" s="110">
        <v>460</v>
      </c>
      <c r="H26" s="110">
        <v>876</v>
      </c>
      <c r="I26" s="110">
        <v>814</v>
      </c>
      <c r="J26" s="110">
        <v>626</v>
      </c>
      <c r="K26" s="110">
        <v>782</v>
      </c>
      <c r="L26" s="110">
        <v>898</v>
      </c>
      <c r="M26" s="110">
        <v>595</v>
      </c>
      <c r="N26" s="110">
        <v>656</v>
      </c>
      <c r="O26" s="110">
        <v>781</v>
      </c>
      <c r="P26" s="110">
        <v>479</v>
      </c>
      <c r="Q26" s="110">
        <v>645</v>
      </c>
      <c r="R26" s="49">
        <v>357720</v>
      </c>
      <c r="S26" s="191"/>
    </row>
    <row r="27" spans="1:19" s="5" customFormat="1" ht="72.75" customHeight="1" thickBot="1">
      <c r="A27" s="212" t="s">
        <v>304</v>
      </c>
      <c r="B27" s="188"/>
      <c r="C27" s="213"/>
      <c r="D27" s="191"/>
      <c r="E27" s="214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386" t="s">
        <v>305</v>
      </c>
      <c r="R27" s="386"/>
      <c r="S27" s="225"/>
    </row>
    <row r="28" spans="1:19" s="50" customFormat="1" ht="31.5" customHeight="1" thickBot="1">
      <c r="A28" s="226"/>
      <c r="B28" s="62" t="s">
        <v>306</v>
      </c>
      <c r="C28" s="63" t="s">
        <v>21</v>
      </c>
      <c r="D28" s="64" t="s">
        <v>456</v>
      </c>
      <c r="E28" s="65" t="s">
        <v>457</v>
      </c>
      <c r="F28" s="66" t="s">
        <v>307</v>
      </c>
      <c r="G28" s="67" t="s">
        <v>308</v>
      </c>
      <c r="H28" s="68" t="s">
        <v>309</v>
      </c>
      <c r="I28" s="68" t="s">
        <v>310</v>
      </c>
      <c r="J28" s="68" t="s">
        <v>311</v>
      </c>
      <c r="K28" s="68" t="s">
        <v>312</v>
      </c>
      <c r="L28" s="68" t="s">
        <v>313</v>
      </c>
      <c r="M28" s="68" t="s">
        <v>314</v>
      </c>
      <c r="N28" s="68" t="s">
        <v>315</v>
      </c>
      <c r="O28" s="68" t="s">
        <v>316</v>
      </c>
      <c r="P28" s="68" t="s">
        <v>317</v>
      </c>
      <c r="Q28" s="68" t="s">
        <v>318</v>
      </c>
      <c r="R28" s="69" t="s">
        <v>319</v>
      </c>
      <c r="S28" s="226"/>
    </row>
    <row r="29" spans="1:19" ht="31.5" customHeight="1">
      <c r="A29" s="191"/>
      <c r="B29" s="72" t="s">
        <v>97</v>
      </c>
      <c r="C29" s="107" t="s">
        <v>78</v>
      </c>
      <c r="D29" s="85">
        <v>5000</v>
      </c>
      <c r="E29" s="192">
        <f aca="true" t="shared" si="1" ref="E29:E35">SUM(F29:Q29)</f>
        <v>5300</v>
      </c>
      <c r="F29" s="219">
        <v>2000</v>
      </c>
      <c r="G29" s="222">
        <v>100</v>
      </c>
      <c r="H29" s="222">
        <v>100</v>
      </c>
      <c r="I29" s="220">
        <v>200</v>
      </c>
      <c r="J29" s="220">
        <v>100</v>
      </c>
      <c r="K29" s="220">
        <v>100</v>
      </c>
      <c r="L29" s="220">
        <v>100</v>
      </c>
      <c r="M29" s="220">
        <v>2100</v>
      </c>
      <c r="N29" s="220">
        <v>100</v>
      </c>
      <c r="O29" s="220">
        <v>100</v>
      </c>
      <c r="P29" s="222">
        <v>100</v>
      </c>
      <c r="Q29" s="222">
        <v>200</v>
      </c>
      <c r="R29" s="108">
        <v>2800000</v>
      </c>
      <c r="S29" s="191"/>
    </row>
    <row r="30" spans="1:19" ht="31.5" customHeight="1">
      <c r="A30" s="191"/>
      <c r="B30" s="72" t="s">
        <v>1</v>
      </c>
      <c r="C30" s="107" t="s">
        <v>133</v>
      </c>
      <c r="D30" s="85">
        <v>1300</v>
      </c>
      <c r="E30" s="192">
        <f t="shared" si="1"/>
        <v>1300</v>
      </c>
      <c r="F30" s="219">
        <v>100</v>
      </c>
      <c r="G30" s="222">
        <v>100</v>
      </c>
      <c r="H30" s="222">
        <v>100</v>
      </c>
      <c r="I30" s="220">
        <v>200</v>
      </c>
      <c r="J30" s="220">
        <v>100</v>
      </c>
      <c r="K30" s="220">
        <v>100</v>
      </c>
      <c r="L30" s="220">
        <v>100</v>
      </c>
      <c r="M30" s="220">
        <v>100</v>
      </c>
      <c r="N30" s="220">
        <v>100</v>
      </c>
      <c r="O30" s="220">
        <v>100</v>
      </c>
      <c r="P30" s="220">
        <v>100</v>
      </c>
      <c r="Q30" s="222">
        <v>100</v>
      </c>
      <c r="R30" s="49" t="s">
        <v>150</v>
      </c>
      <c r="S30" s="191"/>
    </row>
    <row r="31" spans="1:19" ht="31.5" customHeight="1">
      <c r="A31" s="191"/>
      <c r="B31" s="72" t="s">
        <v>1</v>
      </c>
      <c r="C31" s="107" t="s">
        <v>134</v>
      </c>
      <c r="D31" s="85">
        <v>1400</v>
      </c>
      <c r="E31" s="192">
        <f t="shared" si="1"/>
        <v>1400</v>
      </c>
      <c r="F31" s="219">
        <v>100</v>
      </c>
      <c r="G31" s="222">
        <v>100</v>
      </c>
      <c r="H31" s="222">
        <v>100</v>
      </c>
      <c r="I31" s="220">
        <v>200</v>
      </c>
      <c r="J31" s="220">
        <v>100</v>
      </c>
      <c r="K31" s="220">
        <v>100</v>
      </c>
      <c r="L31" s="220">
        <v>100</v>
      </c>
      <c r="M31" s="220">
        <v>100</v>
      </c>
      <c r="N31" s="220">
        <v>100</v>
      </c>
      <c r="O31" s="220">
        <v>100</v>
      </c>
      <c r="P31" s="220">
        <v>200</v>
      </c>
      <c r="Q31" s="222">
        <v>100</v>
      </c>
      <c r="R31" s="49" t="s">
        <v>150</v>
      </c>
      <c r="S31" s="191"/>
    </row>
    <row r="32" spans="1:19" ht="31.5" customHeight="1">
      <c r="A32" s="191"/>
      <c r="B32" s="72" t="s">
        <v>186</v>
      </c>
      <c r="C32" s="329" t="s">
        <v>480</v>
      </c>
      <c r="D32" s="86">
        <v>530970</v>
      </c>
      <c r="E32" s="192">
        <f t="shared" si="1"/>
        <v>521780</v>
      </c>
      <c r="F32" s="221">
        <v>34063</v>
      </c>
      <c r="G32" s="220">
        <v>32850</v>
      </c>
      <c r="H32" s="220">
        <v>43570</v>
      </c>
      <c r="I32" s="220">
        <v>46243</v>
      </c>
      <c r="J32" s="220">
        <v>49458</v>
      </c>
      <c r="K32" s="220">
        <v>38330</v>
      </c>
      <c r="L32" s="220">
        <v>35328</v>
      </c>
      <c r="M32" s="220">
        <v>49695</v>
      </c>
      <c r="N32" s="220">
        <v>42630</v>
      </c>
      <c r="O32" s="220">
        <v>68100</v>
      </c>
      <c r="P32" s="222">
        <v>46055</v>
      </c>
      <c r="Q32" s="220">
        <v>35458</v>
      </c>
      <c r="R32" s="108">
        <v>221346498</v>
      </c>
      <c r="S32" s="191"/>
    </row>
    <row r="33" spans="1:19" ht="31.5" customHeight="1">
      <c r="A33" s="191"/>
      <c r="B33" s="72"/>
      <c r="C33" s="107" t="s">
        <v>135</v>
      </c>
      <c r="D33" s="86">
        <v>70575</v>
      </c>
      <c r="E33" s="192">
        <f t="shared" si="1"/>
        <v>96060</v>
      </c>
      <c r="F33" s="221">
        <v>7451</v>
      </c>
      <c r="G33" s="220">
        <v>6883</v>
      </c>
      <c r="H33" s="220">
        <v>8258</v>
      </c>
      <c r="I33" s="220">
        <v>7692</v>
      </c>
      <c r="J33" s="220">
        <v>8142</v>
      </c>
      <c r="K33" s="220">
        <v>7514</v>
      </c>
      <c r="L33" s="220">
        <v>7652</v>
      </c>
      <c r="M33" s="220">
        <v>6801</v>
      </c>
      <c r="N33" s="220">
        <v>8341</v>
      </c>
      <c r="O33" s="220">
        <v>8393</v>
      </c>
      <c r="P33" s="220">
        <v>11691</v>
      </c>
      <c r="Q33" s="220">
        <v>7242</v>
      </c>
      <c r="R33" s="108">
        <v>6953200</v>
      </c>
      <c r="S33" s="191"/>
    </row>
    <row r="34" spans="1:19" ht="31.5" customHeight="1">
      <c r="A34" s="191"/>
      <c r="B34" s="72"/>
      <c r="C34" s="107" t="s">
        <v>80</v>
      </c>
      <c r="D34" s="85">
        <v>4431</v>
      </c>
      <c r="E34" s="192">
        <f t="shared" si="1"/>
        <v>5011</v>
      </c>
      <c r="F34" s="219">
        <v>154</v>
      </c>
      <c r="G34" s="220">
        <v>90</v>
      </c>
      <c r="H34" s="220">
        <v>411</v>
      </c>
      <c r="I34" s="222">
        <v>242</v>
      </c>
      <c r="J34" s="220">
        <v>559</v>
      </c>
      <c r="K34" s="220">
        <v>205</v>
      </c>
      <c r="L34" s="220">
        <v>596</v>
      </c>
      <c r="M34" s="220">
        <v>1182</v>
      </c>
      <c r="N34" s="220">
        <v>692</v>
      </c>
      <c r="O34" s="220">
        <v>372</v>
      </c>
      <c r="P34" s="220">
        <v>259</v>
      </c>
      <c r="Q34" s="220">
        <v>249</v>
      </c>
      <c r="R34" s="51">
        <v>12407000</v>
      </c>
      <c r="S34" s="191"/>
    </row>
    <row r="35" spans="1:19" ht="31.5" customHeight="1">
      <c r="A35" s="191"/>
      <c r="B35" s="79"/>
      <c r="C35" s="107" t="s">
        <v>136</v>
      </c>
      <c r="D35" s="85">
        <v>520462</v>
      </c>
      <c r="E35" s="337">
        <f t="shared" si="1"/>
        <v>521545</v>
      </c>
      <c r="F35" s="219">
        <v>49739</v>
      </c>
      <c r="G35" s="220">
        <v>36372</v>
      </c>
      <c r="H35" s="220">
        <v>44052</v>
      </c>
      <c r="I35" s="222">
        <v>44445</v>
      </c>
      <c r="J35" s="220">
        <v>46631</v>
      </c>
      <c r="K35" s="220">
        <v>41621</v>
      </c>
      <c r="L35" s="220">
        <v>38237</v>
      </c>
      <c r="M35" s="220">
        <v>41647</v>
      </c>
      <c r="N35" s="220">
        <v>41354</v>
      </c>
      <c r="O35" s="220">
        <v>47825</v>
      </c>
      <c r="P35" s="220">
        <v>48983</v>
      </c>
      <c r="Q35" s="220">
        <v>40639</v>
      </c>
      <c r="R35" s="108">
        <v>430395000</v>
      </c>
      <c r="S35" s="191"/>
    </row>
    <row r="36" spans="1:20" ht="31.5" customHeight="1">
      <c r="A36" s="191"/>
      <c r="B36" s="227"/>
      <c r="C36" s="228" t="s">
        <v>371</v>
      </c>
      <c r="D36" s="229">
        <v>215016</v>
      </c>
      <c r="E36" s="344">
        <f aca="true" t="shared" si="2" ref="E36:E41">SUM(F36:Q36)</f>
        <v>202584</v>
      </c>
      <c r="F36" s="230">
        <v>21581</v>
      </c>
      <c r="G36" s="52">
        <v>17577</v>
      </c>
      <c r="H36" s="52">
        <v>18417</v>
      </c>
      <c r="I36" s="52">
        <v>15656</v>
      </c>
      <c r="J36" s="52">
        <v>16577</v>
      </c>
      <c r="K36" s="231">
        <v>15219</v>
      </c>
      <c r="L36" s="231">
        <v>15044</v>
      </c>
      <c r="M36" s="231">
        <v>18382</v>
      </c>
      <c r="N36" s="231">
        <v>15044</v>
      </c>
      <c r="O36" s="231">
        <v>15268</v>
      </c>
      <c r="P36" s="231">
        <v>15164</v>
      </c>
      <c r="Q36" s="231">
        <v>18655</v>
      </c>
      <c r="R36" s="232">
        <v>170733000</v>
      </c>
      <c r="S36" s="191"/>
      <c r="T36" s="211"/>
    </row>
    <row r="37" spans="1:20" ht="31.5" customHeight="1">
      <c r="A37" s="191"/>
      <c r="B37" s="227"/>
      <c r="C37" s="335" t="s">
        <v>479</v>
      </c>
      <c r="D37" s="229">
        <v>0</v>
      </c>
      <c r="E37" s="344">
        <f t="shared" si="2"/>
        <v>4490</v>
      </c>
      <c r="F37" s="230" t="s">
        <v>478</v>
      </c>
      <c r="G37" s="52" t="s">
        <v>478</v>
      </c>
      <c r="H37" s="52" t="s">
        <v>478</v>
      </c>
      <c r="I37" s="52">
        <v>394</v>
      </c>
      <c r="J37" s="52">
        <v>386</v>
      </c>
      <c r="K37" s="231">
        <v>740</v>
      </c>
      <c r="L37" s="231">
        <v>577</v>
      </c>
      <c r="M37" s="231">
        <v>759</v>
      </c>
      <c r="N37" s="231">
        <v>317</v>
      </c>
      <c r="O37" s="231">
        <v>410</v>
      </c>
      <c r="P37" s="231">
        <v>591</v>
      </c>
      <c r="Q37" s="231">
        <v>316</v>
      </c>
      <c r="R37" s="232">
        <v>4603835</v>
      </c>
      <c r="S37" s="191"/>
      <c r="T37" s="211"/>
    </row>
    <row r="38" spans="1:19" ht="31.5" customHeight="1">
      <c r="A38" s="191"/>
      <c r="B38" s="79" t="s">
        <v>171</v>
      </c>
      <c r="C38" s="111" t="s">
        <v>432</v>
      </c>
      <c r="D38" s="115">
        <v>1330</v>
      </c>
      <c r="E38" s="337">
        <f t="shared" si="2"/>
        <v>502</v>
      </c>
      <c r="F38" s="221">
        <v>19</v>
      </c>
      <c r="G38" s="46">
        <v>17</v>
      </c>
      <c r="H38" s="46">
        <v>23</v>
      </c>
      <c r="I38" s="46">
        <v>36</v>
      </c>
      <c r="J38" s="46">
        <v>35</v>
      </c>
      <c r="K38" s="46">
        <v>39</v>
      </c>
      <c r="L38" s="46">
        <v>98</v>
      </c>
      <c r="M38" s="46">
        <v>32</v>
      </c>
      <c r="N38" s="46">
        <v>46</v>
      </c>
      <c r="O38" s="46">
        <v>71</v>
      </c>
      <c r="P38" s="46">
        <v>39</v>
      </c>
      <c r="Q38" s="46">
        <v>47</v>
      </c>
      <c r="R38" s="49">
        <v>1045000</v>
      </c>
      <c r="S38" s="191"/>
    </row>
    <row r="39" spans="1:19" ht="31.5" customHeight="1">
      <c r="A39" s="191"/>
      <c r="B39" s="72"/>
      <c r="C39" s="329" t="s">
        <v>481</v>
      </c>
      <c r="D39" s="85">
        <v>35066</v>
      </c>
      <c r="E39" s="337">
        <f t="shared" si="2"/>
        <v>32314</v>
      </c>
      <c r="F39" s="221">
        <v>2338</v>
      </c>
      <c r="G39" s="46">
        <v>1384</v>
      </c>
      <c r="H39" s="46">
        <v>3258</v>
      </c>
      <c r="I39" s="46">
        <v>3941</v>
      </c>
      <c r="J39" s="46">
        <v>2892</v>
      </c>
      <c r="K39" s="46">
        <v>1716</v>
      </c>
      <c r="L39" s="46">
        <v>2044</v>
      </c>
      <c r="M39" s="46">
        <v>1330</v>
      </c>
      <c r="N39" s="46">
        <v>1641</v>
      </c>
      <c r="O39" s="46">
        <v>4965</v>
      </c>
      <c r="P39" s="46">
        <v>3484</v>
      </c>
      <c r="Q39" s="46">
        <v>3321</v>
      </c>
      <c r="R39" s="49">
        <v>3231400</v>
      </c>
      <c r="S39" s="191"/>
    </row>
    <row r="40" spans="1:19" ht="31.5" customHeight="1">
      <c r="A40" s="191"/>
      <c r="B40" s="72"/>
      <c r="C40" s="107" t="s">
        <v>79</v>
      </c>
      <c r="D40" s="85">
        <v>4688</v>
      </c>
      <c r="E40" s="192">
        <f t="shared" si="2"/>
        <v>2412</v>
      </c>
      <c r="F40" s="45" t="s">
        <v>382</v>
      </c>
      <c r="G40" s="222" t="s">
        <v>382</v>
      </c>
      <c r="H40" s="222" t="s">
        <v>382</v>
      </c>
      <c r="I40" s="222" t="s">
        <v>382</v>
      </c>
      <c r="J40" s="222" t="s">
        <v>382</v>
      </c>
      <c r="K40" s="222">
        <v>290</v>
      </c>
      <c r="L40" s="46">
        <v>519</v>
      </c>
      <c r="M40" s="46">
        <v>1112</v>
      </c>
      <c r="N40" s="46">
        <v>11</v>
      </c>
      <c r="O40" s="46">
        <v>0</v>
      </c>
      <c r="P40" s="46">
        <v>480</v>
      </c>
      <c r="Q40" s="46" t="s">
        <v>382</v>
      </c>
      <c r="R40" s="53">
        <v>2065500</v>
      </c>
      <c r="S40" s="191"/>
    </row>
    <row r="41" spans="1:19" ht="31.5" customHeight="1" thickBot="1">
      <c r="A41" s="191"/>
      <c r="B41" s="199"/>
      <c r="C41" s="223" t="s">
        <v>187</v>
      </c>
      <c r="D41" s="224">
        <v>158166</v>
      </c>
      <c r="E41" s="342">
        <f t="shared" si="2"/>
        <v>183399</v>
      </c>
      <c r="F41" s="54">
        <v>69928</v>
      </c>
      <c r="G41" s="55">
        <v>50343</v>
      </c>
      <c r="H41" s="55">
        <v>30266</v>
      </c>
      <c r="I41" s="55">
        <v>3005</v>
      </c>
      <c r="J41" s="55">
        <v>2989</v>
      </c>
      <c r="K41" s="55">
        <v>3109</v>
      </c>
      <c r="L41" s="55">
        <v>4972</v>
      </c>
      <c r="M41" s="55">
        <v>3058</v>
      </c>
      <c r="N41" s="55">
        <v>2882</v>
      </c>
      <c r="O41" s="55">
        <v>3030</v>
      </c>
      <c r="P41" s="55">
        <v>5018</v>
      </c>
      <c r="Q41" s="55">
        <v>4799</v>
      </c>
      <c r="R41" s="56">
        <v>3667980</v>
      </c>
      <c r="S41" s="191"/>
    </row>
    <row r="42" spans="1:19" ht="14.25">
      <c r="A42" s="191"/>
      <c r="B42" s="233"/>
      <c r="C42" s="234"/>
      <c r="D42" s="235"/>
      <c r="E42" s="236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  <c r="S42" s="191"/>
    </row>
    <row r="43" ht="14.25">
      <c r="B43" s="50"/>
    </row>
    <row r="44" spans="2:6" ht="14.25">
      <c r="B44" s="50"/>
      <c r="E44" s="203"/>
      <c r="F44" s="203"/>
    </row>
    <row r="45" spans="2:6" ht="14.25">
      <c r="B45" s="50"/>
      <c r="E45" s="203"/>
      <c r="F45" s="203"/>
    </row>
    <row r="46" spans="2:6" ht="14.25">
      <c r="B46" s="50"/>
      <c r="E46" s="203"/>
      <c r="F46" s="203"/>
    </row>
    <row r="47" spans="2:6" ht="14.25">
      <c r="B47" s="50"/>
      <c r="E47" s="203"/>
      <c r="F47" s="203"/>
    </row>
    <row r="48" spans="2:6" ht="14.25">
      <c r="B48" s="50"/>
      <c r="E48" s="203"/>
      <c r="F48" s="203"/>
    </row>
    <row r="49" spans="2:6" ht="14.25">
      <c r="B49" s="50"/>
      <c r="E49" s="203"/>
      <c r="F49" s="203"/>
    </row>
    <row r="50" spans="2:6" ht="14.25">
      <c r="B50" s="50"/>
      <c r="E50" s="203"/>
      <c r="F50" s="203"/>
    </row>
    <row r="51" spans="2:6" ht="14.25">
      <c r="B51" s="50"/>
      <c r="E51" s="203"/>
      <c r="F51" s="203"/>
    </row>
    <row r="52" spans="2:6" ht="14.25">
      <c r="B52" s="50"/>
      <c r="E52" s="203"/>
      <c r="F52" s="203"/>
    </row>
    <row r="53" ht="14.25">
      <c r="B53" s="50"/>
    </row>
    <row r="54" ht="14.25">
      <c r="B54" s="50"/>
    </row>
    <row r="55" ht="14.25">
      <c r="B55" s="50"/>
    </row>
    <row r="56" ht="14.25">
      <c r="B56" s="50"/>
    </row>
    <row r="57" ht="14.25">
      <c r="B57" s="50"/>
    </row>
    <row r="58" ht="14.25">
      <c r="B58" s="50"/>
    </row>
    <row r="59" ht="14.25">
      <c r="B59" s="50"/>
    </row>
    <row r="60" ht="14.25">
      <c r="B60" s="50"/>
    </row>
    <row r="61" ht="14.25">
      <c r="B61" s="50"/>
    </row>
    <row r="62" ht="14.25">
      <c r="B62" s="50"/>
    </row>
    <row r="63" ht="14.25">
      <c r="B63" s="50"/>
    </row>
    <row r="64" ht="14.25">
      <c r="B64" s="50"/>
    </row>
    <row r="65" ht="14.25">
      <c r="B65" s="50"/>
    </row>
    <row r="66" ht="14.25">
      <c r="B66" s="50"/>
    </row>
    <row r="67" ht="14.25">
      <c r="B67" s="50"/>
    </row>
  </sheetData>
  <sheetProtection/>
  <mergeCells count="2">
    <mergeCell ref="Q27:R27"/>
    <mergeCell ref="Q2:R2"/>
  </mergeCells>
  <printOptions/>
  <pageMargins left="0.7874015748031497" right="0.38" top="0.45" bottom="0.11811023622047245" header="0" footer="0"/>
  <pageSetup horizontalDpi="240" verticalDpi="240" orientation="landscape" paperSize="9" scale="55" r:id="rId2"/>
  <rowBreaks count="1" manualBreakCount="1">
    <brk id="2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2014-05-08T10:16:36Z</cp:lastPrinted>
  <dcterms:created xsi:type="dcterms:W3CDTF">1999-10-28T07:46:55Z</dcterms:created>
  <dcterms:modified xsi:type="dcterms:W3CDTF">2014-06-10T03:56:30Z</dcterms:modified>
  <cp:category/>
  <cp:version/>
  <cp:contentType/>
  <cp:contentStatus/>
</cp:coreProperties>
</file>