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国保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H71" i="1"/>
  <c r="G71" i="1"/>
  <c r="F71" i="1"/>
  <c r="O71" i="1" s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M71" i="1" l="1"/>
  <c r="N70" i="1"/>
  <c r="M70" i="1"/>
  <c r="O70" i="1"/>
  <c r="N71" i="1"/>
</calcChain>
</file>

<file path=xl/sharedStrings.xml><?xml version="1.0" encoding="utf-8"?>
<sst xmlns="http://schemas.openxmlformats.org/spreadsheetml/2006/main" count="95" uniqueCount="93">
  <si>
    <t>　国民健康保険税</t>
    <rPh sb="1" eb="3">
      <t>コクミン</t>
    </rPh>
    <rPh sb="3" eb="5">
      <t>ケンコウ</t>
    </rPh>
    <rPh sb="5" eb="8">
      <t>ホケンゼイ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</si>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</sst>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0</v>
      </c>
      <c r="M9" s="30" t="str">
        <f t="shared" ref="M9:M72" si="0">IF(I9=0,"",(I9/D9))</f>
        <v/>
      </c>
      <c r="N9" s="30" t="str">
        <f>IF(E9=0,"",IF(J9=0,"0.0%",(J9/E9)))</f>
        <v/>
      </c>
      <c r="O9" s="30" t="str">
        <f>IF(F9=0,"",IF(K9=0,"0.0%",(K9/F9)))</f>
        <v/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1979894</v>
      </c>
      <c r="E11" s="33">
        <v>529846</v>
      </c>
      <c r="F11" s="33">
        <v>2509740</v>
      </c>
      <c r="G11" s="33">
        <v>0</v>
      </c>
      <c r="H11" s="33">
        <v>0</v>
      </c>
      <c r="I11" s="33">
        <v>1860196</v>
      </c>
      <c r="J11" s="33">
        <v>93743</v>
      </c>
      <c r="K11" s="33">
        <v>1953939</v>
      </c>
      <c r="L11" s="34">
        <v>0</v>
      </c>
      <c r="M11" s="30">
        <f t="shared" si="0"/>
        <v>0.9395432280718059</v>
      </c>
      <c r="N11" s="30">
        <f t="shared" si="1"/>
        <v>0.17692499329993999</v>
      </c>
      <c r="O11" s="30">
        <f t="shared" si="1"/>
        <v>0.77854239881421983</v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1019802</v>
      </c>
      <c r="E13" s="37">
        <v>217123</v>
      </c>
      <c r="F13" s="37">
        <v>1236925</v>
      </c>
      <c r="G13" s="37">
        <v>0</v>
      </c>
      <c r="H13" s="37">
        <v>0</v>
      </c>
      <c r="I13" s="37">
        <v>954739</v>
      </c>
      <c r="J13" s="37">
        <v>46026</v>
      </c>
      <c r="K13" s="37">
        <v>1000765</v>
      </c>
      <c r="L13" s="38">
        <v>0</v>
      </c>
      <c r="M13" s="39">
        <f t="shared" si="0"/>
        <v>0.93620036046212896</v>
      </c>
      <c r="N13" s="39">
        <f t="shared" si="1"/>
        <v>0.21198122723064808</v>
      </c>
      <c r="O13" s="39">
        <f t="shared" si="1"/>
        <v>0.80907492370192213</v>
      </c>
    </row>
    <row r="14" spans="1:15" s="40" customFormat="1" ht="12.75" customHeight="1">
      <c r="A14" s="16"/>
      <c r="B14" s="26" t="s">
        <v>33</v>
      </c>
      <c r="C14" s="17"/>
      <c r="D14" s="41">
        <v>2079255</v>
      </c>
      <c r="E14" s="33">
        <v>598794</v>
      </c>
      <c r="F14" s="33">
        <v>2678049</v>
      </c>
      <c r="G14" s="33">
        <v>0</v>
      </c>
      <c r="H14" s="33">
        <v>0</v>
      </c>
      <c r="I14" s="33">
        <v>1982486</v>
      </c>
      <c r="J14" s="33">
        <v>102135</v>
      </c>
      <c r="K14" s="33">
        <v>2084621</v>
      </c>
      <c r="L14" s="42">
        <v>0</v>
      </c>
      <c r="M14" s="30">
        <f t="shared" si="0"/>
        <v>0.95345977285133376</v>
      </c>
      <c r="N14" s="30">
        <f t="shared" si="1"/>
        <v>0.1705678413611359</v>
      </c>
      <c r="O14" s="30">
        <f t="shared" si="1"/>
        <v>0.77841032781700414</v>
      </c>
    </row>
    <row r="15" spans="1:15" s="40" customFormat="1" ht="12.75" customHeight="1">
      <c r="A15" s="16"/>
      <c r="B15" s="26" t="s">
        <v>34</v>
      </c>
      <c r="C15" s="17"/>
      <c r="D15" s="32">
        <v>716783</v>
      </c>
      <c r="E15" s="33">
        <v>164455</v>
      </c>
      <c r="F15" s="33">
        <v>881238</v>
      </c>
      <c r="G15" s="33">
        <v>0</v>
      </c>
      <c r="H15" s="33">
        <v>0</v>
      </c>
      <c r="I15" s="33">
        <v>669433</v>
      </c>
      <c r="J15" s="33">
        <v>39932</v>
      </c>
      <c r="K15" s="33">
        <v>709365</v>
      </c>
      <c r="L15" s="34">
        <v>0</v>
      </c>
      <c r="M15" s="30">
        <f t="shared" si="0"/>
        <v>0.93394095563092316</v>
      </c>
      <c r="N15" s="30">
        <f t="shared" si="1"/>
        <v>0.2428141436867228</v>
      </c>
      <c r="O15" s="30">
        <f t="shared" si="1"/>
        <v>0.80496415270335597</v>
      </c>
    </row>
    <row r="16" spans="1:15" s="40" customFormat="1" ht="12.75" customHeight="1">
      <c r="A16" s="16"/>
      <c r="B16" s="26" t="s">
        <v>35</v>
      </c>
      <c r="C16" s="17"/>
      <c r="D16" s="32">
        <v>1753035</v>
      </c>
      <c r="E16" s="33">
        <v>354194</v>
      </c>
      <c r="F16" s="33">
        <v>2107229</v>
      </c>
      <c r="G16" s="33">
        <v>0</v>
      </c>
      <c r="H16" s="33">
        <v>0</v>
      </c>
      <c r="I16" s="33">
        <v>1677203</v>
      </c>
      <c r="J16" s="33">
        <v>48907</v>
      </c>
      <c r="K16" s="33">
        <v>1726110</v>
      </c>
      <c r="L16" s="34">
        <v>0</v>
      </c>
      <c r="M16" s="30">
        <f t="shared" si="0"/>
        <v>0.95674244952325538</v>
      </c>
      <c r="N16" s="30">
        <f t="shared" si="1"/>
        <v>0.13807969643754553</v>
      </c>
      <c r="O16" s="30">
        <f t="shared" si="1"/>
        <v>0.81913736001165516</v>
      </c>
    </row>
    <row r="17" spans="1:15" s="40" customFormat="1" ht="12.75" customHeight="1">
      <c r="A17" s="16"/>
      <c r="B17" s="26" t="s">
        <v>36</v>
      </c>
      <c r="C17" s="17"/>
      <c r="D17" s="32">
        <v>1960029</v>
      </c>
      <c r="E17" s="33">
        <v>218738</v>
      </c>
      <c r="F17" s="33">
        <v>2178767</v>
      </c>
      <c r="G17" s="33">
        <v>0</v>
      </c>
      <c r="H17" s="33">
        <v>0</v>
      </c>
      <c r="I17" s="33">
        <v>1876028</v>
      </c>
      <c r="J17" s="33">
        <v>57125</v>
      </c>
      <c r="K17" s="33">
        <v>1933153</v>
      </c>
      <c r="L17" s="34">
        <v>0</v>
      </c>
      <c r="M17" s="30">
        <f t="shared" si="0"/>
        <v>0.95714298104772944</v>
      </c>
      <c r="N17" s="30">
        <f t="shared" si="1"/>
        <v>0.26115718347977945</v>
      </c>
      <c r="O17" s="30">
        <f t="shared" si="1"/>
        <v>0.88726926743428736</v>
      </c>
    </row>
    <row r="18" spans="1:15" s="40" customFormat="1" ht="12.75" customHeight="1">
      <c r="A18" s="21"/>
      <c r="B18" s="35" t="s">
        <v>37</v>
      </c>
      <c r="C18" s="22"/>
      <c r="D18" s="43">
        <v>1153633</v>
      </c>
      <c r="E18" s="37">
        <v>259598</v>
      </c>
      <c r="F18" s="37">
        <v>1413231</v>
      </c>
      <c r="G18" s="37">
        <v>0</v>
      </c>
      <c r="H18" s="37">
        <v>0</v>
      </c>
      <c r="I18" s="37">
        <v>1091648</v>
      </c>
      <c r="J18" s="37">
        <v>47899</v>
      </c>
      <c r="K18" s="37">
        <v>1139547</v>
      </c>
      <c r="L18" s="38">
        <v>0</v>
      </c>
      <c r="M18" s="39">
        <f t="shared" si="0"/>
        <v>0.94626974089680171</v>
      </c>
      <c r="N18" s="39">
        <f t="shared" si="1"/>
        <v>0.18451220733595791</v>
      </c>
      <c r="O18" s="39">
        <f t="shared" si="1"/>
        <v>0.80634163841580042</v>
      </c>
    </row>
    <row r="19" spans="1:15" s="40" customFormat="1" ht="12.75" customHeight="1">
      <c r="A19" s="16"/>
      <c r="B19" s="26" t="s">
        <v>38</v>
      </c>
      <c r="C19" s="17"/>
      <c r="D19" s="41">
        <v>858641</v>
      </c>
      <c r="E19" s="33">
        <v>267536</v>
      </c>
      <c r="F19" s="33">
        <v>1126177</v>
      </c>
      <c r="G19" s="33">
        <v>0</v>
      </c>
      <c r="H19" s="33">
        <v>0</v>
      </c>
      <c r="I19" s="33">
        <v>812292</v>
      </c>
      <c r="J19" s="33">
        <v>46213</v>
      </c>
      <c r="K19" s="33">
        <v>858505</v>
      </c>
      <c r="L19" s="42">
        <v>0</v>
      </c>
      <c r="M19" s="30">
        <f t="shared" si="0"/>
        <v>0.94602051381194241</v>
      </c>
      <c r="N19" s="30">
        <f t="shared" si="1"/>
        <v>0.17273563184020094</v>
      </c>
      <c r="O19" s="30">
        <f t="shared" si="1"/>
        <v>0.76231800152196327</v>
      </c>
    </row>
    <row r="20" spans="1:15" s="40" customFormat="1" ht="12.75" customHeight="1">
      <c r="A20" s="16"/>
      <c r="B20" s="26" t="s">
        <v>39</v>
      </c>
      <c r="C20" s="17"/>
      <c r="D20" s="32">
        <v>1359831</v>
      </c>
      <c r="E20" s="33">
        <v>321846</v>
      </c>
      <c r="F20" s="33">
        <v>1681677</v>
      </c>
      <c r="G20" s="33">
        <v>0</v>
      </c>
      <c r="H20" s="33">
        <v>0</v>
      </c>
      <c r="I20" s="33">
        <v>1274089</v>
      </c>
      <c r="J20" s="33">
        <v>59589</v>
      </c>
      <c r="K20" s="33">
        <v>1333678</v>
      </c>
      <c r="L20" s="34">
        <v>0</v>
      </c>
      <c r="M20" s="30">
        <f t="shared" si="0"/>
        <v>0.93694657644957346</v>
      </c>
      <c r="N20" s="30">
        <f t="shared" si="1"/>
        <v>0.18514755504185232</v>
      </c>
      <c r="O20" s="30">
        <f t="shared" si="1"/>
        <v>0.79306430426294705</v>
      </c>
    </row>
    <row r="21" spans="1:15" s="40" customFormat="1" ht="12.75" customHeight="1">
      <c r="A21" s="16"/>
      <c r="B21" s="26" t="s">
        <v>40</v>
      </c>
      <c r="C21" s="17"/>
      <c r="D21" s="32">
        <v>431271</v>
      </c>
      <c r="E21" s="33">
        <v>152734</v>
      </c>
      <c r="F21" s="33">
        <v>584005</v>
      </c>
      <c r="G21" s="33">
        <v>0</v>
      </c>
      <c r="H21" s="33">
        <v>0</v>
      </c>
      <c r="I21" s="33">
        <v>405645</v>
      </c>
      <c r="J21" s="33">
        <v>17372</v>
      </c>
      <c r="K21" s="33">
        <v>423017</v>
      </c>
      <c r="L21" s="34">
        <v>0</v>
      </c>
      <c r="M21" s="30">
        <f t="shared" si="0"/>
        <v>0.9405802847861322</v>
      </c>
      <c r="N21" s="30">
        <f t="shared" si="1"/>
        <v>0.11374022810899996</v>
      </c>
      <c r="O21" s="30">
        <f t="shared" si="1"/>
        <v>0.72433797655841992</v>
      </c>
    </row>
    <row r="22" spans="1:15" s="40" customFormat="1" ht="12.75" customHeight="1">
      <c r="A22" s="16"/>
      <c r="B22" s="26" t="s">
        <v>41</v>
      </c>
      <c r="C22" s="17"/>
      <c r="D22" s="32">
        <v>788938</v>
      </c>
      <c r="E22" s="33">
        <v>93716</v>
      </c>
      <c r="F22" s="33">
        <v>882654</v>
      </c>
      <c r="G22" s="33">
        <v>0</v>
      </c>
      <c r="H22" s="33">
        <v>0</v>
      </c>
      <c r="I22" s="33">
        <v>749780</v>
      </c>
      <c r="J22" s="33">
        <v>26837</v>
      </c>
      <c r="K22" s="33">
        <v>776617</v>
      </c>
      <c r="L22" s="34">
        <v>0</v>
      </c>
      <c r="M22" s="30">
        <f t="shared" si="0"/>
        <v>0.95036618847108389</v>
      </c>
      <c r="N22" s="30">
        <f t="shared" si="1"/>
        <v>0.28636518844167486</v>
      </c>
      <c r="O22" s="30">
        <f t="shared" si="1"/>
        <v>0.87986572314859501</v>
      </c>
    </row>
    <row r="23" spans="1:15" s="40" customFormat="1" ht="12.75" customHeight="1">
      <c r="A23" s="21"/>
      <c r="B23" s="35" t="s">
        <v>42</v>
      </c>
      <c r="C23" s="22"/>
      <c r="D23" s="36">
        <v>1141209</v>
      </c>
      <c r="E23" s="37">
        <v>252042</v>
      </c>
      <c r="F23" s="37">
        <v>1393251</v>
      </c>
      <c r="G23" s="37">
        <v>0</v>
      </c>
      <c r="H23" s="37">
        <v>0</v>
      </c>
      <c r="I23" s="37">
        <v>1079202</v>
      </c>
      <c r="J23" s="37">
        <v>62013</v>
      </c>
      <c r="K23" s="37">
        <v>1141215</v>
      </c>
      <c r="L23" s="38">
        <v>0</v>
      </c>
      <c r="M23" s="39">
        <f t="shared" si="0"/>
        <v>0.94566551788497988</v>
      </c>
      <c r="N23" s="39">
        <f t="shared" si="1"/>
        <v>0.2460423262789535</v>
      </c>
      <c r="O23" s="39">
        <f t="shared" si="1"/>
        <v>0.81910222924656073</v>
      </c>
    </row>
    <row r="24" spans="1:15" s="40" customFormat="1" ht="12.75" customHeight="1">
      <c r="A24" s="16"/>
      <c r="B24" s="26" t="s">
        <v>43</v>
      </c>
      <c r="C24" s="17"/>
      <c r="D24" s="41">
        <v>1974948</v>
      </c>
      <c r="E24" s="33">
        <v>551948</v>
      </c>
      <c r="F24" s="33">
        <v>2526896</v>
      </c>
      <c r="G24" s="33">
        <v>0</v>
      </c>
      <c r="H24" s="33">
        <v>0</v>
      </c>
      <c r="I24" s="33">
        <v>1870866</v>
      </c>
      <c r="J24" s="33">
        <v>94954</v>
      </c>
      <c r="K24" s="33">
        <v>1965820</v>
      </c>
      <c r="L24" s="42">
        <v>0</v>
      </c>
      <c r="M24" s="30">
        <f t="shared" si="0"/>
        <v>0.94729886559038512</v>
      </c>
      <c r="N24" s="30">
        <f t="shared" si="1"/>
        <v>0.17203432207381855</v>
      </c>
      <c r="O24" s="30">
        <f t="shared" si="1"/>
        <v>0.77795841221799389</v>
      </c>
    </row>
    <row r="25" spans="1:15" s="40" customFormat="1" ht="12.75" customHeight="1">
      <c r="A25" s="16"/>
      <c r="B25" s="26" t="s">
        <v>44</v>
      </c>
      <c r="C25" s="17"/>
      <c r="D25" s="32">
        <v>2069435</v>
      </c>
      <c r="E25" s="33">
        <v>101605</v>
      </c>
      <c r="F25" s="33">
        <v>2171040</v>
      </c>
      <c r="G25" s="33">
        <v>0</v>
      </c>
      <c r="H25" s="33">
        <v>0</v>
      </c>
      <c r="I25" s="33">
        <v>2016599</v>
      </c>
      <c r="J25" s="33">
        <v>41961</v>
      </c>
      <c r="K25" s="33">
        <v>2058560</v>
      </c>
      <c r="L25" s="34">
        <v>0</v>
      </c>
      <c r="M25" s="30">
        <f t="shared" si="0"/>
        <v>0.97446839354703096</v>
      </c>
      <c r="N25" s="30">
        <f t="shared" si="1"/>
        <v>0.41298164460410414</v>
      </c>
      <c r="O25" s="30">
        <f t="shared" si="1"/>
        <v>0.94819072886727096</v>
      </c>
    </row>
    <row r="26" spans="1:15" s="40" customFormat="1" ht="12.75" customHeight="1">
      <c r="A26" s="16"/>
      <c r="B26" s="26" t="s">
        <v>45</v>
      </c>
      <c r="C26" s="17"/>
      <c r="D26" s="32">
        <v>1780489</v>
      </c>
      <c r="E26" s="33">
        <v>336355</v>
      </c>
      <c r="F26" s="33">
        <v>2116844</v>
      </c>
      <c r="G26" s="33">
        <v>0</v>
      </c>
      <c r="H26" s="33">
        <v>0</v>
      </c>
      <c r="I26" s="33">
        <v>1686303</v>
      </c>
      <c r="J26" s="33">
        <v>54960</v>
      </c>
      <c r="K26" s="33">
        <v>1741263</v>
      </c>
      <c r="L26" s="34">
        <v>0</v>
      </c>
      <c r="M26" s="30">
        <f t="shared" si="0"/>
        <v>0.94710104920614502</v>
      </c>
      <c r="N26" s="30">
        <f t="shared" si="1"/>
        <v>0.16339878996893165</v>
      </c>
      <c r="O26" s="30">
        <f t="shared" si="1"/>
        <v>0.82257502206114386</v>
      </c>
    </row>
    <row r="27" spans="1:15" s="40" customFormat="1" ht="12.75" customHeight="1">
      <c r="A27" s="16"/>
      <c r="B27" s="26" t="s">
        <v>46</v>
      </c>
      <c r="C27" s="17"/>
      <c r="D27" s="32">
        <v>1847321</v>
      </c>
      <c r="E27" s="33">
        <v>121302</v>
      </c>
      <c r="F27" s="33">
        <v>1968623</v>
      </c>
      <c r="G27" s="33">
        <v>0</v>
      </c>
      <c r="H27" s="33">
        <v>0</v>
      </c>
      <c r="I27" s="33">
        <v>1794313</v>
      </c>
      <c r="J27" s="33">
        <v>35087</v>
      </c>
      <c r="K27" s="33">
        <v>1829400</v>
      </c>
      <c r="L27" s="34">
        <v>0</v>
      </c>
      <c r="M27" s="30">
        <f t="shared" si="0"/>
        <v>0.97130547425163249</v>
      </c>
      <c r="N27" s="30">
        <f t="shared" si="1"/>
        <v>0.289253268701258</v>
      </c>
      <c r="O27" s="30">
        <f t="shared" si="1"/>
        <v>0.92927899348935783</v>
      </c>
    </row>
    <row r="28" spans="1:15" s="40" customFormat="1" ht="12.75" customHeight="1">
      <c r="A28" s="21"/>
      <c r="B28" s="35" t="s">
        <v>47</v>
      </c>
      <c r="C28" s="22"/>
      <c r="D28" s="36">
        <v>1394135</v>
      </c>
      <c r="E28" s="37">
        <v>347280</v>
      </c>
      <c r="F28" s="37">
        <v>1741415</v>
      </c>
      <c r="G28" s="37">
        <v>0</v>
      </c>
      <c r="H28" s="37">
        <v>0</v>
      </c>
      <c r="I28" s="37">
        <v>1316352</v>
      </c>
      <c r="J28" s="37">
        <v>76818</v>
      </c>
      <c r="K28" s="37">
        <v>1393170</v>
      </c>
      <c r="L28" s="38">
        <v>0</v>
      </c>
      <c r="M28" s="39">
        <f t="shared" si="0"/>
        <v>0.94420698138989412</v>
      </c>
      <c r="N28" s="39">
        <f t="shared" si="1"/>
        <v>0.22119903248099515</v>
      </c>
      <c r="O28" s="39">
        <f t="shared" si="1"/>
        <v>0.80002182133494892</v>
      </c>
    </row>
    <row r="29" spans="1:15" s="40" customFormat="1" ht="12.75" customHeight="1">
      <c r="A29" s="16"/>
      <c r="B29" s="26" t="s">
        <v>48</v>
      </c>
      <c r="C29" s="17"/>
      <c r="D29" s="41">
        <v>1117363</v>
      </c>
      <c r="E29" s="33">
        <v>167609</v>
      </c>
      <c r="F29" s="33">
        <v>1284972</v>
      </c>
      <c r="G29" s="33">
        <v>0</v>
      </c>
      <c r="H29" s="33">
        <v>0</v>
      </c>
      <c r="I29" s="33">
        <v>1065878</v>
      </c>
      <c r="J29" s="33">
        <v>25938</v>
      </c>
      <c r="K29" s="33">
        <v>1091816</v>
      </c>
      <c r="L29" s="42">
        <v>0</v>
      </c>
      <c r="M29" s="30">
        <f t="shared" si="0"/>
        <v>0.95392276279060606</v>
      </c>
      <c r="N29" s="30">
        <f t="shared" si="1"/>
        <v>0.15475302638879773</v>
      </c>
      <c r="O29" s="30">
        <f t="shared" si="1"/>
        <v>0.84968077125415964</v>
      </c>
    </row>
    <row r="30" spans="1:15" s="40" customFormat="1" ht="12.75" customHeight="1">
      <c r="A30" s="16"/>
      <c r="B30" s="26" t="s">
        <v>49</v>
      </c>
      <c r="C30" s="17"/>
      <c r="D30" s="32">
        <v>1297178</v>
      </c>
      <c r="E30" s="33">
        <v>142544</v>
      </c>
      <c r="F30" s="33">
        <v>1439722</v>
      </c>
      <c r="G30" s="33">
        <v>0</v>
      </c>
      <c r="H30" s="33">
        <v>0</v>
      </c>
      <c r="I30" s="33">
        <v>1244036</v>
      </c>
      <c r="J30" s="33">
        <v>45192</v>
      </c>
      <c r="K30" s="33">
        <v>1289228</v>
      </c>
      <c r="L30" s="34">
        <v>0</v>
      </c>
      <c r="M30" s="30">
        <f t="shared" si="0"/>
        <v>0.9590326077068837</v>
      </c>
      <c r="N30" s="30">
        <f t="shared" si="1"/>
        <v>0.31703894937703447</v>
      </c>
      <c r="O30" s="30">
        <f t="shared" si="1"/>
        <v>0.89547009769941699</v>
      </c>
    </row>
    <row r="31" spans="1:15" s="40" customFormat="1" ht="12.75" customHeight="1">
      <c r="A31" s="16"/>
      <c r="B31" s="26" t="s">
        <v>50</v>
      </c>
      <c r="C31" s="17"/>
      <c r="D31" s="32">
        <v>802032</v>
      </c>
      <c r="E31" s="33">
        <v>96469</v>
      </c>
      <c r="F31" s="33">
        <v>898501</v>
      </c>
      <c r="G31" s="33">
        <v>0</v>
      </c>
      <c r="H31" s="33">
        <v>0</v>
      </c>
      <c r="I31" s="33">
        <v>770557</v>
      </c>
      <c r="J31" s="33">
        <v>23440</v>
      </c>
      <c r="K31" s="33">
        <v>793997</v>
      </c>
      <c r="L31" s="34">
        <v>0</v>
      </c>
      <c r="M31" s="30">
        <f t="shared" si="0"/>
        <v>0.96075592993795755</v>
      </c>
      <c r="N31" s="30">
        <f t="shared" si="1"/>
        <v>0.24297961003016513</v>
      </c>
      <c r="O31" s="30">
        <f t="shared" si="1"/>
        <v>0.88369072488511424</v>
      </c>
    </row>
    <row r="32" spans="1:15" s="40" customFormat="1" ht="12.75" customHeight="1">
      <c r="A32" s="16"/>
      <c r="B32" s="26" t="s">
        <v>51</v>
      </c>
      <c r="C32" s="17"/>
      <c r="D32" s="32">
        <v>518924</v>
      </c>
      <c r="E32" s="33">
        <v>119911</v>
      </c>
      <c r="F32" s="33">
        <v>638835</v>
      </c>
      <c r="G32" s="33">
        <v>0</v>
      </c>
      <c r="H32" s="33">
        <v>0</v>
      </c>
      <c r="I32" s="33">
        <v>497331</v>
      </c>
      <c r="J32" s="33">
        <v>33319</v>
      </c>
      <c r="K32" s="33">
        <v>530650</v>
      </c>
      <c r="L32" s="34">
        <v>0</v>
      </c>
      <c r="M32" s="30">
        <f t="shared" si="0"/>
        <v>0.95838889702538332</v>
      </c>
      <c r="N32" s="30">
        <f t="shared" si="1"/>
        <v>0.2778644161086139</v>
      </c>
      <c r="O32" s="30">
        <f t="shared" si="1"/>
        <v>0.83065267244280605</v>
      </c>
    </row>
    <row r="33" spans="1:15" s="40" customFormat="1" ht="12.75" customHeight="1">
      <c r="A33" s="21"/>
      <c r="B33" s="35" t="s">
        <v>52</v>
      </c>
      <c r="C33" s="22"/>
      <c r="D33" s="36">
        <v>716050</v>
      </c>
      <c r="E33" s="37">
        <v>178640</v>
      </c>
      <c r="F33" s="37">
        <v>894690</v>
      </c>
      <c r="G33" s="37">
        <v>0</v>
      </c>
      <c r="H33" s="37">
        <v>0</v>
      </c>
      <c r="I33" s="37">
        <v>662429</v>
      </c>
      <c r="J33" s="37">
        <v>45065</v>
      </c>
      <c r="K33" s="37">
        <v>707494</v>
      </c>
      <c r="L33" s="38">
        <v>0</v>
      </c>
      <c r="M33" s="39">
        <f t="shared" si="0"/>
        <v>0.92511556455554778</v>
      </c>
      <c r="N33" s="39">
        <f t="shared" si="1"/>
        <v>0.25226712942230184</v>
      </c>
      <c r="O33" s="39">
        <f t="shared" si="1"/>
        <v>0.79076998736992699</v>
      </c>
    </row>
    <row r="34" spans="1:15" s="40" customFormat="1" ht="12.75" customHeight="1">
      <c r="A34" s="16"/>
      <c r="B34" s="26" t="s">
        <v>53</v>
      </c>
      <c r="C34" s="17"/>
      <c r="D34" s="41">
        <v>1342261</v>
      </c>
      <c r="E34" s="33">
        <v>283157</v>
      </c>
      <c r="F34" s="33">
        <v>1625418</v>
      </c>
      <c r="G34" s="33">
        <v>0</v>
      </c>
      <c r="H34" s="33">
        <v>0</v>
      </c>
      <c r="I34" s="33">
        <v>1289156</v>
      </c>
      <c r="J34" s="33">
        <v>57051</v>
      </c>
      <c r="K34" s="33">
        <v>1346207</v>
      </c>
      <c r="L34" s="42">
        <v>0</v>
      </c>
      <c r="M34" s="30">
        <f t="shared" si="0"/>
        <v>0.96043615958446238</v>
      </c>
      <c r="N34" s="30">
        <f t="shared" si="1"/>
        <v>0.20148186341852753</v>
      </c>
      <c r="O34" s="30">
        <f t="shared" si="1"/>
        <v>0.82822203273250328</v>
      </c>
    </row>
    <row r="35" spans="1:15" s="40" customFormat="1" ht="12.75" customHeight="1">
      <c r="A35" s="16"/>
      <c r="B35" s="26" t="s">
        <v>54</v>
      </c>
      <c r="C35" s="17"/>
      <c r="D35" s="32">
        <v>986724</v>
      </c>
      <c r="E35" s="33">
        <v>110490</v>
      </c>
      <c r="F35" s="33">
        <v>1097214</v>
      </c>
      <c r="G35" s="33">
        <v>0</v>
      </c>
      <c r="H35" s="33">
        <v>0</v>
      </c>
      <c r="I35" s="33">
        <v>944496</v>
      </c>
      <c r="J35" s="33">
        <v>34998</v>
      </c>
      <c r="K35" s="33">
        <v>979494</v>
      </c>
      <c r="L35" s="34">
        <v>0</v>
      </c>
      <c r="M35" s="30">
        <f t="shared" si="0"/>
        <v>0.95720383815535048</v>
      </c>
      <c r="N35" s="30">
        <f t="shared" si="1"/>
        <v>0.31675264729839803</v>
      </c>
      <c r="O35" s="30">
        <f t="shared" si="1"/>
        <v>0.89271008208061509</v>
      </c>
    </row>
    <row r="36" spans="1:15" s="40" customFormat="1" ht="12.75" customHeight="1">
      <c r="A36" s="16"/>
      <c r="B36" s="26" t="s">
        <v>55</v>
      </c>
      <c r="C36" s="17"/>
      <c r="D36" s="32">
        <v>2423861</v>
      </c>
      <c r="E36" s="33">
        <v>104566</v>
      </c>
      <c r="F36" s="33">
        <v>2528427</v>
      </c>
      <c r="G36" s="33">
        <v>0</v>
      </c>
      <c r="H36" s="33">
        <v>0</v>
      </c>
      <c r="I36" s="33">
        <v>2370719</v>
      </c>
      <c r="J36" s="33">
        <v>31849</v>
      </c>
      <c r="K36" s="33">
        <v>2402568</v>
      </c>
      <c r="L36" s="34">
        <v>0</v>
      </c>
      <c r="M36" s="30">
        <f t="shared" si="0"/>
        <v>0.97807547545011864</v>
      </c>
      <c r="N36" s="30">
        <f t="shared" si="1"/>
        <v>0.30458275156360576</v>
      </c>
      <c r="O36" s="30">
        <f t="shared" si="1"/>
        <v>0.95022241100890004</v>
      </c>
    </row>
    <row r="37" spans="1:15" s="40" customFormat="1" ht="12.75" customHeight="1">
      <c r="A37" s="16"/>
      <c r="B37" s="26" t="s">
        <v>56</v>
      </c>
      <c r="C37" s="17"/>
      <c r="D37" s="32">
        <v>972417</v>
      </c>
      <c r="E37" s="33">
        <v>218367</v>
      </c>
      <c r="F37" s="33">
        <v>1190784</v>
      </c>
      <c r="G37" s="33">
        <v>0</v>
      </c>
      <c r="H37" s="33">
        <v>0</v>
      </c>
      <c r="I37" s="33">
        <v>917923</v>
      </c>
      <c r="J37" s="33">
        <v>42457</v>
      </c>
      <c r="K37" s="33">
        <v>960380</v>
      </c>
      <c r="L37" s="34">
        <v>0</v>
      </c>
      <c r="M37" s="30">
        <f t="shared" si="0"/>
        <v>0.9439602557339084</v>
      </c>
      <c r="N37" s="30">
        <f t="shared" si="1"/>
        <v>0.19442956124322813</v>
      </c>
      <c r="O37" s="30">
        <f t="shared" si="1"/>
        <v>0.80651066860152643</v>
      </c>
    </row>
    <row r="38" spans="1:15" s="40" customFormat="1" ht="12.75" customHeight="1">
      <c r="A38" s="21"/>
      <c r="B38" s="35" t="s">
        <v>57</v>
      </c>
      <c r="C38" s="22"/>
      <c r="D38" s="36">
        <v>724024</v>
      </c>
      <c r="E38" s="37">
        <v>286156</v>
      </c>
      <c r="F38" s="37">
        <v>1010180</v>
      </c>
      <c r="G38" s="37">
        <v>0</v>
      </c>
      <c r="H38" s="37">
        <v>0</v>
      </c>
      <c r="I38" s="37">
        <v>680220</v>
      </c>
      <c r="J38" s="37">
        <v>42386</v>
      </c>
      <c r="K38" s="37">
        <v>722606</v>
      </c>
      <c r="L38" s="38">
        <v>0</v>
      </c>
      <c r="M38" s="39">
        <f t="shared" si="0"/>
        <v>0.93949924311901267</v>
      </c>
      <c r="N38" s="39">
        <f t="shared" si="1"/>
        <v>0.14812200338277023</v>
      </c>
      <c r="O38" s="39">
        <f t="shared" si="1"/>
        <v>0.71532400166306997</v>
      </c>
    </row>
    <row r="39" spans="1:15" s="40" customFormat="1" ht="12.75" customHeight="1">
      <c r="A39" s="16"/>
      <c r="B39" s="26" t="s">
        <v>58</v>
      </c>
      <c r="C39" s="17"/>
      <c r="D39" s="41">
        <v>543722</v>
      </c>
      <c r="E39" s="33">
        <v>109696</v>
      </c>
      <c r="F39" s="33">
        <v>653418</v>
      </c>
      <c r="G39" s="33">
        <v>0</v>
      </c>
      <c r="H39" s="33">
        <v>0</v>
      </c>
      <c r="I39" s="33">
        <v>516827</v>
      </c>
      <c r="J39" s="33">
        <v>23236</v>
      </c>
      <c r="K39" s="33">
        <v>540063</v>
      </c>
      <c r="L39" s="42">
        <v>0</v>
      </c>
      <c r="M39" s="30">
        <f t="shared" si="0"/>
        <v>0.95053538389103254</v>
      </c>
      <c r="N39" s="30">
        <f t="shared" si="1"/>
        <v>0.21182176196032673</v>
      </c>
      <c r="O39" s="30">
        <f t="shared" si="1"/>
        <v>0.82651993058042483</v>
      </c>
    </row>
    <row r="40" spans="1:15" s="40" customFormat="1" ht="12.75" customHeight="1">
      <c r="A40" s="16"/>
      <c r="B40" s="26" t="s">
        <v>59</v>
      </c>
      <c r="C40" s="17"/>
      <c r="D40" s="32">
        <v>838845</v>
      </c>
      <c r="E40" s="33">
        <v>370686</v>
      </c>
      <c r="F40" s="33">
        <v>1209531</v>
      </c>
      <c r="G40" s="33">
        <v>0</v>
      </c>
      <c r="H40" s="33">
        <v>0</v>
      </c>
      <c r="I40" s="33">
        <v>790434</v>
      </c>
      <c r="J40" s="33">
        <v>72744</v>
      </c>
      <c r="K40" s="33">
        <v>863178</v>
      </c>
      <c r="L40" s="34">
        <v>0</v>
      </c>
      <c r="M40" s="30">
        <f t="shared" si="0"/>
        <v>0.94228850383563112</v>
      </c>
      <c r="N40" s="30">
        <f t="shared" si="1"/>
        <v>0.19624156294006248</v>
      </c>
      <c r="O40" s="30">
        <f t="shared" si="1"/>
        <v>0.71364685981591214</v>
      </c>
    </row>
    <row r="41" spans="1:15" s="40" customFormat="1" ht="12.75" customHeight="1">
      <c r="A41" s="16"/>
      <c r="B41" s="26" t="s">
        <v>60</v>
      </c>
      <c r="C41" s="17"/>
      <c r="D41" s="32">
        <v>533911</v>
      </c>
      <c r="E41" s="33">
        <v>203445</v>
      </c>
      <c r="F41" s="33">
        <v>737356</v>
      </c>
      <c r="G41" s="33">
        <v>0</v>
      </c>
      <c r="H41" s="33">
        <v>0</v>
      </c>
      <c r="I41" s="33">
        <v>492353</v>
      </c>
      <c r="J41" s="33">
        <v>30486</v>
      </c>
      <c r="K41" s="33">
        <v>522839</v>
      </c>
      <c r="L41" s="34">
        <v>0</v>
      </c>
      <c r="M41" s="30">
        <f t="shared" si="0"/>
        <v>0.92216305713873659</v>
      </c>
      <c r="N41" s="30">
        <f t="shared" si="1"/>
        <v>0.14984885349848853</v>
      </c>
      <c r="O41" s="30">
        <f t="shared" si="1"/>
        <v>0.70907268673476587</v>
      </c>
    </row>
    <row r="42" spans="1:15" s="40" customFormat="1" ht="12.75" customHeight="1">
      <c r="A42" s="16"/>
      <c r="B42" s="26" t="s">
        <v>61</v>
      </c>
      <c r="C42" s="17"/>
      <c r="D42" s="32">
        <v>562302</v>
      </c>
      <c r="E42" s="33">
        <v>91583</v>
      </c>
      <c r="F42" s="33">
        <v>653885</v>
      </c>
      <c r="G42" s="33">
        <v>0</v>
      </c>
      <c r="H42" s="33">
        <v>0</v>
      </c>
      <c r="I42" s="33">
        <v>533569</v>
      </c>
      <c r="J42" s="33">
        <v>22722</v>
      </c>
      <c r="K42" s="33">
        <v>556291</v>
      </c>
      <c r="L42" s="34">
        <v>0</v>
      </c>
      <c r="M42" s="30">
        <f t="shared" si="0"/>
        <v>0.94890112430686713</v>
      </c>
      <c r="N42" s="30">
        <f t="shared" si="1"/>
        <v>0.24810281384099669</v>
      </c>
      <c r="O42" s="30">
        <f t="shared" si="1"/>
        <v>0.85074745559234421</v>
      </c>
    </row>
    <row r="43" spans="1:15" s="40" customFormat="1" ht="12.75" customHeight="1">
      <c r="A43" s="21"/>
      <c r="B43" s="35" t="s">
        <v>62</v>
      </c>
      <c r="C43" s="22"/>
      <c r="D43" s="36">
        <v>167968</v>
      </c>
      <c r="E43" s="37">
        <v>8827</v>
      </c>
      <c r="F43" s="37">
        <v>176795</v>
      </c>
      <c r="G43" s="37">
        <v>0</v>
      </c>
      <c r="H43" s="37">
        <v>0</v>
      </c>
      <c r="I43" s="37">
        <v>163278</v>
      </c>
      <c r="J43" s="37">
        <v>2770</v>
      </c>
      <c r="K43" s="37">
        <v>166048</v>
      </c>
      <c r="L43" s="38">
        <v>0</v>
      </c>
      <c r="M43" s="39">
        <f t="shared" si="0"/>
        <v>0.97207801485997336</v>
      </c>
      <c r="N43" s="39">
        <f t="shared" si="1"/>
        <v>0.31380990143876741</v>
      </c>
      <c r="O43" s="39">
        <f t="shared" si="1"/>
        <v>0.93921208178964333</v>
      </c>
    </row>
    <row r="44" spans="1:15" s="40" customFormat="1" ht="12.75" customHeight="1">
      <c r="A44" s="16"/>
      <c r="B44" s="26" t="s">
        <v>63</v>
      </c>
      <c r="C44" s="17"/>
      <c r="D44" s="41">
        <v>850158</v>
      </c>
      <c r="E44" s="33">
        <v>96486</v>
      </c>
      <c r="F44" s="33">
        <v>946644</v>
      </c>
      <c r="G44" s="33">
        <v>0</v>
      </c>
      <c r="H44" s="33">
        <v>0</v>
      </c>
      <c r="I44" s="33">
        <v>820712</v>
      </c>
      <c r="J44" s="33">
        <v>24635</v>
      </c>
      <c r="K44" s="33">
        <v>845347</v>
      </c>
      <c r="L44" s="42">
        <v>0</v>
      </c>
      <c r="M44" s="30">
        <f t="shared" si="0"/>
        <v>0.96536408526415085</v>
      </c>
      <c r="N44" s="30">
        <f t="shared" si="1"/>
        <v>0.25532201562921047</v>
      </c>
      <c r="O44" s="30">
        <f t="shared" si="1"/>
        <v>0.89299356463464619</v>
      </c>
    </row>
    <row r="45" spans="1:15" s="40" customFormat="1" ht="12.75" customHeight="1">
      <c r="A45" s="16"/>
      <c r="B45" s="26" t="s">
        <v>64</v>
      </c>
      <c r="C45" s="17"/>
      <c r="D45" s="32">
        <v>230351</v>
      </c>
      <c r="E45" s="33">
        <v>26448</v>
      </c>
      <c r="F45" s="33">
        <v>256799</v>
      </c>
      <c r="G45" s="33">
        <v>0</v>
      </c>
      <c r="H45" s="33">
        <v>0</v>
      </c>
      <c r="I45" s="33">
        <v>219908</v>
      </c>
      <c r="J45" s="33">
        <v>12166</v>
      </c>
      <c r="K45" s="33">
        <v>232074</v>
      </c>
      <c r="L45" s="34">
        <v>0</v>
      </c>
      <c r="M45" s="30">
        <f t="shared" si="0"/>
        <v>0.95466483757396325</v>
      </c>
      <c r="N45" s="30">
        <f t="shared" si="1"/>
        <v>0.4599969751966122</v>
      </c>
      <c r="O45" s="30">
        <f t="shared" si="1"/>
        <v>0.90371847242395809</v>
      </c>
    </row>
    <row r="46" spans="1:15" s="40" customFormat="1" ht="12.75" customHeight="1">
      <c r="A46" s="16"/>
      <c r="B46" s="26" t="s">
        <v>65</v>
      </c>
      <c r="C46" s="17"/>
      <c r="D46" s="32">
        <v>497007</v>
      </c>
      <c r="E46" s="33">
        <v>45746</v>
      </c>
      <c r="F46" s="33">
        <v>542753</v>
      </c>
      <c r="G46" s="33">
        <v>0</v>
      </c>
      <c r="H46" s="33">
        <v>0</v>
      </c>
      <c r="I46" s="33">
        <v>480101</v>
      </c>
      <c r="J46" s="33">
        <v>18412</v>
      </c>
      <c r="K46" s="33">
        <v>498513</v>
      </c>
      <c r="L46" s="34">
        <v>0</v>
      </c>
      <c r="M46" s="30">
        <f t="shared" si="0"/>
        <v>0.9659843825137272</v>
      </c>
      <c r="N46" s="30">
        <f t="shared" si="1"/>
        <v>0.40248327722642419</v>
      </c>
      <c r="O46" s="30">
        <f t="shared" si="1"/>
        <v>0.9184896260361527</v>
      </c>
    </row>
    <row r="47" spans="1:15" s="40" customFormat="1" ht="12.75" customHeight="1">
      <c r="A47" s="16"/>
      <c r="B47" s="26" t="s">
        <v>66</v>
      </c>
      <c r="C47" s="17"/>
      <c r="D47" s="32">
        <v>537954</v>
      </c>
      <c r="E47" s="33">
        <v>116444</v>
      </c>
      <c r="F47" s="33">
        <v>654398</v>
      </c>
      <c r="G47" s="33">
        <v>0</v>
      </c>
      <c r="H47" s="33">
        <v>0</v>
      </c>
      <c r="I47" s="33">
        <v>512017</v>
      </c>
      <c r="J47" s="33">
        <v>27191</v>
      </c>
      <c r="K47" s="33">
        <v>539208</v>
      </c>
      <c r="L47" s="34">
        <v>0</v>
      </c>
      <c r="M47" s="30">
        <f t="shared" si="0"/>
        <v>0.95178584042501779</v>
      </c>
      <c r="N47" s="30">
        <f t="shared" si="1"/>
        <v>0.2335113874480437</v>
      </c>
      <c r="O47" s="30">
        <f t="shared" si="1"/>
        <v>0.82397562339738206</v>
      </c>
    </row>
    <row r="48" spans="1:15" s="40" customFormat="1" ht="12.75" customHeight="1">
      <c r="A48" s="21"/>
      <c r="B48" s="35" t="s">
        <v>67</v>
      </c>
      <c r="C48" s="22"/>
      <c r="D48" s="36">
        <v>388885</v>
      </c>
      <c r="E48" s="37">
        <v>89093</v>
      </c>
      <c r="F48" s="37">
        <v>477978</v>
      </c>
      <c r="G48" s="37">
        <v>0</v>
      </c>
      <c r="H48" s="37">
        <v>0</v>
      </c>
      <c r="I48" s="37">
        <v>370163</v>
      </c>
      <c r="J48" s="37">
        <v>16528</v>
      </c>
      <c r="K48" s="37">
        <v>386691</v>
      </c>
      <c r="L48" s="38">
        <v>0</v>
      </c>
      <c r="M48" s="39">
        <f t="shared" si="0"/>
        <v>0.95185723285804291</v>
      </c>
      <c r="N48" s="39">
        <f t="shared" si="1"/>
        <v>0.18551401344662319</v>
      </c>
      <c r="O48" s="39">
        <f t="shared" si="1"/>
        <v>0.80901422241191012</v>
      </c>
    </row>
    <row r="49" spans="1:15" s="40" customFormat="1" ht="12.75" customHeight="1">
      <c r="A49" s="16"/>
      <c r="B49" s="26" t="s">
        <v>68</v>
      </c>
      <c r="C49" s="17"/>
      <c r="D49" s="41">
        <v>149668</v>
      </c>
      <c r="E49" s="33">
        <v>42952</v>
      </c>
      <c r="F49" s="33">
        <v>192620</v>
      </c>
      <c r="G49" s="33">
        <v>0</v>
      </c>
      <c r="H49" s="33">
        <v>0</v>
      </c>
      <c r="I49" s="33">
        <v>137224</v>
      </c>
      <c r="J49" s="33">
        <v>6740</v>
      </c>
      <c r="K49" s="33">
        <v>143964</v>
      </c>
      <c r="L49" s="42">
        <v>0</v>
      </c>
      <c r="M49" s="30">
        <f t="shared" si="0"/>
        <v>0.9168559745570195</v>
      </c>
      <c r="N49" s="30">
        <f t="shared" si="1"/>
        <v>0.15691935183460606</v>
      </c>
      <c r="O49" s="30">
        <f t="shared" si="1"/>
        <v>0.74739902398504832</v>
      </c>
    </row>
    <row r="50" spans="1:15" s="40" customFormat="1" ht="12.75" customHeight="1">
      <c r="A50" s="16"/>
      <c r="B50" s="26" t="s">
        <v>69</v>
      </c>
      <c r="C50" s="17"/>
      <c r="D50" s="32">
        <v>276554</v>
      </c>
      <c r="E50" s="33">
        <v>43239</v>
      </c>
      <c r="F50" s="33">
        <v>319793</v>
      </c>
      <c r="G50" s="33">
        <v>0</v>
      </c>
      <c r="H50" s="33">
        <v>0</v>
      </c>
      <c r="I50" s="33">
        <v>260764</v>
      </c>
      <c r="J50" s="33">
        <v>10488</v>
      </c>
      <c r="K50" s="33">
        <v>271252</v>
      </c>
      <c r="L50" s="34">
        <v>0</v>
      </c>
      <c r="M50" s="30">
        <f t="shared" si="0"/>
        <v>0.9429044598884847</v>
      </c>
      <c r="N50" s="30">
        <f t="shared" si="1"/>
        <v>0.2425588010823562</v>
      </c>
      <c r="O50" s="30">
        <f t="shared" si="1"/>
        <v>0.84821118661133921</v>
      </c>
    </row>
    <row r="51" spans="1:15" s="40" customFormat="1" ht="12.75" customHeight="1">
      <c r="A51" s="16"/>
      <c r="B51" s="26" t="s">
        <v>70</v>
      </c>
      <c r="C51" s="17"/>
      <c r="D51" s="32">
        <v>276052</v>
      </c>
      <c r="E51" s="33">
        <v>39134</v>
      </c>
      <c r="F51" s="33">
        <v>315186</v>
      </c>
      <c r="G51" s="33">
        <v>0</v>
      </c>
      <c r="H51" s="33">
        <v>0</v>
      </c>
      <c r="I51" s="33">
        <v>265962</v>
      </c>
      <c r="J51" s="33">
        <v>13848</v>
      </c>
      <c r="K51" s="33">
        <v>279810</v>
      </c>
      <c r="L51" s="34">
        <v>0</v>
      </c>
      <c r="M51" s="30">
        <f t="shared" si="0"/>
        <v>0.96344891542173217</v>
      </c>
      <c r="N51" s="30">
        <f t="shared" si="1"/>
        <v>0.35386109265600246</v>
      </c>
      <c r="O51" s="30">
        <f t="shared" si="1"/>
        <v>0.88776151224990962</v>
      </c>
    </row>
    <row r="52" spans="1:15" s="40" customFormat="1" ht="12.75" customHeight="1">
      <c r="A52" s="16"/>
      <c r="B52" s="26" t="s">
        <v>71</v>
      </c>
      <c r="C52" s="17"/>
      <c r="D52" s="32">
        <v>703477</v>
      </c>
      <c r="E52" s="33">
        <v>167440</v>
      </c>
      <c r="F52" s="33">
        <v>870917</v>
      </c>
      <c r="G52" s="33">
        <v>0</v>
      </c>
      <c r="H52" s="33">
        <v>0</v>
      </c>
      <c r="I52" s="33">
        <v>676939</v>
      </c>
      <c r="J52" s="33">
        <v>24536</v>
      </c>
      <c r="K52" s="33">
        <v>701475</v>
      </c>
      <c r="L52" s="34">
        <v>0</v>
      </c>
      <c r="M52" s="30">
        <f t="shared" si="0"/>
        <v>0.96227595216332584</v>
      </c>
      <c r="N52" s="30">
        <f t="shared" si="1"/>
        <v>0.14653607262302915</v>
      </c>
      <c r="O52" s="30">
        <f t="shared" si="1"/>
        <v>0.8054441468015896</v>
      </c>
    </row>
    <row r="53" spans="1:15" s="40" customFormat="1" ht="12.75" customHeight="1">
      <c r="A53" s="21"/>
      <c r="B53" s="35" t="s">
        <v>72</v>
      </c>
      <c r="C53" s="22"/>
      <c r="D53" s="36">
        <v>46683</v>
      </c>
      <c r="E53" s="37">
        <v>4634</v>
      </c>
      <c r="F53" s="37">
        <v>51317</v>
      </c>
      <c r="G53" s="37">
        <v>0</v>
      </c>
      <c r="H53" s="37">
        <v>0</v>
      </c>
      <c r="I53" s="37">
        <v>43814</v>
      </c>
      <c r="J53" s="37">
        <v>1433</v>
      </c>
      <c r="K53" s="37">
        <v>45247</v>
      </c>
      <c r="L53" s="38">
        <v>0</v>
      </c>
      <c r="M53" s="39">
        <f t="shared" si="0"/>
        <v>0.93854293854293858</v>
      </c>
      <c r="N53" s="39">
        <f t="shared" si="1"/>
        <v>0.30923608113940443</v>
      </c>
      <c r="O53" s="39">
        <f t="shared" si="1"/>
        <v>0.88171561081123218</v>
      </c>
    </row>
    <row r="54" spans="1:15" s="40" customFormat="1" ht="12.75" customHeight="1">
      <c r="A54" s="16"/>
      <c r="B54" s="26" t="s">
        <v>73</v>
      </c>
      <c r="C54" s="17"/>
      <c r="D54" s="41">
        <v>348766</v>
      </c>
      <c r="E54" s="33">
        <v>51839</v>
      </c>
      <c r="F54" s="33">
        <v>400605</v>
      </c>
      <c r="G54" s="33">
        <v>0</v>
      </c>
      <c r="H54" s="33">
        <v>0</v>
      </c>
      <c r="I54" s="33">
        <v>334121</v>
      </c>
      <c r="J54" s="33">
        <v>12997</v>
      </c>
      <c r="K54" s="33">
        <v>347118</v>
      </c>
      <c r="L54" s="42">
        <v>0</v>
      </c>
      <c r="M54" s="30">
        <f t="shared" si="0"/>
        <v>0.95800909492324371</v>
      </c>
      <c r="N54" s="30">
        <f t="shared" si="1"/>
        <v>0.25071857096008798</v>
      </c>
      <c r="O54" s="30">
        <f t="shared" si="1"/>
        <v>0.86648444228104993</v>
      </c>
    </row>
    <row r="55" spans="1:15" s="40" customFormat="1" ht="12.75" customHeight="1">
      <c r="A55" s="16"/>
      <c r="B55" s="26" t="s">
        <v>74</v>
      </c>
      <c r="C55" s="17"/>
      <c r="D55" s="32">
        <v>326482</v>
      </c>
      <c r="E55" s="33">
        <v>44853</v>
      </c>
      <c r="F55" s="33">
        <v>371335</v>
      </c>
      <c r="G55" s="33">
        <v>0</v>
      </c>
      <c r="H55" s="33">
        <v>0</v>
      </c>
      <c r="I55" s="33">
        <v>316103</v>
      </c>
      <c r="J55" s="33">
        <v>12815</v>
      </c>
      <c r="K55" s="33">
        <v>328918</v>
      </c>
      <c r="L55" s="34">
        <v>0</v>
      </c>
      <c r="M55" s="30">
        <f t="shared" si="0"/>
        <v>0.96820957970117805</v>
      </c>
      <c r="N55" s="30">
        <f t="shared" si="1"/>
        <v>0.28571110070675315</v>
      </c>
      <c r="O55" s="30">
        <f t="shared" si="1"/>
        <v>0.88577160784736153</v>
      </c>
    </row>
    <row r="56" spans="1:15" s="40" customFormat="1" ht="12.75" customHeight="1">
      <c r="A56" s="16"/>
      <c r="B56" s="26" t="s">
        <v>75</v>
      </c>
      <c r="C56" s="17"/>
      <c r="D56" s="32">
        <v>524184</v>
      </c>
      <c r="E56" s="33">
        <v>68605</v>
      </c>
      <c r="F56" s="33">
        <v>592789</v>
      </c>
      <c r="G56" s="33">
        <v>0</v>
      </c>
      <c r="H56" s="33">
        <v>0</v>
      </c>
      <c r="I56" s="33">
        <v>497256</v>
      </c>
      <c r="J56" s="33">
        <v>15301</v>
      </c>
      <c r="K56" s="33">
        <v>512557</v>
      </c>
      <c r="L56" s="34">
        <v>0</v>
      </c>
      <c r="M56" s="30">
        <f t="shared" si="0"/>
        <v>0.94862872579094359</v>
      </c>
      <c r="N56" s="30">
        <f t="shared" si="1"/>
        <v>0.22303039137089134</v>
      </c>
      <c r="O56" s="30">
        <f t="shared" si="1"/>
        <v>0.86465335895234219</v>
      </c>
    </row>
    <row r="57" spans="1:15" s="40" customFormat="1" ht="12.75" customHeight="1">
      <c r="A57" s="16"/>
      <c r="B57" s="26" t="s">
        <v>76</v>
      </c>
      <c r="C57" s="17"/>
      <c r="D57" s="32">
        <v>184545</v>
      </c>
      <c r="E57" s="33">
        <v>15930</v>
      </c>
      <c r="F57" s="33">
        <v>200475</v>
      </c>
      <c r="G57" s="33">
        <v>0</v>
      </c>
      <c r="H57" s="33">
        <v>0</v>
      </c>
      <c r="I57" s="33">
        <v>177157</v>
      </c>
      <c r="J57" s="33">
        <v>4098</v>
      </c>
      <c r="K57" s="33">
        <v>181255</v>
      </c>
      <c r="L57" s="34">
        <v>0</v>
      </c>
      <c r="M57" s="30">
        <f t="shared" si="0"/>
        <v>0.95996640385813758</v>
      </c>
      <c r="N57" s="30">
        <f t="shared" si="1"/>
        <v>0.25725047080979285</v>
      </c>
      <c r="O57" s="30">
        <f t="shared" si="1"/>
        <v>0.90412769672028936</v>
      </c>
    </row>
    <row r="58" spans="1:15" s="40" customFormat="1" ht="12.75" customHeight="1">
      <c r="A58" s="21"/>
      <c r="B58" s="35" t="s">
        <v>77</v>
      </c>
      <c r="C58" s="22"/>
      <c r="D58" s="43">
        <v>154424</v>
      </c>
      <c r="E58" s="37">
        <v>29610</v>
      </c>
      <c r="F58" s="37">
        <v>184034</v>
      </c>
      <c r="G58" s="37">
        <v>0</v>
      </c>
      <c r="H58" s="37">
        <v>0</v>
      </c>
      <c r="I58" s="37">
        <v>144827</v>
      </c>
      <c r="J58" s="37">
        <v>7639</v>
      </c>
      <c r="K58" s="37">
        <v>152466</v>
      </c>
      <c r="L58" s="38">
        <v>0</v>
      </c>
      <c r="M58" s="39">
        <f t="shared" si="0"/>
        <v>0.93785292441589385</v>
      </c>
      <c r="N58" s="39">
        <f t="shared" si="1"/>
        <v>0.25798716649780479</v>
      </c>
      <c r="O58" s="39">
        <f t="shared" si="1"/>
        <v>0.828466479020181</v>
      </c>
    </row>
    <row r="59" spans="1:15" s="40" customFormat="1" ht="12.75" customHeight="1">
      <c r="A59" s="16"/>
      <c r="B59" s="26" t="s">
        <v>78</v>
      </c>
      <c r="C59" s="17"/>
      <c r="D59" s="41">
        <v>153385</v>
      </c>
      <c r="E59" s="33">
        <v>61975</v>
      </c>
      <c r="F59" s="33">
        <v>215360</v>
      </c>
      <c r="G59" s="33">
        <v>0</v>
      </c>
      <c r="H59" s="33">
        <v>0</v>
      </c>
      <c r="I59" s="33">
        <v>138226</v>
      </c>
      <c r="J59" s="33">
        <v>9204</v>
      </c>
      <c r="K59" s="33">
        <v>147430</v>
      </c>
      <c r="L59" s="42">
        <v>0</v>
      </c>
      <c r="M59" s="30">
        <f t="shared" si="0"/>
        <v>0.90117025784789906</v>
      </c>
      <c r="N59" s="30">
        <f t="shared" si="1"/>
        <v>0.14851149657119805</v>
      </c>
      <c r="O59" s="30">
        <f t="shared" si="1"/>
        <v>0.68457466567607728</v>
      </c>
    </row>
    <row r="60" spans="1:15" s="40" customFormat="1" ht="12.75" customHeight="1">
      <c r="A60" s="16"/>
      <c r="B60" s="26" t="s">
        <v>79</v>
      </c>
      <c r="C60" s="17"/>
      <c r="D60" s="32">
        <v>248586</v>
      </c>
      <c r="E60" s="33">
        <v>60900</v>
      </c>
      <c r="F60" s="33">
        <v>309486</v>
      </c>
      <c r="G60" s="33">
        <v>0</v>
      </c>
      <c r="H60" s="33">
        <v>0</v>
      </c>
      <c r="I60" s="33">
        <v>225379</v>
      </c>
      <c r="J60" s="33">
        <v>14689</v>
      </c>
      <c r="K60" s="33">
        <v>240068</v>
      </c>
      <c r="L60" s="34">
        <v>0</v>
      </c>
      <c r="M60" s="30">
        <f t="shared" si="0"/>
        <v>0.90664397834149957</v>
      </c>
      <c r="N60" s="30">
        <f t="shared" si="1"/>
        <v>0.24119868637110017</v>
      </c>
      <c r="O60" s="30">
        <f t="shared" si="1"/>
        <v>0.77569906231622754</v>
      </c>
    </row>
    <row r="61" spans="1:15" s="40" customFormat="1" ht="12.75" customHeight="1">
      <c r="A61" s="16"/>
      <c r="B61" s="26" t="s">
        <v>80</v>
      </c>
      <c r="C61" s="17"/>
      <c r="D61" s="32">
        <v>98623</v>
      </c>
      <c r="E61" s="33">
        <v>27591</v>
      </c>
      <c r="F61" s="33">
        <v>126214</v>
      </c>
      <c r="G61" s="33">
        <v>0</v>
      </c>
      <c r="H61" s="33">
        <v>0</v>
      </c>
      <c r="I61" s="33">
        <v>88673</v>
      </c>
      <c r="J61" s="33">
        <v>6876</v>
      </c>
      <c r="K61" s="33">
        <v>95549</v>
      </c>
      <c r="L61" s="34">
        <v>0</v>
      </c>
      <c r="M61" s="30">
        <f t="shared" si="0"/>
        <v>0.89911075509769522</v>
      </c>
      <c r="N61" s="30">
        <f t="shared" si="1"/>
        <v>0.24921169946721758</v>
      </c>
      <c r="O61" s="30">
        <f t="shared" si="1"/>
        <v>0.75703963110273031</v>
      </c>
    </row>
    <row r="62" spans="1:15" s="40" customFormat="1" ht="12.75" customHeight="1">
      <c r="A62" s="16"/>
      <c r="B62" s="26" t="s">
        <v>81</v>
      </c>
      <c r="C62" s="17"/>
      <c r="D62" s="32">
        <v>52586</v>
      </c>
      <c r="E62" s="33">
        <v>10260</v>
      </c>
      <c r="F62" s="33">
        <v>62846</v>
      </c>
      <c r="G62" s="33">
        <v>0</v>
      </c>
      <c r="H62" s="33">
        <v>0</v>
      </c>
      <c r="I62" s="33">
        <v>49630</v>
      </c>
      <c r="J62" s="33">
        <v>1285</v>
      </c>
      <c r="K62" s="33">
        <v>50915</v>
      </c>
      <c r="L62" s="34">
        <v>0</v>
      </c>
      <c r="M62" s="30">
        <f t="shared" si="0"/>
        <v>0.94378731981896324</v>
      </c>
      <c r="N62" s="30">
        <f t="shared" si="1"/>
        <v>0.12524366471734893</v>
      </c>
      <c r="O62" s="30">
        <f t="shared" si="1"/>
        <v>0.81015498201953984</v>
      </c>
    </row>
    <row r="63" spans="1:15" s="40" customFormat="1" ht="12.75" customHeight="1">
      <c r="A63" s="21"/>
      <c r="B63" s="35" t="s">
        <v>82</v>
      </c>
      <c r="C63" s="22"/>
      <c r="D63" s="36">
        <v>384062</v>
      </c>
      <c r="E63" s="37">
        <v>136825</v>
      </c>
      <c r="F63" s="37">
        <v>520887</v>
      </c>
      <c r="G63" s="37">
        <v>0</v>
      </c>
      <c r="H63" s="37">
        <v>0</v>
      </c>
      <c r="I63" s="37">
        <v>342628</v>
      </c>
      <c r="J63" s="37">
        <v>31824</v>
      </c>
      <c r="K63" s="37">
        <v>374452</v>
      </c>
      <c r="L63" s="38">
        <v>0</v>
      </c>
      <c r="M63" s="39">
        <f t="shared" si="0"/>
        <v>0.89211637704328983</v>
      </c>
      <c r="N63" s="39">
        <f t="shared" si="1"/>
        <v>0.23258907363420428</v>
      </c>
      <c r="O63" s="39">
        <f t="shared" si="1"/>
        <v>0.7188737672470229</v>
      </c>
    </row>
    <row r="64" spans="1:15" s="40" customFormat="1" ht="12.75" customHeight="1">
      <c r="A64" s="16"/>
      <c r="B64" s="26" t="s">
        <v>83</v>
      </c>
      <c r="C64" s="17"/>
      <c r="D64" s="41">
        <v>616336</v>
      </c>
      <c r="E64" s="33">
        <v>157139</v>
      </c>
      <c r="F64" s="33">
        <v>773475</v>
      </c>
      <c r="G64" s="33">
        <v>0</v>
      </c>
      <c r="H64" s="33">
        <v>0</v>
      </c>
      <c r="I64" s="33">
        <v>566717</v>
      </c>
      <c r="J64" s="33">
        <v>33107</v>
      </c>
      <c r="K64" s="33">
        <v>599824</v>
      </c>
      <c r="L64" s="42">
        <v>0</v>
      </c>
      <c r="M64" s="30">
        <f t="shared" si="0"/>
        <v>0.91949358791308633</v>
      </c>
      <c r="N64" s="30">
        <f t="shared" si="1"/>
        <v>0.21068608047652079</v>
      </c>
      <c r="O64" s="30">
        <f t="shared" si="1"/>
        <v>0.77549242056950773</v>
      </c>
    </row>
    <row r="65" spans="1:15" s="40" customFormat="1" ht="12.75" customHeight="1">
      <c r="A65" s="16"/>
      <c r="B65" s="26" t="s">
        <v>84</v>
      </c>
      <c r="C65" s="17"/>
      <c r="D65" s="32">
        <v>345365</v>
      </c>
      <c r="E65" s="33">
        <v>61646</v>
      </c>
      <c r="F65" s="33">
        <v>407011</v>
      </c>
      <c r="G65" s="33">
        <v>0</v>
      </c>
      <c r="H65" s="33">
        <v>0</v>
      </c>
      <c r="I65" s="33">
        <v>327966</v>
      </c>
      <c r="J65" s="33">
        <v>16618</v>
      </c>
      <c r="K65" s="33">
        <v>344584</v>
      </c>
      <c r="L65" s="34">
        <v>0</v>
      </c>
      <c r="M65" s="30">
        <f t="shared" si="0"/>
        <v>0.949621415024684</v>
      </c>
      <c r="N65" s="30">
        <f t="shared" si="1"/>
        <v>0.26957142393667066</v>
      </c>
      <c r="O65" s="30">
        <f t="shared" si="1"/>
        <v>0.84662085299905898</v>
      </c>
    </row>
    <row r="66" spans="1:15" s="40" customFormat="1" ht="12.75" customHeight="1">
      <c r="A66" s="16"/>
      <c r="B66" s="26" t="s">
        <v>85</v>
      </c>
      <c r="C66" s="17"/>
      <c r="D66" s="32">
        <v>112563</v>
      </c>
      <c r="E66" s="33">
        <v>18904</v>
      </c>
      <c r="F66" s="33">
        <v>131467</v>
      </c>
      <c r="G66" s="33">
        <v>0</v>
      </c>
      <c r="H66" s="33">
        <v>0</v>
      </c>
      <c r="I66" s="33">
        <v>107418</v>
      </c>
      <c r="J66" s="33">
        <v>3175</v>
      </c>
      <c r="K66" s="33">
        <v>110593</v>
      </c>
      <c r="L66" s="34">
        <v>0</v>
      </c>
      <c r="M66" s="30">
        <f t="shared" si="0"/>
        <v>0.95429226299938696</v>
      </c>
      <c r="N66" s="30">
        <f t="shared" si="1"/>
        <v>0.16795387219636057</v>
      </c>
      <c r="O66" s="30">
        <f t="shared" si="1"/>
        <v>0.84122251211330601</v>
      </c>
    </row>
    <row r="67" spans="1:15" s="40" customFormat="1" ht="12.75" customHeight="1">
      <c r="A67" s="16"/>
      <c r="B67" s="26" t="s">
        <v>86</v>
      </c>
      <c r="C67" s="17"/>
      <c r="D67" s="32">
        <v>133237</v>
      </c>
      <c r="E67" s="33">
        <v>36385</v>
      </c>
      <c r="F67" s="33">
        <v>169622</v>
      </c>
      <c r="G67" s="33">
        <v>0</v>
      </c>
      <c r="H67" s="33">
        <v>0</v>
      </c>
      <c r="I67" s="33">
        <v>124736</v>
      </c>
      <c r="J67" s="33">
        <v>5587</v>
      </c>
      <c r="K67" s="33">
        <v>130323</v>
      </c>
      <c r="L67" s="34">
        <v>0</v>
      </c>
      <c r="M67" s="30">
        <f t="shared" si="0"/>
        <v>0.93619640190037301</v>
      </c>
      <c r="N67" s="30">
        <f t="shared" si="1"/>
        <v>0.15355228803078191</v>
      </c>
      <c r="O67" s="30">
        <f t="shared" si="1"/>
        <v>0.76831425168904977</v>
      </c>
    </row>
    <row r="68" spans="1:15" s="31" customFormat="1" ht="12.75" customHeight="1">
      <c r="A68" s="21"/>
      <c r="B68" s="35" t="s">
        <v>87</v>
      </c>
      <c r="C68" s="22"/>
      <c r="D68" s="44">
        <v>322575</v>
      </c>
      <c r="E68" s="37">
        <v>193809</v>
      </c>
      <c r="F68" s="37">
        <v>516384</v>
      </c>
      <c r="G68" s="37">
        <v>0</v>
      </c>
      <c r="H68" s="37">
        <v>0</v>
      </c>
      <c r="I68" s="37">
        <v>295558</v>
      </c>
      <c r="J68" s="37">
        <v>28068</v>
      </c>
      <c r="K68" s="37">
        <v>323626</v>
      </c>
      <c r="L68" s="45">
        <v>0</v>
      </c>
      <c r="M68" s="39">
        <f t="shared" si="0"/>
        <v>0.91624583430210027</v>
      </c>
      <c r="N68" s="39">
        <f t="shared" si="1"/>
        <v>0.14482299583610669</v>
      </c>
      <c r="O68" s="39">
        <f t="shared" si="1"/>
        <v>0.62671577740596141</v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0</v>
      </c>
      <c r="F69" s="46">
        <f t="shared" si="2"/>
        <v>0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0</v>
      </c>
      <c r="K69" s="46">
        <f t="shared" si="2"/>
        <v>0</v>
      </c>
      <c r="L69" s="46">
        <f t="shared" si="2"/>
        <v>0</v>
      </c>
      <c r="M69" s="47" t="str">
        <f t="shared" si="0"/>
        <v/>
      </c>
      <c r="N69" s="47" t="str">
        <f t="shared" si="1"/>
        <v/>
      </c>
      <c r="O69" s="47" t="str">
        <f t="shared" si="1"/>
        <v/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34485459</v>
      </c>
      <c r="E70" s="48">
        <f t="shared" ref="E70:L70" si="3">SUM(E11:E37)</f>
        <v>6310865</v>
      </c>
      <c r="F70" s="48">
        <f t="shared" si="3"/>
        <v>40796324</v>
      </c>
      <c r="G70" s="48">
        <f t="shared" si="3"/>
        <v>0</v>
      </c>
      <c r="H70" s="48">
        <f t="shared" si="3"/>
        <v>0</v>
      </c>
      <c r="I70" s="48">
        <f t="shared" si="3"/>
        <v>32879699</v>
      </c>
      <c r="J70" s="48">
        <f t="shared" si="3"/>
        <v>1290880</v>
      </c>
      <c r="K70" s="48">
        <f t="shared" si="3"/>
        <v>34170579</v>
      </c>
      <c r="L70" s="48">
        <f t="shared" si="3"/>
        <v>0</v>
      </c>
      <c r="M70" s="30">
        <f t="shared" si="0"/>
        <v>0.95343660642591421</v>
      </c>
      <c r="N70" s="30">
        <f t="shared" si="1"/>
        <v>0.20454882175422862</v>
      </c>
      <c r="O70" s="30">
        <f t="shared" si="1"/>
        <v>0.83758965636217619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11333280</v>
      </c>
      <c r="E71" s="48">
        <f t="shared" ref="E71:L71" si="4">SUM(E38:E68)</f>
        <v>2718280</v>
      </c>
      <c r="F71" s="48">
        <f t="shared" si="4"/>
        <v>14051560</v>
      </c>
      <c r="G71" s="48">
        <f t="shared" si="4"/>
        <v>0</v>
      </c>
      <c r="H71" s="48">
        <f t="shared" si="4"/>
        <v>0</v>
      </c>
      <c r="I71" s="48">
        <f t="shared" si="4"/>
        <v>10700680</v>
      </c>
      <c r="J71" s="48">
        <f t="shared" si="4"/>
        <v>553604</v>
      </c>
      <c r="K71" s="48">
        <f t="shared" si="4"/>
        <v>11254284</v>
      </c>
      <c r="L71" s="48">
        <f t="shared" si="4"/>
        <v>0</v>
      </c>
      <c r="M71" s="30">
        <f t="shared" si="0"/>
        <v>0.94418209026866007</v>
      </c>
      <c r="N71" s="30">
        <f t="shared" si="1"/>
        <v>0.20365966714245773</v>
      </c>
      <c r="O71" s="30">
        <f t="shared" si="1"/>
        <v>0.80092772617417562</v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45818739</v>
      </c>
      <c r="E72" s="49">
        <f t="shared" si="5"/>
        <v>9029145</v>
      </c>
      <c r="F72" s="49">
        <f t="shared" si="5"/>
        <v>54847884</v>
      </c>
      <c r="G72" s="49">
        <f t="shared" si="5"/>
        <v>0</v>
      </c>
      <c r="H72" s="49">
        <f t="shared" si="5"/>
        <v>0</v>
      </c>
      <c r="I72" s="49">
        <f t="shared" si="5"/>
        <v>43580379</v>
      </c>
      <c r="J72" s="49">
        <f t="shared" si="5"/>
        <v>1844484</v>
      </c>
      <c r="K72" s="49">
        <f t="shared" si="5"/>
        <v>45424863</v>
      </c>
      <c r="L72" s="49">
        <f t="shared" si="5"/>
        <v>0</v>
      </c>
      <c r="M72" s="39">
        <f t="shared" si="0"/>
        <v>0.95114749884321348</v>
      </c>
      <c r="N72" s="39">
        <f t="shared" si="1"/>
        <v>0.2042811362537649</v>
      </c>
      <c r="O72" s="39">
        <f t="shared" si="1"/>
        <v>0.82819718259322461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2021-03-03T09:09:48Z</cp:lastPrinted>
  <dcterms:created xsi:type="dcterms:W3CDTF">2020-10-08T01:30:40Z</dcterms:created>
  <dcterms:modified xsi:type="dcterms:W3CDTF">2023-10-03T04:32:45Z</dcterms:modified>
</cp:coreProperties>
</file>