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法定目的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O69" i="1" s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N70" i="1" l="1"/>
  <c r="M69" i="1"/>
  <c r="M70" i="1"/>
  <c r="M71" i="1"/>
  <c r="O70" i="1"/>
</calcChain>
</file>

<file path=xl/sharedStrings.xml><?xml version="1.0" encoding="utf-8"?>
<sst xmlns="http://schemas.openxmlformats.org/spreadsheetml/2006/main" count="96" uniqueCount="93">
  <si>
    <t>　１　法定目的税</t>
    <rPh sb="3" eb="5">
      <t>ホウテイ</t>
    </rPh>
    <rPh sb="5" eb="8">
      <t>モクテキゼイ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</si>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</sst>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0</v>
      </c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19737782</v>
      </c>
      <c r="E9" s="28">
        <v>256952</v>
      </c>
      <c r="F9" s="28">
        <v>19994734</v>
      </c>
      <c r="G9" s="28">
        <v>0</v>
      </c>
      <c r="H9" s="28">
        <v>0</v>
      </c>
      <c r="I9" s="28">
        <v>19619564</v>
      </c>
      <c r="J9" s="28">
        <v>93591</v>
      </c>
      <c r="K9" s="28">
        <v>19713155</v>
      </c>
      <c r="L9" s="29">
        <v>0</v>
      </c>
      <c r="M9" s="30">
        <f t="shared" ref="M9:M72" si="0">IF(I9=0,"",(I9/D9))</f>
        <v>0.99401057322448894</v>
      </c>
      <c r="N9" s="30">
        <f>IF(E9=0,"",IF(J9=0,"0.0%",(J9/E9)))</f>
        <v>0.36423534356611353</v>
      </c>
      <c r="O9" s="30">
        <f>IF(F9=0,"",IF(K9=0,"0.0%",(K9/F9)))</f>
        <v>0.98591734203615811</v>
      </c>
    </row>
    <row r="10" spans="1:15" s="31" customFormat="1" ht="12.75" customHeight="1">
      <c r="A10" s="16"/>
      <c r="B10" s="26" t="s">
        <v>28</v>
      </c>
      <c r="C10" s="17"/>
      <c r="D10" s="32">
        <v>35500419</v>
      </c>
      <c r="E10" s="33">
        <v>187286</v>
      </c>
      <c r="F10" s="33">
        <v>35687705</v>
      </c>
      <c r="G10" s="33">
        <v>0</v>
      </c>
      <c r="H10" s="33">
        <v>0</v>
      </c>
      <c r="I10" s="33">
        <v>35410363</v>
      </c>
      <c r="J10" s="33">
        <v>107820</v>
      </c>
      <c r="K10" s="33">
        <v>35518183</v>
      </c>
      <c r="L10" s="34">
        <v>0</v>
      </c>
      <c r="M10" s="30">
        <f t="shared" si="0"/>
        <v>0.99746324120850516</v>
      </c>
      <c r="N10" s="30">
        <f t="shared" ref="N10:O72" si="1">IF(E10=0,"",IF(J10=0,"0.0%",(J10/E10)))</f>
        <v>0.57569706224704464</v>
      </c>
      <c r="O10" s="30">
        <f t="shared" si="1"/>
        <v>0.99524984865235799</v>
      </c>
    </row>
    <row r="11" spans="1:15" s="31" customFormat="1" ht="12.75" customHeight="1">
      <c r="A11" s="16"/>
      <c r="B11" s="26" t="s">
        <v>29</v>
      </c>
      <c r="C11" s="17"/>
      <c r="D11" s="32">
        <v>344060</v>
      </c>
      <c r="E11" s="33">
        <v>14760</v>
      </c>
      <c r="F11" s="33">
        <v>358820</v>
      </c>
      <c r="G11" s="33">
        <v>0</v>
      </c>
      <c r="H11" s="33">
        <v>0</v>
      </c>
      <c r="I11" s="33">
        <v>341612</v>
      </c>
      <c r="J11" s="33">
        <v>2413</v>
      </c>
      <c r="K11" s="33">
        <v>344025</v>
      </c>
      <c r="L11" s="34">
        <v>0</v>
      </c>
      <c r="M11" s="30">
        <f t="shared" si="0"/>
        <v>0.99288496192524556</v>
      </c>
      <c r="N11" s="30">
        <f t="shared" si="1"/>
        <v>0.16348238482384825</v>
      </c>
      <c r="O11" s="30">
        <f t="shared" si="1"/>
        <v>0.95876762722256281</v>
      </c>
    </row>
    <row r="12" spans="1:15" s="31" customFormat="1" ht="12.75" customHeight="1">
      <c r="A12" s="16"/>
      <c r="B12" s="26" t="s">
        <v>30</v>
      </c>
      <c r="C12" s="17"/>
      <c r="D12" s="32">
        <v>3827585</v>
      </c>
      <c r="E12" s="33">
        <v>73733</v>
      </c>
      <c r="F12" s="33">
        <v>3901318</v>
      </c>
      <c r="G12" s="33">
        <v>0</v>
      </c>
      <c r="H12" s="33">
        <v>0</v>
      </c>
      <c r="I12" s="33">
        <v>3800622</v>
      </c>
      <c r="J12" s="33">
        <v>23919</v>
      </c>
      <c r="K12" s="33">
        <v>3824541</v>
      </c>
      <c r="L12" s="34">
        <v>0</v>
      </c>
      <c r="M12" s="30">
        <f t="shared" si="0"/>
        <v>0.99295561039140867</v>
      </c>
      <c r="N12" s="30">
        <f t="shared" si="1"/>
        <v>0.32440020072423476</v>
      </c>
      <c r="O12" s="30">
        <f t="shared" si="1"/>
        <v>0.98032024049308464</v>
      </c>
    </row>
    <row r="13" spans="1:15" s="40" customFormat="1" ht="12.75" customHeight="1">
      <c r="A13" s="21"/>
      <c r="B13" s="35" t="s">
        <v>31</v>
      </c>
      <c r="C13" s="22"/>
      <c r="D13" s="36">
        <v>381601</v>
      </c>
      <c r="E13" s="37">
        <v>8891</v>
      </c>
      <c r="F13" s="37">
        <v>390492</v>
      </c>
      <c r="G13" s="37">
        <v>0</v>
      </c>
      <c r="H13" s="37">
        <v>0</v>
      </c>
      <c r="I13" s="37">
        <v>378501</v>
      </c>
      <c r="J13" s="37">
        <v>1952</v>
      </c>
      <c r="K13" s="37">
        <v>380453</v>
      </c>
      <c r="L13" s="38">
        <v>0</v>
      </c>
      <c r="M13" s="39">
        <f t="shared" si="0"/>
        <v>0.99187633156097599</v>
      </c>
      <c r="N13" s="39">
        <f t="shared" si="1"/>
        <v>0.21954785738387134</v>
      </c>
      <c r="O13" s="39">
        <f t="shared" si="1"/>
        <v>0.97429140673816617</v>
      </c>
    </row>
    <row r="14" spans="1:15" s="40" customFormat="1" ht="12.75" customHeight="1">
      <c r="A14" s="16"/>
      <c r="B14" s="26" t="s">
        <v>32</v>
      </c>
      <c r="C14" s="17"/>
      <c r="D14" s="41">
        <v>146</v>
      </c>
      <c r="E14" s="33">
        <v>0</v>
      </c>
      <c r="F14" s="33">
        <v>146</v>
      </c>
      <c r="G14" s="33">
        <v>0</v>
      </c>
      <c r="H14" s="33">
        <v>0</v>
      </c>
      <c r="I14" s="33">
        <v>146</v>
      </c>
      <c r="J14" s="33">
        <v>0</v>
      </c>
      <c r="K14" s="33">
        <v>146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4876</v>
      </c>
      <c r="E16" s="33">
        <v>111</v>
      </c>
      <c r="F16" s="33">
        <v>4987</v>
      </c>
      <c r="G16" s="33">
        <v>0</v>
      </c>
      <c r="H16" s="33">
        <v>0</v>
      </c>
      <c r="I16" s="33">
        <v>4876</v>
      </c>
      <c r="J16" s="33">
        <v>2</v>
      </c>
      <c r="K16" s="33">
        <v>4878</v>
      </c>
      <c r="L16" s="34">
        <v>0</v>
      </c>
      <c r="M16" s="30">
        <f t="shared" si="0"/>
        <v>1</v>
      </c>
      <c r="N16" s="30">
        <f t="shared" si="1"/>
        <v>1.8018018018018018E-2</v>
      </c>
      <c r="O16" s="30">
        <f t="shared" si="1"/>
        <v>0.97814317224784442</v>
      </c>
    </row>
    <row r="17" spans="1:15" s="40" customFormat="1" ht="12.75" customHeight="1">
      <c r="A17" s="16"/>
      <c r="B17" s="26" t="s">
        <v>35</v>
      </c>
      <c r="C17" s="17"/>
      <c r="D17" s="32">
        <v>13712</v>
      </c>
      <c r="E17" s="33">
        <v>0</v>
      </c>
      <c r="F17" s="33">
        <v>13712</v>
      </c>
      <c r="G17" s="33">
        <v>0</v>
      </c>
      <c r="H17" s="33">
        <v>0</v>
      </c>
      <c r="I17" s="33">
        <v>13712</v>
      </c>
      <c r="J17" s="33">
        <v>0</v>
      </c>
      <c r="K17" s="33">
        <v>13712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0" customFormat="1" ht="12.75" customHeight="1">
      <c r="A18" s="21"/>
      <c r="B18" s="35" t="s">
        <v>36</v>
      </c>
      <c r="C18" s="22"/>
      <c r="D18" s="43">
        <v>2826</v>
      </c>
      <c r="E18" s="37">
        <v>0</v>
      </c>
      <c r="F18" s="37">
        <v>2826</v>
      </c>
      <c r="G18" s="37">
        <v>0</v>
      </c>
      <c r="H18" s="37">
        <v>0</v>
      </c>
      <c r="I18" s="37">
        <v>2826</v>
      </c>
      <c r="J18" s="37">
        <v>0</v>
      </c>
      <c r="K18" s="37">
        <v>2826</v>
      </c>
      <c r="L18" s="38">
        <v>0</v>
      </c>
      <c r="M18" s="39">
        <f t="shared" si="0"/>
        <v>1</v>
      </c>
      <c r="N18" s="39" t="str">
        <f t="shared" si="1"/>
        <v/>
      </c>
      <c r="O18" s="39">
        <f t="shared" si="1"/>
        <v>1</v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511</v>
      </c>
      <c r="F19" s="33">
        <v>511</v>
      </c>
      <c r="G19" s="33">
        <v>0</v>
      </c>
      <c r="H19" s="33">
        <v>0</v>
      </c>
      <c r="I19" s="33">
        <v>0</v>
      </c>
      <c r="J19" s="33">
        <v>220</v>
      </c>
      <c r="K19" s="33">
        <v>220</v>
      </c>
      <c r="L19" s="42">
        <v>0</v>
      </c>
      <c r="M19" s="30" t="str">
        <f t="shared" si="0"/>
        <v/>
      </c>
      <c r="N19" s="30">
        <f t="shared" si="1"/>
        <v>0.43052837573385516</v>
      </c>
      <c r="O19" s="30">
        <f t="shared" si="1"/>
        <v>0.43052837573385516</v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300739</v>
      </c>
      <c r="E22" s="33">
        <v>9109</v>
      </c>
      <c r="F22" s="33">
        <v>309848</v>
      </c>
      <c r="G22" s="33">
        <v>0</v>
      </c>
      <c r="H22" s="33">
        <v>0</v>
      </c>
      <c r="I22" s="33">
        <v>297337</v>
      </c>
      <c r="J22" s="33">
        <v>3746</v>
      </c>
      <c r="K22" s="33">
        <v>301083</v>
      </c>
      <c r="L22" s="34">
        <v>0</v>
      </c>
      <c r="M22" s="30">
        <f t="shared" si="0"/>
        <v>0.98868786555784249</v>
      </c>
      <c r="N22" s="30">
        <f t="shared" si="1"/>
        <v>0.41124162915797563</v>
      </c>
      <c r="O22" s="30">
        <f t="shared" si="1"/>
        <v>0.97171193617515683</v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987900</v>
      </c>
      <c r="E24" s="33">
        <v>43631</v>
      </c>
      <c r="F24" s="33">
        <v>1031531</v>
      </c>
      <c r="G24" s="33">
        <v>0</v>
      </c>
      <c r="H24" s="33">
        <v>0</v>
      </c>
      <c r="I24" s="33">
        <v>982589</v>
      </c>
      <c r="J24" s="33">
        <v>9300</v>
      </c>
      <c r="K24" s="33">
        <v>991889</v>
      </c>
      <c r="L24" s="42">
        <v>0</v>
      </c>
      <c r="M24" s="30">
        <f t="shared" si="0"/>
        <v>0.99462394979248914</v>
      </c>
      <c r="N24" s="30">
        <f t="shared" si="1"/>
        <v>0.21315119983497971</v>
      </c>
      <c r="O24" s="30">
        <f t="shared" si="1"/>
        <v>0.96156974438964993</v>
      </c>
    </row>
    <row r="25" spans="1:15" s="40" customFormat="1" ht="12.75" customHeight="1">
      <c r="A25" s="16"/>
      <c r="B25" s="26" t="s">
        <v>43</v>
      </c>
      <c r="C25" s="17"/>
      <c r="D25" s="32">
        <v>820958</v>
      </c>
      <c r="E25" s="33">
        <v>3994</v>
      </c>
      <c r="F25" s="33">
        <v>824952</v>
      </c>
      <c r="G25" s="33">
        <v>0</v>
      </c>
      <c r="H25" s="33">
        <v>0</v>
      </c>
      <c r="I25" s="33">
        <v>819748</v>
      </c>
      <c r="J25" s="33">
        <v>840</v>
      </c>
      <c r="K25" s="33">
        <v>820588</v>
      </c>
      <c r="L25" s="34">
        <v>0</v>
      </c>
      <c r="M25" s="30">
        <f t="shared" si="0"/>
        <v>0.99852611217626241</v>
      </c>
      <c r="N25" s="30">
        <f t="shared" si="1"/>
        <v>0.21031547320981472</v>
      </c>
      <c r="O25" s="30">
        <f t="shared" si="1"/>
        <v>0.99470999524820836</v>
      </c>
    </row>
    <row r="26" spans="1:15" s="40" customFormat="1" ht="12.75" customHeight="1">
      <c r="A26" s="16"/>
      <c r="B26" s="26" t="s">
        <v>44</v>
      </c>
      <c r="C26" s="17"/>
      <c r="D26" s="32">
        <v>867195</v>
      </c>
      <c r="E26" s="33">
        <v>14040</v>
      </c>
      <c r="F26" s="33">
        <v>881235</v>
      </c>
      <c r="G26" s="33">
        <v>0</v>
      </c>
      <c r="H26" s="33">
        <v>0</v>
      </c>
      <c r="I26" s="33">
        <v>864049</v>
      </c>
      <c r="J26" s="33">
        <v>2553</v>
      </c>
      <c r="K26" s="33">
        <v>866602</v>
      </c>
      <c r="L26" s="34">
        <v>0</v>
      </c>
      <c r="M26" s="30">
        <f t="shared" si="0"/>
        <v>0.99637221155564781</v>
      </c>
      <c r="N26" s="30">
        <f t="shared" si="1"/>
        <v>0.18183760683760683</v>
      </c>
      <c r="O26" s="30">
        <f t="shared" si="1"/>
        <v>0.98339489466487373</v>
      </c>
    </row>
    <row r="27" spans="1:15" s="40" customFormat="1" ht="12.75" customHeight="1">
      <c r="A27" s="16"/>
      <c r="B27" s="26" t="s">
        <v>45</v>
      </c>
      <c r="C27" s="17"/>
      <c r="D27" s="32">
        <v>532425</v>
      </c>
      <c r="E27" s="33">
        <v>1976</v>
      </c>
      <c r="F27" s="33">
        <v>534401</v>
      </c>
      <c r="G27" s="33">
        <v>0</v>
      </c>
      <c r="H27" s="33">
        <v>0</v>
      </c>
      <c r="I27" s="33">
        <v>529947</v>
      </c>
      <c r="J27" s="33">
        <v>1825</v>
      </c>
      <c r="K27" s="33">
        <v>531772</v>
      </c>
      <c r="L27" s="34">
        <v>0</v>
      </c>
      <c r="M27" s="30">
        <f t="shared" si="0"/>
        <v>0.99534582335540212</v>
      </c>
      <c r="N27" s="30">
        <f t="shared" si="1"/>
        <v>0.92358299595141702</v>
      </c>
      <c r="O27" s="30">
        <f t="shared" si="1"/>
        <v>0.99508047327755744</v>
      </c>
    </row>
    <row r="28" spans="1:15" s="40" customFormat="1" ht="12.75" customHeight="1">
      <c r="A28" s="21"/>
      <c r="B28" s="35" t="s">
        <v>46</v>
      </c>
      <c r="C28" s="22"/>
      <c r="D28" s="36">
        <v>497962</v>
      </c>
      <c r="E28" s="37">
        <v>10950</v>
      </c>
      <c r="F28" s="37">
        <v>508912</v>
      </c>
      <c r="G28" s="37">
        <v>0</v>
      </c>
      <c r="H28" s="37">
        <v>0</v>
      </c>
      <c r="I28" s="37">
        <v>493548</v>
      </c>
      <c r="J28" s="37">
        <v>3638</v>
      </c>
      <c r="K28" s="37">
        <v>497186</v>
      </c>
      <c r="L28" s="38">
        <v>0</v>
      </c>
      <c r="M28" s="39">
        <f t="shared" si="0"/>
        <v>0.99113586980532653</v>
      </c>
      <c r="N28" s="39">
        <f t="shared" si="1"/>
        <v>0.33223744292237445</v>
      </c>
      <c r="O28" s="39">
        <f t="shared" si="1"/>
        <v>0.97695868833904487</v>
      </c>
    </row>
    <row r="29" spans="1:15" s="40" customFormat="1" ht="12.75" customHeight="1">
      <c r="A29" s="16"/>
      <c r="B29" s="26" t="s">
        <v>47</v>
      </c>
      <c r="C29" s="17"/>
      <c r="D29" s="41">
        <v>36</v>
      </c>
      <c r="E29" s="33">
        <v>0</v>
      </c>
      <c r="F29" s="33">
        <v>36</v>
      </c>
      <c r="G29" s="33">
        <v>0</v>
      </c>
      <c r="H29" s="33">
        <v>0</v>
      </c>
      <c r="I29" s="33">
        <v>36</v>
      </c>
      <c r="J29" s="33">
        <v>0</v>
      </c>
      <c r="K29" s="33">
        <v>36</v>
      </c>
      <c r="L29" s="42">
        <v>0</v>
      </c>
      <c r="M29" s="30">
        <f t="shared" si="0"/>
        <v>1</v>
      </c>
      <c r="N29" s="30" t="str">
        <f t="shared" si="1"/>
        <v/>
      </c>
      <c r="O29" s="30">
        <f t="shared" si="1"/>
        <v>1</v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4646</v>
      </c>
      <c r="E31" s="33">
        <v>0</v>
      </c>
      <c r="F31" s="33">
        <v>4646</v>
      </c>
      <c r="G31" s="33">
        <v>0</v>
      </c>
      <c r="H31" s="33">
        <v>0</v>
      </c>
      <c r="I31" s="33">
        <v>4646</v>
      </c>
      <c r="J31" s="33">
        <v>0</v>
      </c>
      <c r="K31" s="33">
        <v>4646</v>
      </c>
      <c r="L31" s="34">
        <v>0</v>
      </c>
      <c r="M31" s="30">
        <f t="shared" si="0"/>
        <v>1</v>
      </c>
      <c r="N31" s="30" t="str">
        <f t="shared" si="1"/>
        <v/>
      </c>
      <c r="O31" s="30">
        <f t="shared" si="1"/>
        <v>1</v>
      </c>
    </row>
    <row r="32" spans="1:15" s="40" customFormat="1" ht="12.75" customHeight="1">
      <c r="A32" s="16"/>
      <c r="B32" s="26" t="s">
        <v>50</v>
      </c>
      <c r="C32" s="17"/>
      <c r="D32" s="32">
        <v>20148</v>
      </c>
      <c r="E32" s="33">
        <v>0</v>
      </c>
      <c r="F32" s="33">
        <v>20148</v>
      </c>
      <c r="G32" s="33">
        <v>0</v>
      </c>
      <c r="H32" s="33">
        <v>0</v>
      </c>
      <c r="I32" s="33">
        <v>20148</v>
      </c>
      <c r="J32" s="33">
        <v>0</v>
      </c>
      <c r="K32" s="33">
        <v>20148</v>
      </c>
      <c r="L32" s="34">
        <v>0</v>
      </c>
      <c r="M32" s="30">
        <f t="shared" si="0"/>
        <v>1</v>
      </c>
      <c r="N32" s="30" t="str">
        <f t="shared" si="1"/>
        <v/>
      </c>
      <c r="O32" s="30">
        <f t="shared" si="1"/>
        <v>1</v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22797</v>
      </c>
      <c r="E34" s="33">
        <v>0</v>
      </c>
      <c r="F34" s="33">
        <v>22797</v>
      </c>
      <c r="G34" s="33">
        <v>0</v>
      </c>
      <c r="H34" s="33">
        <v>0</v>
      </c>
      <c r="I34" s="33">
        <v>22797</v>
      </c>
      <c r="J34" s="33">
        <v>0</v>
      </c>
      <c r="K34" s="33">
        <v>22797</v>
      </c>
      <c r="L34" s="42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3069</v>
      </c>
      <c r="E36" s="33">
        <v>0</v>
      </c>
      <c r="F36" s="33">
        <v>3069</v>
      </c>
      <c r="G36" s="33">
        <v>0</v>
      </c>
      <c r="H36" s="33">
        <v>0</v>
      </c>
      <c r="I36" s="33">
        <v>3069</v>
      </c>
      <c r="J36" s="33">
        <v>0</v>
      </c>
      <c r="K36" s="33">
        <v>3069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0" customFormat="1" ht="12.75" customHeight="1">
      <c r="A37" s="16"/>
      <c r="B37" s="26" t="s">
        <v>55</v>
      </c>
      <c r="C37" s="17"/>
      <c r="D37" s="32">
        <v>4155</v>
      </c>
      <c r="E37" s="33">
        <v>0</v>
      </c>
      <c r="F37" s="33">
        <v>4155</v>
      </c>
      <c r="G37" s="33">
        <v>0</v>
      </c>
      <c r="H37" s="33">
        <v>0</v>
      </c>
      <c r="I37" s="33">
        <v>4155</v>
      </c>
      <c r="J37" s="33">
        <v>0</v>
      </c>
      <c r="K37" s="33">
        <v>4155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21</v>
      </c>
      <c r="E39" s="33">
        <v>0</v>
      </c>
      <c r="F39" s="33">
        <v>21</v>
      </c>
      <c r="G39" s="33">
        <v>0</v>
      </c>
      <c r="H39" s="33">
        <v>0</v>
      </c>
      <c r="I39" s="33">
        <v>21</v>
      </c>
      <c r="J39" s="33">
        <v>0</v>
      </c>
      <c r="K39" s="33">
        <v>21</v>
      </c>
      <c r="L39" s="42">
        <v>0</v>
      </c>
      <c r="M39" s="30">
        <f t="shared" si="0"/>
        <v>1</v>
      </c>
      <c r="N39" s="30" t="str">
        <f t="shared" si="1"/>
        <v/>
      </c>
      <c r="O39" s="30">
        <f t="shared" si="1"/>
        <v>1</v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282</v>
      </c>
      <c r="E46" s="33">
        <v>0</v>
      </c>
      <c r="F46" s="33">
        <v>282</v>
      </c>
      <c r="G46" s="33">
        <v>0</v>
      </c>
      <c r="H46" s="33">
        <v>0</v>
      </c>
      <c r="I46" s="33">
        <v>282</v>
      </c>
      <c r="J46" s="33">
        <v>0</v>
      </c>
      <c r="K46" s="33">
        <v>282</v>
      </c>
      <c r="L46" s="34">
        <v>0</v>
      </c>
      <c r="M46" s="30">
        <f t="shared" si="0"/>
        <v>1</v>
      </c>
      <c r="N46" s="30" t="str">
        <f t="shared" si="1"/>
        <v/>
      </c>
      <c r="O46" s="30">
        <f t="shared" si="1"/>
        <v>1</v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1767</v>
      </c>
      <c r="E52" s="33">
        <v>0</v>
      </c>
      <c r="F52" s="33">
        <v>1767</v>
      </c>
      <c r="G52" s="33">
        <v>0</v>
      </c>
      <c r="H52" s="33">
        <v>0</v>
      </c>
      <c r="I52" s="33">
        <v>1767</v>
      </c>
      <c r="J52" s="33">
        <v>0</v>
      </c>
      <c r="K52" s="33">
        <v>1767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956</v>
      </c>
      <c r="E58" s="37">
        <v>0</v>
      </c>
      <c r="F58" s="37">
        <v>956</v>
      </c>
      <c r="G58" s="37">
        <v>0</v>
      </c>
      <c r="H58" s="37">
        <v>0</v>
      </c>
      <c r="I58" s="37">
        <v>956</v>
      </c>
      <c r="J58" s="37">
        <v>0</v>
      </c>
      <c r="K58" s="37">
        <v>956</v>
      </c>
      <c r="L58" s="38">
        <v>0</v>
      </c>
      <c r="M58" s="39">
        <f t="shared" si="0"/>
        <v>1</v>
      </c>
      <c r="N58" s="39" t="str">
        <f t="shared" si="1"/>
        <v/>
      </c>
      <c r="O58" s="39">
        <f t="shared" si="1"/>
        <v>1</v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9316</v>
      </c>
      <c r="E61" s="33">
        <v>0</v>
      </c>
      <c r="F61" s="33">
        <v>9316</v>
      </c>
      <c r="G61" s="33">
        <v>0</v>
      </c>
      <c r="H61" s="33">
        <v>0</v>
      </c>
      <c r="I61" s="33">
        <v>9316</v>
      </c>
      <c r="J61" s="33">
        <v>0</v>
      </c>
      <c r="K61" s="33">
        <v>9316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0" customFormat="1" ht="12.75" customHeight="1">
      <c r="A62" s="16"/>
      <c r="B62" s="26" t="s">
        <v>80</v>
      </c>
      <c r="C62" s="17"/>
      <c r="D62" s="32">
        <v>5853</v>
      </c>
      <c r="E62" s="33">
        <v>0</v>
      </c>
      <c r="F62" s="33">
        <v>5853</v>
      </c>
      <c r="G62" s="33">
        <v>0</v>
      </c>
      <c r="H62" s="33">
        <v>0</v>
      </c>
      <c r="I62" s="33">
        <v>5853</v>
      </c>
      <c r="J62" s="33">
        <v>0</v>
      </c>
      <c r="K62" s="33">
        <v>5853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0" customFormat="1" ht="12.75" customHeight="1">
      <c r="A63" s="21"/>
      <c r="B63" s="35" t="s">
        <v>81</v>
      </c>
      <c r="C63" s="22"/>
      <c r="D63" s="36">
        <v>16565</v>
      </c>
      <c r="E63" s="37">
        <v>0</v>
      </c>
      <c r="F63" s="37">
        <v>16565</v>
      </c>
      <c r="G63" s="37">
        <v>0</v>
      </c>
      <c r="H63" s="37">
        <v>0</v>
      </c>
      <c r="I63" s="37">
        <v>16565</v>
      </c>
      <c r="J63" s="37">
        <v>0</v>
      </c>
      <c r="K63" s="37">
        <v>16565</v>
      </c>
      <c r="L63" s="38">
        <v>0</v>
      </c>
      <c r="M63" s="39">
        <f t="shared" si="0"/>
        <v>1</v>
      </c>
      <c r="N63" s="39" t="str">
        <f t="shared" si="1"/>
        <v/>
      </c>
      <c r="O63" s="39">
        <f t="shared" si="1"/>
        <v>1</v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6842</v>
      </c>
      <c r="E67" s="33">
        <v>0</v>
      </c>
      <c r="F67" s="33">
        <v>6842</v>
      </c>
      <c r="G67" s="33">
        <v>0</v>
      </c>
      <c r="H67" s="33">
        <v>0</v>
      </c>
      <c r="I67" s="33">
        <v>6842</v>
      </c>
      <c r="J67" s="33">
        <v>0</v>
      </c>
      <c r="K67" s="33">
        <v>6842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55238201</v>
      </c>
      <c r="E69" s="46">
        <f t="shared" si="2"/>
        <v>444238</v>
      </c>
      <c r="F69" s="46">
        <f t="shared" si="2"/>
        <v>55682439</v>
      </c>
      <c r="G69" s="46">
        <f t="shared" si="2"/>
        <v>0</v>
      </c>
      <c r="H69" s="46">
        <f t="shared" si="2"/>
        <v>0</v>
      </c>
      <c r="I69" s="46">
        <f t="shared" si="2"/>
        <v>55029927</v>
      </c>
      <c r="J69" s="46">
        <f t="shared" si="2"/>
        <v>201411</v>
      </c>
      <c r="K69" s="46">
        <f t="shared" si="2"/>
        <v>55231338</v>
      </c>
      <c r="L69" s="46">
        <f t="shared" si="2"/>
        <v>0</v>
      </c>
      <c r="M69" s="47">
        <f t="shared" si="0"/>
        <v>0.99622952963294364</v>
      </c>
      <c r="N69" s="47">
        <f t="shared" si="1"/>
        <v>0.45338534749391091</v>
      </c>
      <c r="O69" s="47">
        <f t="shared" si="1"/>
        <v>0.99189868461042086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8636836</v>
      </c>
      <c r="E70" s="48">
        <f t="shared" ref="E70:L70" si="3">SUM(E11:E37)</f>
        <v>181706</v>
      </c>
      <c r="F70" s="48">
        <f t="shared" si="3"/>
        <v>8818542</v>
      </c>
      <c r="G70" s="48">
        <f t="shared" si="3"/>
        <v>0</v>
      </c>
      <c r="H70" s="48">
        <f t="shared" si="3"/>
        <v>0</v>
      </c>
      <c r="I70" s="48">
        <f t="shared" si="3"/>
        <v>8584364</v>
      </c>
      <c r="J70" s="48">
        <f t="shared" si="3"/>
        <v>50408</v>
      </c>
      <c r="K70" s="48">
        <f>SUM(K11:K37)</f>
        <v>8634772</v>
      </c>
      <c r="L70" s="48">
        <f t="shared" si="3"/>
        <v>0</v>
      </c>
      <c r="M70" s="30">
        <f t="shared" si="0"/>
        <v>0.99392462702776807</v>
      </c>
      <c r="N70" s="30">
        <f t="shared" si="1"/>
        <v>0.27741516515690179</v>
      </c>
      <c r="O70" s="30">
        <f t="shared" si="1"/>
        <v>0.97916095427112559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41602</v>
      </c>
      <c r="E71" s="48">
        <f t="shared" ref="E71:L71" si="4">SUM(E38:E68)</f>
        <v>0</v>
      </c>
      <c r="F71" s="48">
        <f t="shared" si="4"/>
        <v>41602</v>
      </c>
      <c r="G71" s="48">
        <f t="shared" si="4"/>
        <v>0</v>
      </c>
      <c r="H71" s="48">
        <f t="shared" si="4"/>
        <v>0</v>
      </c>
      <c r="I71" s="48">
        <f t="shared" si="4"/>
        <v>41602</v>
      </c>
      <c r="J71" s="48">
        <f t="shared" si="4"/>
        <v>0</v>
      </c>
      <c r="K71" s="48">
        <f t="shared" si="4"/>
        <v>41602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63916639</v>
      </c>
      <c r="E72" s="49">
        <f t="shared" si="5"/>
        <v>625944</v>
      </c>
      <c r="F72" s="49">
        <f t="shared" si="5"/>
        <v>64542583</v>
      </c>
      <c r="G72" s="49">
        <f t="shared" si="5"/>
        <v>0</v>
      </c>
      <c r="H72" s="49">
        <f t="shared" si="5"/>
        <v>0</v>
      </c>
      <c r="I72" s="49">
        <f t="shared" si="5"/>
        <v>63655893</v>
      </c>
      <c r="J72" s="49">
        <f t="shared" si="5"/>
        <v>251819</v>
      </c>
      <c r="K72" s="49">
        <f t="shared" si="5"/>
        <v>63907712</v>
      </c>
      <c r="L72" s="49">
        <f t="shared" si="5"/>
        <v>0</v>
      </c>
      <c r="M72" s="39">
        <f t="shared" si="0"/>
        <v>0.99592053017681359</v>
      </c>
      <c r="N72" s="39">
        <f t="shared" si="1"/>
        <v>0.40230276190841352</v>
      </c>
      <c r="O72" s="39">
        <f t="shared" si="1"/>
        <v>0.99016353281057867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9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法定目的税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2021-03-03T09:06:57Z</cp:lastPrinted>
  <dcterms:created xsi:type="dcterms:W3CDTF">2020-10-08T01:27:32Z</dcterms:created>
  <dcterms:modified xsi:type="dcterms:W3CDTF">2023-10-03T04:29:25Z</dcterms:modified>
</cp:coreProperties>
</file>