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<sst xmlns="http://schemas.openxmlformats.org/spreadsheetml/2006/main" count="110" uniqueCount="101">
  <si>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</si>
  <si>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</si>
  <si>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</si>
  <si>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</si>
  <si>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</si>
  <si>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</si>
  <si>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</si>
  <si>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</si>
  <si>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</si>
  <si>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</si>
  <si>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</si>
  <si>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</si>
  <si>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</si>
  <si>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</si>
  <si>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</si>
  <si>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</si>
  <si>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</si>
  <si>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</si>
  <si>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</si>
  <si>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</si>
  <si>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</si>
  <si>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</si>
  <si>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</si>
  <si>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</si>
  <si>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</si>
  <si>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</si>
  <si>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</si>
  <si>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</si>
  <si>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</si>
  <si>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</si>
  <si>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</si>
  <si>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</si>
  <si>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</si>
  <si>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</si>
  <si>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</si>
  <si>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</si>
  <si>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</si>
  <si>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</si>
  <si>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</si>
  <si>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</si>
  <si>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</si>
  <si>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</si>
  <si>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</si>
  <si>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</si>
  <si>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</si>
  <si>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</si>
  <si>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</si>
  <si>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</si>
  <si>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</si>
  <si>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</si>
  <si>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</si>
  <si>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</si>
  <si>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</si>
  <si>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</si>
  <si>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</si>
  <si>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</si>
  <si>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</si>
  <si>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</si>
  <si>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</si>
  <si>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</si>
  <si>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</si>
  <si>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</si>
  <si>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</si>
  <si>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</si>
  <si>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</si>
  <si>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</si>
  <si>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</si>
  <si>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</si>
  <si>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</si>
  <si>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</si>
  <si>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</si>
  <si>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</si>
  <si>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</si>
  <si>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</si>
  <si>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</si>
  <si>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</si>
  <si>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</si>
  <si>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</si>
  <si>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</si>
  <si>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</si>
  <si>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</si>
  <si>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</si>
  <si>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</si>
  <si>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</si>
  <si>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</si>
  <si>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</si>
  <si>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</si>
  <si>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</si>
  <si>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</si>
  <si>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</si>
  <si>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</si>
  <si>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</si>
  <si>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</si>
  <si>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</si>
  <si>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</si>
  <si>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</si>
  <si>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</si>
  <si>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</si>
  <si>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r>
      <t>１　市町村別人口、世帯数（平成31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</si>
  <si>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H30.1.1</t>
  </si>
  <si>
    <t>那珂川市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</si>
</sst>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9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1" fontId="0" fillId="0" borderId="21" xfId="0" applyFont="1" applyBorder="1" applyAlignment="1" applyProtection="1">
      <alignment horizontal="left" vertical="center"/>
      <protection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85" zoomScaleNormal="70" zoomScaleSheetLayoutView="85" zoomScalePageLayoutView="0" workbookViewId="0" topLeftCell="A1">
      <selection activeCell="E7" sqref="E7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66" t="s">
        <v>64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98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65</v>
      </c>
      <c r="C5" s="12" t="s">
        <v>67</v>
      </c>
      <c r="D5" s="13"/>
      <c r="E5" s="13"/>
      <c r="F5" s="13"/>
      <c r="G5" s="13"/>
      <c r="H5" s="13"/>
      <c r="I5" s="48"/>
      <c r="J5" s="47"/>
      <c r="K5" s="47"/>
      <c r="L5" s="69" t="s">
        <v>66</v>
      </c>
      <c r="M5" s="69"/>
      <c r="N5" s="69"/>
      <c r="O5" s="69"/>
      <c r="P5" s="49" t="s">
        <v>99</v>
      </c>
      <c r="Q5" s="49" t="s">
        <v>99</v>
      </c>
      <c r="R5" s="14" t="s">
        <v>68</v>
      </c>
      <c r="S5" s="15" t="s">
        <v>70</v>
      </c>
    </row>
    <row r="6" spans="2:19" ht="14.25">
      <c r="B6" s="16"/>
      <c r="C6" s="70" t="s">
        <v>0</v>
      </c>
      <c r="D6" s="71"/>
      <c r="E6" s="72"/>
      <c r="F6" s="73" t="s">
        <v>1</v>
      </c>
      <c r="G6" s="74"/>
      <c r="H6" s="75"/>
      <c r="I6" s="73" t="s">
        <v>2</v>
      </c>
      <c r="J6" s="74"/>
      <c r="K6" s="75"/>
      <c r="L6" s="76" t="s">
        <v>87</v>
      </c>
      <c r="M6" s="78" t="s">
        <v>88</v>
      </c>
      <c r="N6" s="76" t="s">
        <v>96</v>
      </c>
      <c r="O6" s="67" t="s">
        <v>97</v>
      </c>
      <c r="P6" s="50" t="s">
        <v>71</v>
      </c>
      <c r="Q6" s="50" t="s">
        <v>72</v>
      </c>
      <c r="R6" s="17" t="s">
        <v>69</v>
      </c>
      <c r="S6" s="18" t="s">
        <v>69</v>
      </c>
    </row>
    <row r="7" spans="2:19" ht="15" thickBot="1">
      <c r="B7" s="19" t="s">
        <v>62</v>
      </c>
      <c r="C7" s="46" t="s">
        <v>87</v>
      </c>
      <c r="D7" s="46" t="s">
        <v>88</v>
      </c>
      <c r="E7" s="46" t="s">
        <v>89</v>
      </c>
      <c r="F7" s="46" t="s">
        <v>87</v>
      </c>
      <c r="G7" s="46" t="s">
        <v>88</v>
      </c>
      <c r="H7" s="46" t="s">
        <v>89</v>
      </c>
      <c r="I7" s="46" t="s">
        <v>87</v>
      </c>
      <c r="J7" s="46" t="s">
        <v>88</v>
      </c>
      <c r="K7" s="46" t="s">
        <v>92</v>
      </c>
      <c r="L7" s="77"/>
      <c r="M7" s="77"/>
      <c r="N7" s="77"/>
      <c r="O7" s="68"/>
      <c r="P7" s="52" t="s">
        <v>93</v>
      </c>
      <c r="Q7" s="53" t="s">
        <v>90</v>
      </c>
      <c r="R7" s="52" t="s">
        <v>94</v>
      </c>
      <c r="S7" s="20" t="s">
        <v>95</v>
      </c>
    </row>
    <row r="8" spans="2:19" ht="15.75" thickBot="1" thickTop="1">
      <c r="B8" s="21" t="s">
        <v>63</v>
      </c>
      <c r="C8" s="34">
        <v>2401212</v>
      </c>
      <c r="D8" s="34">
        <v>39495</v>
      </c>
      <c r="E8" s="34">
        <v>2440707</v>
      </c>
      <c r="F8" s="34">
        <v>2653966</v>
      </c>
      <c r="G8" s="34">
        <v>36632</v>
      </c>
      <c r="H8" s="34">
        <v>2690598</v>
      </c>
      <c r="I8" s="34">
        <v>5055178</v>
      </c>
      <c r="J8" s="34">
        <v>76127</v>
      </c>
      <c r="K8" s="34">
        <v>5131305</v>
      </c>
      <c r="L8" s="34">
        <v>2360063</v>
      </c>
      <c r="M8" s="34">
        <v>52575</v>
      </c>
      <c r="N8" s="34">
        <v>11453</v>
      </c>
      <c r="O8" s="34">
        <v>2424091</v>
      </c>
      <c r="P8" s="55">
        <v>5130773</v>
      </c>
      <c r="Q8" s="55">
        <v>2398419</v>
      </c>
      <c r="R8" s="34">
        <f>SUM(R10:R16,R18:R82)</f>
        <v>532</v>
      </c>
      <c r="S8" s="34">
        <f>SUM(S10:S16,S18:S82)</f>
        <v>25672</v>
      </c>
    </row>
    <row r="9" spans="2:19" ht="15" thickTop="1">
      <c r="B9" s="22" t="s">
        <v>3</v>
      </c>
      <c r="C9" s="35">
        <v>446288</v>
      </c>
      <c r="D9" s="35">
        <v>7080</v>
      </c>
      <c r="E9" s="35">
        <v>453368</v>
      </c>
      <c r="F9" s="35">
        <v>496332</v>
      </c>
      <c r="G9" s="35">
        <v>6235</v>
      </c>
      <c r="H9" s="35">
        <v>502567</v>
      </c>
      <c r="I9" s="35">
        <v>942620</v>
      </c>
      <c r="J9" s="35">
        <v>13315</v>
      </c>
      <c r="K9" s="35">
        <v>955935</v>
      </c>
      <c r="L9" s="35">
        <v>471298</v>
      </c>
      <c r="M9" s="35">
        <v>10369</v>
      </c>
      <c r="N9" s="35">
        <v>1888</v>
      </c>
      <c r="O9" s="35">
        <v>483555</v>
      </c>
      <c r="P9" s="56">
        <v>961024</v>
      </c>
      <c r="Q9" s="56">
        <v>481717</v>
      </c>
      <c r="R9" s="35">
        <f>SUM(R10:R16)</f>
        <v>-5089</v>
      </c>
      <c r="S9" s="35">
        <f>SUM(S10:S16)</f>
        <v>1838</v>
      </c>
    </row>
    <row r="10" spans="2:19" ht="14.25">
      <c r="B10" s="23" t="s">
        <v>4</v>
      </c>
      <c r="C10" s="36">
        <v>45282</v>
      </c>
      <c r="D10" s="36">
        <v>490</v>
      </c>
      <c r="E10" s="36">
        <v>45772</v>
      </c>
      <c r="F10" s="36">
        <v>52842</v>
      </c>
      <c r="G10" s="36">
        <v>455</v>
      </c>
      <c r="H10" s="36">
        <v>53297</v>
      </c>
      <c r="I10" s="37">
        <v>98124</v>
      </c>
      <c r="J10" s="37">
        <v>945</v>
      </c>
      <c r="K10" s="37">
        <v>99069</v>
      </c>
      <c r="L10" s="36">
        <v>49526</v>
      </c>
      <c r="M10" s="36">
        <v>714</v>
      </c>
      <c r="N10" s="36">
        <v>191</v>
      </c>
      <c r="O10" s="36">
        <v>50431</v>
      </c>
      <c r="P10" s="57">
        <v>100304</v>
      </c>
      <c r="Q10" s="62">
        <v>50758</v>
      </c>
      <c r="R10" s="24">
        <f>K10-P10</f>
        <v>-1235</v>
      </c>
      <c r="S10" s="36">
        <f>O10-Q10</f>
        <v>-327</v>
      </c>
    </row>
    <row r="11" spans="2:19" ht="14.25">
      <c r="B11" s="25" t="s">
        <v>7</v>
      </c>
      <c r="C11" s="38">
        <v>38886</v>
      </c>
      <c r="D11" s="38">
        <v>750</v>
      </c>
      <c r="E11" s="38">
        <v>39636</v>
      </c>
      <c r="F11" s="38">
        <v>43130</v>
      </c>
      <c r="G11" s="38">
        <v>477</v>
      </c>
      <c r="H11" s="38">
        <v>43607</v>
      </c>
      <c r="I11" s="39">
        <v>82016</v>
      </c>
      <c r="J11" s="39">
        <v>1227</v>
      </c>
      <c r="K11" s="39">
        <v>83243</v>
      </c>
      <c r="L11" s="38">
        <v>39118</v>
      </c>
      <c r="M11" s="38">
        <v>1045</v>
      </c>
      <c r="N11" s="38">
        <v>134</v>
      </c>
      <c r="O11" s="38">
        <v>40297</v>
      </c>
      <c r="P11" s="58">
        <v>83763</v>
      </c>
      <c r="Q11" s="63">
        <v>40144</v>
      </c>
      <c r="R11" s="26">
        <f aca="true" t="shared" si="0" ref="R11:R74">K11-P11</f>
        <v>-520</v>
      </c>
      <c r="S11" s="38">
        <f aca="true" t="shared" si="1" ref="S11:S74">O11-Q11</f>
        <v>153</v>
      </c>
    </row>
    <row r="12" spans="2:19" ht="14.25">
      <c r="B12" s="25" t="s">
        <v>10</v>
      </c>
      <c r="C12" s="38">
        <v>27502</v>
      </c>
      <c r="D12" s="38">
        <v>413</v>
      </c>
      <c r="E12" s="38">
        <v>27915</v>
      </c>
      <c r="F12" s="38">
        <v>29898</v>
      </c>
      <c r="G12" s="38">
        <v>381</v>
      </c>
      <c r="H12" s="38">
        <v>30279</v>
      </c>
      <c r="I12" s="39">
        <v>57400</v>
      </c>
      <c r="J12" s="39">
        <v>794</v>
      </c>
      <c r="K12" s="39">
        <v>58194</v>
      </c>
      <c r="L12" s="38">
        <v>29629</v>
      </c>
      <c r="M12" s="38">
        <v>551</v>
      </c>
      <c r="N12" s="38">
        <v>87</v>
      </c>
      <c r="O12" s="38">
        <v>30267</v>
      </c>
      <c r="P12" s="58">
        <v>58560</v>
      </c>
      <c r="Q12" s="63">
        <v>30203</v>
      </c>
      <c r="R12" s="26">
        <f t="shared" si="0"/>
        <v>-366</v>
      </c>
      <c r="S12" s="38">
        <f t="shared" si="1"/>
        <v>64</v>
      </c>
    </row>
    <row r="13" spans="2:19" ht="14.25">
      <c r="B13" s="25" t="s">
        <v>5</v>
      </c>
      <c r="C13" s="38">
        <v>83427</v>
      </c>
      <c r="D13" s="38">
        <v>2456</v>
      </c>
      <c r="E13" s="38">
        <v>85883</v>
      </c>
      <c r="F13" s="38">
        <v>93347</v>
      </c>
      <c r="G13" s="38">
        <v>2266</v>
      </c>
      <c r="H13" s="38">
        <v>95613</v>
      </c>
      <c r="I13" s="39">
        <v>176774</v>
      </c>
      <c r="J13" s="39">
        <v>4722</v>
      </c>
      <c r="K13" s="39">
        <v>181496</v>
      </c>
      <c r="L13" s="38">
        <v>97587</v>
      </c>
      <c r="M13" s="38">
        <v>3674</v>
      </c>
      <c r="N13" s="38">
        <v>579</v>
      </c>
      <c r="O13" s="38">
        <v>101840</v>
      </c>
      <c r="P13" s="58">
        <v>180996</v>
      </c>
      <c r="Q13" s="63">
        <v>100819</v>
      </c>
      <c r="R13" s="26">
        <f t="shared" si="0"/>
        <v>500</v>
      </c>
      <c r="S13" s="38">
        <f t="shared" si="1"/>
        <v>1021</v>
      </c>
    </row>
    <row r="14" spans="2:19" ht="14.25">
      <c r="B14" s="25" t="s">
        <v>6</v>
      </c>
      <c r="C14" s="38">
        <v>100908</v>
      </c>
      <c r="D14" s="38">
        <v>843</v>
      </c>
      <c r="E14" s="38">
        <v>101751</v>
      </c>
      <c r="F14" s="38">
        <v>109667</v>
      </c>
      <c r="G14" s="38">
        <v>762</v>
      </c>
      <c r="H14" s="38">
        <v>110429</v>
      </c>
      <c r="I14" s="39">
        <v>210575</v>
      </c>
      <c r="J14" s="39">
        <v>1605</v>
      </c>
      <c r="K14" s="39">
        <v>212180</v>
      </c>
      <c r="L14" s="38">
        <v>100047</v>
      </c>
      <c r="M14" s="38">
        <v>1264</v>
      </c>
      <c r="N14" s="38">
        <v>320</v>
      </c>
      <c r="O14" s="38">
        <v>101631</v>
      </c>
      <c r="P14" s="58">
        <v>213138</v>
      </c>
      <c r="Q14" s="63">
        <v>101044</v>
      </c>
      <c r="R14" s="26">
        <f t="shared" si="0"/>
        <v>-958</v>
      </c>
      <c r="S14" s="38">
        <f t="shared" si="1"/>
        <v>587</v>
      </c>
    </row>
    <row r="15" spans="2:19" ht="14.25">
      <c r="B15" s="25" t="s">
        <v>8</v>
      </c>
      <c r="C15" s="38">
        <v>30886</v>
      </c>
      <c r="D15" s="38">
        <v>411</v>
      </c>
      <c r="E15" s="38">
        <v>31297</v>
      </c>
      <c r="F15" s="38">
        <v>35133</v>
      </c>
      <c r="G15" s="38">
        <v>409</v>
      </c>
      <c r="H15" s="38">
        <v>35542</v>
      </c>
      <c r="I15" s="39">
        <v>66019</v>
      </c>
      <c r="J15" s="39">
        <v>820</v>
      </c>
      <c r="K15" s="39">
        <v>66839</v>
      </c>
      <c r="L15" s="38">
        <v>34298</v>
      </c>
      <c r="M15" s="38">
        <v>660</v>
      </c>
      <c r="N15" s="38">
        <v>127</v>
      </c>
      <c r="O15" s="38">
        <v>35085</v>
      </c>
      <c r="P15" s="58">
        <v>67771</v>
      </c>
      <c r="Q15" s="63">
        <v>35219</v>
      </c>
      <c r="R15" s="26">
        <f t="shared" si="0"/>
        <v>-932</v>
      </c>
      <c r="S15" s="38">
        <f t="shared" si="1"/>
        <v>-134</v>
      </c>
    </row>
    <row r="16" spans="2:19" ht="14.25">
      <c r="B16" s="27" t="s">
        <v>9</v>
      </c>
      <c r="C16" s="40">
        <v>119397</v>
      </c>
      <c r="D16" s="40">
        <v>1717</v>
      </c>
      <c r="E16" s="40">
        <v>121114</v>
      </c>
      <c r="F16" s="40">
        <v>132315</v>
      </c>
      <c r="G16" s="40">
        <v>1485</v>
      </c>
      <c r="H16" s="40">
        <v>133800</v>
      </c>
      <c r="I16" s="40">
        <v>251712</v>
      </c>
      <c r="J16" s="40">
        <v>3202</v>
      </c>
      <c r="K16" s="40">
        <v>254914</v>
      </c>
      <c r="L16" s="40">
        <v>121093</v>
      </c>
      <c r="M16" s="40">
        <v>2461</v>
      </c>
      <c r="N16" s="40">
        <v>450</v>
      </c>
      <c r="O16" s="40">
        <v>124004</v>
      </c>
      <c r="P16" s="59">
        <v>256492</v>
      </c>
      <c r="Q16" s="59">
        <v>123530</v>
      </c>
      <c r="R16" s="28">
        <f t="shared" si="0"/>
        <v>-1578</v>
      </c>
      <c r="S16" s="41">
        <f t="shared" si="1"/>
        <v>474</v>
      </c>
    </row>
    <row r="17" spans="2:19" ht="14.25">
      <c r="B17" s="29" t="s">
        <v>11</v>
      </c>
      <c r="C17" s="31">
        <v>711140</v>
      </c>
      <c r="D17" s="31">
        <v>19727</v>
      </c>
      <c r="E17" s="31">
        <v>730867</v>
      </c>
      <c r="F17" s="31">
        <v>792653</v>
      </c>
      <c r="G17" s="31">
        <v>17403</v>
      </c>
      <c r="H17" s="31">
        <v>810056</v>
      </c>
      <c r="I17" s="31">
        <v>1503793</v>
      </c>
      <c r="J17" s="31">
        <v>37130</v>
      </c>
      <c r="K17" s="31">
        <v>1540923</v>
      </c>
      <c r="L17" s="31">
        <v>759604</v>
      </c>
      <c r="M17" s="31">
        <v>25079</v>
      </c>
      <c r="N17" s="31">
        <v>4831</v>
      </c>
      <c r="O17" s="31">
        <v>789514</v>
      </c>
      <c r="P17" s="60">
        <v>1529040</v>
      </c>
      <c r="Q17" s="60">
        <v>776588</v>
      </c>
      <c r="R17" s="31">
        <f>SUM(R18:R24)</f>
        <v>11883</v>
      </c>
      <c r="S17" s="31">
        <f>SUM(S18:S24)</f>
        <v>12926</v>
      </c>
    </row>
    <row r="18" spans="2:19" ht="14.25">
      <c r="B18" s="23" t="s">
        <v>12</v>
      </c>
      <c r="C18" s="36">
        <v>145293</v>
      </c>
      <c r="D18" s="36">
        <v>5259</v>
      </c>
      <c r="E18" s="36">
        <v>150552</v>
      </c>
      <c r="F18" s="36">
        <v>154165</v>
      </c>
      <c r="G18" s="36">
        <v>4814</v>
      </c>
      <c r="H18" s="36">
        <v>158979</v>
      </c>
      <c r="I18" s="37">
        <v>299458</v>
      </c>
      <c r="J18" s="37">
        <v>10073</v>
      </c>
      <c r="K18" s="37">
        <v>309531</v>
      </c>
      <c r="L18" s="36">
        <v>144236</v>
      </c>
      <c r="M18" s="36">
        <v>6298</v>
      </c>
      <c r="N18" s="36">
        <v>1108</v>
      </c>
      <c r="O18" s="36">
        <v>151642</v>
      </c>
      <c r="P18" s="57">
        <v>307979</v>
      </c>
      <c r="Q18" s="62">
        <v>149691</v>
      </c>
      <c r="R18" s="24">
        <f>K18-P18</f>
        <v>1552</v>
      </c>
      <c r="S18" s="36">
        <f t="shared" si="1"/>
        <v>1951</v>
      </c>
    </row>
    <row r="19" spans="2:19" ht="14.25">
      <c r="B19" s="25" t="s">
        <v>13</v>
      </c>
      <c r="C19" s="38">
        <v>106720</v>
      </c>
      <c r="D19" s="38">
        <v>4917</v>
      </c>
      <c r="E19" s="38">
        <v>111637</v>
      </c>
      <c r="F19" s="38">
        <v>114270</v>
      </c>
      <c r="G19" s="38">
        <v>4484</v>
      </c>
      <c r="H19" s="38">
        <v>118754</v>
      </c>
      <c r="I19" s="39">
        <v>220990</v>
      </c>
      <c r="J19" s="39">
        <v>9401</v>
      </c>
      <c r="K19" s="39">
        <v>230391</v>
      </c>
      <c r="L19" s="38">
        <v>130551</v>
      </c>
      <c r="M19" s="38">
        <v>7101</v>
      </c>
      <c r="N19" s="38">
        <v>934</v>
      </c>
      <c r="O19" s="38">
        <v>138586</v>
      </c>
      <c r="P19" s="58">
        <v>227076</v>
      </c>
      <c r="Q19" s="63">
        <v>135418</v>
      </c>
      <c r="R19" s="26">
        <f t="shared" si="0"/>
        <v>3315</v>
      </c>
      <c r="S19" s="38">
        <f t="shared" si="1"/>
        <v>3168</v>
      </c>
    </row>
    <row r="20" spans="2:19" ht="14.25">
      <c r="B20" s="25" t="s">
        <v>14</v>
      </c>
      <c r="C20" s="38">
        <v>80988</v>
      </c>
      <c r="D20" s="38">
        <v>2464</v>
      </c>
      <c r="E20" s="38">
        <v>83452</v>
      </c>
      <c r="F20" s="38">
        <v>101846</v>
      </c>
      <c r="G20" s="38">
        <v>2325</v>
      </c>
      <c r="H20" s="38">
        <v>104171</v>
      </c>
      <c r="I20" s="39">
        <v>182834</v>
      </c>
      <c r="J20" s="39">
        <v>4789</v>
      </c>
      <c r="K20" s="39">
        <v>187623</v>
      </c>
      <c r="L20" s="38">
        <v>107632</v>
      </c>
      <c r="M20" s="38">
        <v>3232</v>
      </c>
      <c r="N20" s="38">
        <v>793</v>
      </c>
      <c r="O20" s="38">
        <v>111657</v>
      </c>
      <c r="P20" s="58">
        <v>185285</v>
      </c>
      <c r="Q20" s="63">
        <v>109631</v>
      </c>
      <c r="R20" s="26">
        <f t="shared" si="0"/>
        <v>2338</v>
      </c>
      <c r="S20" s="38">
        <f t="shared" si="1"/>
        <v>2026</v>
      </c>
    </row>
    <row r="21" spans="2:19" ht="14.25">
      <c r="B21" s="25" t="s">
        <v>15</v>
      </c>
      <c r="C21" s="38">
        <v>119741</v>
      </c>
      <c r="D21" s="38">
        <v>3407</v>
      </c>
      <c r="E21" s="38">
        <v>123148</v>
      </c>
      <c r="F21" s="38">
        <v>135980</v>
      </c>
      <c r="G21" s="38">
        <v>2509</v>
      </c>
      <c r="H21" s="38">
        <v>138489</v>
      </c>
      <c r="I21" s="39">
        <v>255721</v>
      </c>
      <c r="J21" s="39">
        <v>5916</v>
      </c>
      <c r="K21" s="39">
        <v>261637</v>
      </c>
      <c r="L21" s="38">
        <v>125264</v>
      </c>
      <c r="M21" s="38">
        <v>4431</v>
      </c>
      <c r="N21" s="38">
        <v>689</v>
      </c>
      <c r="O21" s="38">
        <v>130384</v>
      </c>
      <c r="P21" s="58">
        <v>259439</v>
      </c>
      <c r="Q21" s="63">
        <v>128219</v>
      </c>
      <c r="R21" s="26">
        <f t="shared" si="0"/>
        <v>2198</v>
      </c>
      <c r="S21" s="38">
        <f t="shared" si="1"/>
        <v>2165</v>
      </c>
    </row>
    <row r="22" spans="2:19" ht="14.25">
      <c r="B22" s="25" t="s">
        <v>18</v>
      </c>
      <c r="C22" s="38">
        <v>97737</v>
      </c>
      <c r="D22" s="38">
        <v>1728</v>
      </c>
      <c r="E22" s="38">
        <v>99465</v>
      </c>
      <c r="F22" s="38">
        <v>107388</v>
      </c>
      <c r="G22" s="38">
        <v>1533</v>
      </c>
      <c r="H22" s="38">
        <v>108921</v>
      </c>
      <c r="I22" s="39">
        <v>205125</v>
      </c>
      <c r="J22" s="39">
        <v>3261</v>
      </c>
      <c r="K22" s="39">
        <v>208386</v>
      </c>
      <c r="L22" s="38">
        <v>92542</v>
      </c>
      <c r="M22" s="38">
        <v>1971</v>
      </c>
      <c r="N22" s="38">
        <v>527</v>
      </c>
      <c r="O22" s="38">
        <v>95040</v>
      </c>
      <c r="P22" s="58">
        <v>207169</v>
      </c>
      <c r="Q22" s="63">
        <v>93461</v>
      </c>
      <c r="R22" s="26">
        <f t="shared" si="0"/>
        <v>1217</v>
      </c>
      <c r="S22" s="38">
        <f t="shared" si="1"/>
        <v>1579</v>
      </c>
    </row>
    <row r="23" spans="2:19" ht="14.25">
      <c r="B23" s="25" t="s">
        <v>16</v>
      </c>
      <c r="C23" s="38">
        <v>58452</v>
      </c>
      <c r="D23" s="38">
        <v>699</v>
      </c>
      <c r="E23" s="38">
        <v>59151</v>
      </c>
      <c r="F23" s="38">
        <v>65292</v>
      </c>
      <c r="G23" s="38">
        <v>628</v>
      </c>
      <c r="H23" s="38">
        <v>65920</v>
      </c>
      <c r="I23" s="39">
        <v>123744</v>
      </c>
      <c r="J23" s="39">
        <v>1327</v>
      </c>
      <c r="K23" s="39">
        <v>125071</v>
      </c>
      <c r="L23" s="38">
        <v>60839</v>
      </c>
      <c r="M23" s="38">
        <v>839</v>
      </c>
      <c r="N23" s="38">
        <v>270</v>
      </c>
      <c r="O23" s="38">
        <v>61948</v>
      </c>
      <c r="P23" s="58">
        <v>124330</v>
      </c>
      <c r="Q23" s="63">
        <v>60918</v>
      </c>
      <c r="R23" s="26">
        <f t="shared" si="0"/>
        <v>741</v>
      </c>
      <c r="S23" s="38">
        <f t="shared" si="1"/>
        <v>1030</v>
      </c>
    </row>
    <row r="24" spans="2:19" ht="14.25">
      <c r="B24" s="27" t="s">
        <v>17</v>
      </c>
      <c r="C24" s="41">
        <v>102209</v>
      </c>
      <c r="D24" s="41">
        <v>1253</v>
      </c>
      <c r="E24" s="41">
        <v>103462</v>
      </c>
      <c r="F24" s="41">
        <v>113712</v>
      </c>
      <c r="G24" s="41">
        <v>1110</v>
      </c>
      <c r="H24" s="41">
        <v>114822</v>
      </c>
      <c r="I24" s="40">
        <v>215921</v>
      </c>
      <c r="J24" s="40">
        <v>2363</v>
      </c>
      <c r="K24" s="40">
        <v>218284</v>
      </c>
      <c r="L24" s="41">
        <v>98540</v>
      </c>
      <c r="M24" s="41">
        <v>1207</v>
      </c>
      <c r="N24" s="41">
        <v>510</v>
      </c>
      <c r="O24" s="41">
        <v>100257</v>
      </c>
      <c r="P24" s="59">
        <v>217762</v>
      </c>
      <c r="Q24" s="64">
        <v>99250</v>
      </c>
      <c r="R24" s="28">
        <f t="shared" si="0"/>
        <v>522</v>
      </c>
      <c r="S24" s="41">
        <f t="shared" si="1"/>
        <v>1007</v>
      </c>
    </row>
    <row r="25" spans="2:19" ht="14.25">
      <c r="B25" s="29" t="s">
        <v>19</v>
      </c>
      <c r="C25" s="31">
        <v>53083</v>
      </c>
      <c r="D25" s="31">
        <v>260</v>
      </c>
      <c r="E25" s="31">
        <v>53343</v>
      </c>
      <c r="F25" s="31">
        <v>61557</v>
      </c>
      <c r="G25" s="31">
        <v>410</v>
      </c>
      <c r="H25" s="31">
        <v>61967</v>
      </c>
      <c r="I25" s="32">
        <v>114640</v>
      </c>
      <c r="J25" s="32">
        <v>670</v>
      </c>
      <c r="K25" s="32">
        <v>115310</v>
      </c>
      <c r="L25" s="31">
        <v>56298</v>
      </c>
      <c r="M25" s="31">
        <v>431</v>
      </c>
      <c r="N25" s="31">
        <v>168</v>
      </c>
      <c r="O25" s="31">
        <v>56897</v>
      </c>
      <c r="P25" s="61">
        <v>116578</v>
      </c>
      <c r="Q25" s="60">
        <v>56879</v>
      </c>
      <c r="R25" s="24">
        <f t="shared" si="0"/>
        <v>-1268</v>
      </c>
      <c r="S25" s="36">
        <f t="shared" si="1"/>
        <v>18</v>
      </c>
    </row>
    <row r="26" spans="2:19" ht="14.25">
      <c r="B26" s="29" t="s">
        <v>20</v>
      </c>
      <c r="C26" s="31">
        <v>143630</v>
      </c>
      <c r="D26" s="31">
        <v>1632</v>
      </c>
      <c r="E26" s="31">
        <v>145262</v>
      </c>
      <c r="F26" s="31">
        <v>158441</v>
      </c>
      <c r="G26" s="31">
        <v>2409</v>
      </c>
      <c r="H26" s="31">
        <v>160850</v>
      </c>
      <c r="I26" s="32">
        <v>302071</v>
      </c>
      <c r="J26" s="32">
        <v>4041</v>
      </c>
      <c r="K26" s="32">
        <v>306112</v>
      </c>
      <c r="L26" s="31">
        <v>131274</v>
      </c>
      <c r="M26" s="31">
        <v>2753</v>
      </c>
      <c r="N26" s="31">
        <v>766</v>
      </c>
      <c r="O26" s="31">
        <v>134793</v>
      </c>
      <c r="P26" s="61">
        <v>306461</v>
      </c>
      <c r="Q26" s="60">
        <v>133451</v>
      </c>
      <c r="R26" s="24">
        <f t="shared" si="0"/>
        <v>-349</v>
      </c>
      <c r="S26" s="36">
        <f t="shared" si="1"/>
        <v>1342</v>
      </c>
    </row>
    <row r="27" spans="2:19" ht="14.25">
      <c r="B27" s="29" t="s">
        <v>21</v>
      </c>
      <c r="C27" s="31">
        <v>26470</v>
      </c>
      <c r="D27" s="31">
        <v>328</v>
      </c>
      <c r="E27" s="31">
        <v>26798</v>
      </c>
      <c r="F27" s="31">
        <v>29775</v>
      </c>
      <c r="G27" s="31">
        <v>206</v>
      </c>
      <c r="H27" s="31">
        <v>29981</v>
      </c>
      <c r="I27" s="32">
        <v>56245</v>
      </c>
      <c r="J27" s="32">
        <v>534</v>
      </c>
      <c r="K27" s="32">
        <v>56779</v>
      </c>
      <c r="L27" s="31">
        <v>26616</v>
      </c>
      <c r="M27" s="31">
        <v>365</v>
      </c>
      <c r="N27" s="31">
        <v>103</v>
      </c>
      <c r="O27" s="31">
        <v>27084</v>
      </c>
      <c r="P27" s="61">
        <v>57151</v>
      </c>
      <c r="Q27" s="60">
        <v>26935</v>
      </c>
      <c r="R27" s="24">
        <f t="shared" si="0"/>
        <v>-372</v>
      </c>
      <c r="S27" s="36">
        <f t="shared" si="1"/>
        <v>149</v>
      </c>
    </row>
    <row r="28" spans="2:19" ht="14.25">
      <c r="B28" s="29" t="s">
        <v>22</v>
      </c>
      <c r="C28" s="31">
        <v>60455</v>
      </c>
      <c r="D28" s="31">
        <v>722</v>
      </c>
      <c r="E28" s="31">
        <v>61177</v>
      </c>
      <c r="F28" s="31">
        <v>67200</v>
      </c>
      <c r="G28" s="31">
        <v>625</v>
      </c>
      <c r="H28" s="31">
        <v>67825</v>
      </c>
      <c r="I28" s="32">
        <v>127655</v>
      </c>
      <c r="J28" s="32">
        <v>1347</v>
      </c>
      <c r="K28" s="32">
        <v>129002</v>
      </c>
      <c r="L28" s="31">
        <v>61178</v>
      </c>
      <c r="M28" s="31">
        <v>799</v>
      </c>
      <c r="N28" s="31">
        <v>234</v>
      </c>
      <c r="O28" s="31">
        <v>62211</v>
      </c>
      <c r="P28" s="61">
        <v>129801</v>
      </c>
      <c r="Q28" s="60">
        <v>62034</v>
      </c>
      <c r="R28" s="24">
        <f t="shared" si="0"/>
        <v>-799</v>
      </c>
      <c r="S28" s="36">
        <f t="shared" si="1"/>
        <v>177</v>
      </c>
    </row>
    <row r="29" spans="2:19" ht="14.25">
      <c r="B29" s="29" t="s">
        <v>23</v>
      </c>
      <c r="C29" s="31">
        <v>21997</v>
      </c>
      <c r="D29" s="31">
        <v>276</v>
      </c>
      <c r="E29" s="31">
        <v>22273</v>
      </c>
      <c r="F29" s="31">
        <v>25447</v>
      </c>
      <c r="G29" s="31">
        <v>278</v>
      </c>
      <c r="H29" s="31">
        <v>25725</v>
      </c>
      <c r="I29" s="32">
        <v>47444</v>
      </c>
      <c r="J29" s="32">
        <v>554</v>
      </c>
      <c r="K29" s="32">
        <v>47998</v>
      </c>
      <c r="L29" s="31">
        <v>23977</v>
      </c>
      <c r="M29" s="31">
        <v>408</v>
      </c>
      <c r="N29" s="31">
        <v>80</v>
      </c>
      <c r="O29" s="31">
        <v>24465</v>
      </c>
      <c r="P29" s="61">
        <v>48643</v>
      </c>
      <c r="Q29" s="60">
        <v>24497</v>
      </c>
      <c r="R29" s="24">
        <f t="shared" si="0"/>
        <v>-645</v>
      </c>
      <c r="S29" s="36">
        <f t="shared" si="1"/>
        <v>-32</v>
      </c>
    </row>
    <row r="30" spans="2:19" ht="14.25">
      <c r="B30" s="29" t="s">
        <v>24</v>
      </c>
      <c r="C30" s="31">
        <v>31245</v>
      </c>
      <c r="D30" s="31">
        <v>216</v>
      </c>
      <c r="E30" s="31">
        <v>31461</v>
      </c>
      <c r="F30" s="31">
        <v>34770</v>
      </c>
      <c r="G30" s="31">
        <v>207</v>
      </c>
      <c r="H30" s="31">
        <v>34977</v>
      </c>
      <c r="I30" s="32">
        <v>66015</v>
      </c>
      <c r="J30" s="32">
        <v>423</v>
      </c>
      <c r="K30" s="32">
        <v>66438</v>
      </c>
      <c r="L30" s="31">
        <v>25262</v>
      </c>
      <c r="M30" s="31">
        <v>311</v>
      </c>
      <c r="N30" s="31">
        <v>91</v>
      </c>
      <c r="O30" s="31">
        <v>25664</v>
      </c>
      <c r="P30" s="61">
        <v>67242</v>
      </c>
      <c r="Q30" s="60">
        <v>25445</v>
      </c>
      <c r="R30" s="24">
        <f t="shared" si="0"/>
        <v>-804</v>
      </c>
      <c r="S30" s="36">
        <f t="shared" si="1"/>
        <v>219</v>
      </c>
    </row>
    <row r="31" spans="2:19" ht="14.25">
      <c r="B31" s="29" t="s">
        <v>25</v>
      </c>
      <c r="C31" s="31">
        <v>29965</v>
      </c>
      <c r="D31" s="31">
        <v>127</v>
      </c>
      <c r="E31" s="31">
        <v>30092</v>
      </c>
      <c r="F31" s="31">
        <v>33332</v>
      </c>
      <c r="G31" s="31">
        <v>335</v>
      </c>
      <c r="H31" s="31">
        <v>33667</v>
      </c>
      <c r="I31" s="32">
        <v>63297</v>
      </c>
      <c r="J31" s="32">
        <v>462</v>
      </c>
      <c r="K31" s="32">
        <v>63759</v>
      </c>
      <c r="L31" s="31">
        <v>24409</v>
      </c>
      <c r="M31" s="31">
        <v>325</v>
      </c>
      <c r="N31" s="31">
        <v>109</v>
      </c>
      <c r="O31" s="31">
        <v>24843</v>
      </c>
      <c r="P31" s="61">
        <v>64637</v>
      </c>
      <c r="Q31" s="60">
        <v>24677</v>
      </c>
      <c r="R31" s="24">
        <f t="shared" si="0"/>
        <v>-878</v>
      </c>
      <c r="S31" s="36">
        <f t="shared" si="1"/>
        <v>166</v>
      </c>
    </row>
    <row r="32" spans="2:19" ht="14.25">
      <c r="B32" s="29" t="s">
        <v>26</v>
      </c>
      <c r="C32" s="31">
        <v>23487</v>
      </c>
      <c r="D32" s="31">
        <v>172</v>
      </c>
      <c r="E32" s="31">
        <v>23659</v>
      </c>
      <c r="F32" s="31">
        <v>25374</v>
      </c>
      <c r="G32" s="31">
        <v>284</v>
      </c>
      <c r="H32" s="31">
        <v>25658</v>
      </c>
      <c r="I32" s="32">
        <v>48861</v>
      </c>
      <c r="J32" s="32">
        <v>456</v>
      </c>
      <c r="K32" s="32">
        <v>49317</v>
      </c>
      <c r="L32" s="31">
        <v>19036</v>
      </c>
      <c r="M32" s="31">
        <v>346</v>
      </c>
      <c r="N32" s="31">
        <v>67</v>
      </c>
      <c r="O32" s="31">
        <v>19449</v>
      </c>
      <c r="P32" s="61">
        <v>49336</v>
      </c>
      <c r="Q32" s="60">
        <v>19139</v>
      </c>
      <c r="R32" s="24">
        <f t="shared" si="0"/>
        <v>-19</v>
      </c>
      <c r="S32" s="36">
        <f t="shared" si="1"/>
        <v>310</v>
      </c>
    </row>
    <row r="33" spans="2:19" ht="14.25">
      <c r="B33" s="29" t="s">
        <v>27</v>
      </c>
      <c r="C33" s="31">
        <v>16294</v>
      </c>
      <c r="D33" s="31">
        <v>71</v>
      </c>
      <c r="E33" s="31">
        <v>16365</v>
      </c>
      <c r="F33" s="31">
        <v>17866</v>
      </c>
      <c r="G33" s="31">
        <v>132</v>
      </c>
      <c r="H33" s="31">
        <v>17998</v>
      </c>
      <c r="I33" s="32">
        <v>34160</v>
      </c>
      <c r="J33" s="32">
        <v>203</v>
      </c>
      <c r="K33" s="32">
        <v>34363</v>
      </c>
      <c r="L33" s="31">
        <v>13435</v>
      </c>
      <c r="M33" s="31">
        <v>148</v>
      </c>
      <c r="N33" s="31">
        <v>30</v>
      </c>
      <c r="O33" s="31">
        <v>13613</v>
      </c>
      <c r="P33" s="61">
        <v>34844</v>
      </c>
      <c r="Q33" s="60">
        <v>13579</v>
      </c>
      <c r="R33" s="24">
        <f t="shared" si="0"/>
        <v>-481</v>
      </c>
      <c r="S33" s="36">
        <f t="shared" si="1"/>
        <v>34</v>
      </c>
    </row>
    <row r="34" spans="1:19" s="33" customFormat="1" ht="14.25">
      <c r="A34" s="30"/>
      <c r="B34" s="29" t="s">
        <v>28</v>
      </c>
      <c r="C34" s="31">
        <v>34846</v>
      </c>
      <c r="D34" s="31">
        <v>406</v>
      </c>
      <c r="E34" s="31">
        <v>35252</v>
      </c>
      <c r="F34" s="31">
        <v>37856</v>
      </c>
      <c r="G34" s="31">
        <v>343</v>
      </c>
      <c r="H34" s="31">
        <v>38199</v>
      </c>
      <c r="I34" s="32">
        <v>72702</v>
      </c>
      <c r="J34" s="32">
        <v>749</v>
      </c>
      <c r="K34" s="32">
        <v>73451</v>
      </c>
      <c r="L34" s="31">
        <v>32070</v>
      </c>
      <c r="M34" s="31">
        <v>494</v>
      </c>
      <c r="N34" s="31">
        <v>148</v>
      </c>
      <c r="O34" s="31">
        <v>32712</v>
      </c>
      <c r="P34" s="61">
        <v>73360</v>
      </c>
      <c r="Q34" s="60">
        <v>32247</v>
      </c>
      <c r="R34" s="24">
        <f t="shared" si="0"/>
        <v>91</v>
      </c>
      <c r="S34" s="36">
        <f t="shared" si="1"/>
        <v>465</v>
      </c>
    </row>
    <row r="35" spans="2:19" ht="14.25">
      <c r="B35" s="29" t="s">
        <v>29</v>
      </c>
      <c r="C35" s="31">
        <v>11950</v>
      </c>
      <c r="D35" s="31">
        <v>174</v>
      </c>
      <c r="E35" s="31">
        <v>12124</v>
      </c>
      <c r="F35" s="31">
        <v>13403</v>
      </c>
      <c r="G35" s="31">
        <v>114</v>
      </c>
      <c r="H35" s="31">
        <v>13517</v>
      </c>
      <c r="I35" s="32">
        <v>25353</v>
      </c>
      <c r="J35" s="32">
        <v>288</v>
      </c>
      <c r="K35" s="32">
        <v>25641</v>
      </c>
      <c r="L35" s="31">
        <v>11518</v>
      </c>
      <c r="M35" s="31">
        <v>241</v>
      </c>
      <c r="N35" s="31">
        <v>23</v>
      </c>
      <c r="O35" s="31">
        <v>11782</v>
      </c>
      <c r="P35" s="61">
        <v>26040</v>
      </c>
      <c r="Q35" s="60">
        <v>11869</v>
      </c>
      <c r="R35" s="24">
        <f t="shared" si="0"/>
        <v>-399</v>
      </c>
      <c r="S35" s="36">
        <f t="shared" si="1"/>
        <v>-87</v>
      </c>
    </row>
    <row r="36" spans="2:19" ht="14.25">
      <c r="B36" s="29" t="s">
        <v>30</v>
      </c>
      <c r="C36" s="31">
        <v>19449</v>
      </c>
      <c r="D36" s="31">
        <v>147</v>
      </c>
      <c r="E36" s="31">
        <v>19596</v>
      </c>
      <c r="F36" s="31">
        <v>22358</v>
      </c>
      <c r="G36" s="31">
        <v>111</v>
      </c>
      <c r="H36" s="31">
        <v>22469</v>
      </c>
      <c r="I36" s="32">
        <v>41807</v>
      </c>
      <c r="J36" s="32">
        <v>258</v>
      </c>
      <c r="K36" s="32">
        <v>42065</v>
      </c>
      <c r="L36" s="31">
        <v>20341</v>
      </c>
      <c r="M36" s="31">
        <v>152</v>
      </c>
      <c r="N36" s="31">
        <v>63</v>
      </c>
      <c r="O36" s="31">
        <v>20556</v>
      </c>
      <c r="P36" s="61">
        <v>42443</v>
      </c>
      <c r="Q36" s="60">
        <v>20535</v>
      </c>
      <c r="R36" s="24">
        <f t="shared" si="0"/>
        <v>-378</v>
      </c>
      <c r="S36" s="36">
        <f t="shared" si="1"/>
        <v>21</v>
      </c>
    </row>
    <row r="37" spans="2:19" ht="14.25">
      <c r="B37" s="29" t="s">
        <v>31</v>
      </c>
      <c r="C37" s="31">
        <v>27946</v>
      </c>
      <c r="D37" s="31">
        <v>535</v>
      </c>
      <c r="E37" s="31">
        <v>28481</v>
      </c>
      <c r="F37" s="31">
        <v>30773</v>
      </c>
      <c r="G37" s="31">
        <v>481</v>
      </c>
      <c r="H37" s="31">
        <v>31254</v>
      </c>
      <c r="I37" s="32">
        <v>58719</v>
      </c>
      <c r="J37" s="32">
        <v>1016</v>
      </c>
      <c r="K37" s="32">
        <v>59735</v>
      </c>
      <c r="L37" s="31">
        <v>23622</v>
      </c>
      <c r="M37" s="31">
        <v>860</v>
      </c>
      <c r="N37" s="31">
        <v>81</v>
      </c>
      <c r="O37" s="31">
        <v>24563</v>
      </c>
      <c r="P37" s="61">
        <v>59623</v>
      </c>
      <c r="Q37" s="60">
        <v>24180</v>
      </c>
      <c r="R37" s="24">
        <f t="shared" si="0"/>
        <v>112</v>
      </c>
      <c r="S37" s="36">
        <f t="shared" si="1"/>
        <v>383</v>
      </c>
    </row>
    <row r="38" spans="2:19" ht="14.25">
      <c r="B38" s="29" t="s">
        <v>32</v>
      </c>
      <c r="C38" s="31">
        <v>49424</v>
      </c>
      <c r="D38" s="31">
        <v>300</v>
      </c>
      <c r="E38" s="31">
        <v>49724</v>
      </c>
      <c r="F38" s="31">
        <v>53853</v>
      </c>
      <c r="G38" s="31">
        <v>276</v>
      </c>
      <c r="H38" s="31">
        <v>54129</v>
      </c>
      <c r="I38" s="32">
        <v>103277</v>
      </c>
      <c r="J38" s="32">
        <v>576</v>
      </c>
      <c r="K38" s="32">
        <v>103853</v>
      </c>
      <c r="L38" s="31">
        <v>44164</v>
      </c>
      <c r="M38" s="31">
        <v>324</v>
      </c>
      <c r="N38" s="31">
        <v>162</v>
      </c>
      <c r="O38" s="31">
        <v>44650</v>
      </c>
      <c r="P38" s="61">
        <v>103731</v>
      </c>
      <c r="Q38" s="60">
        <v>44219</v>
      </c>
      <c r="R38" s="24">
        <f t="shared" si="0"/>
        <v>122</v>
      </c>
      <c r="S38" s="36">
        <f t="shared" si="1"/>
        <v>431</v>
      </c>
    </row>
    <row r="39" spans="2:19" ht="14.25">
      <c r="B39" s="29" t="s">
        <v>33</v>
      </c>
      <c r="C39" s="31">
        <v>54470</v>
      </c>
      <c r="D39" s="31">
        <v>396</v>
      </c>
      <c r="E39" s="31">
        <v>54866</v>
      </c>
      <c r="F39" s="31">
        <v>57980</v>
      </c>
      <c r="G39" s="31">
        <v>379</v>
      </c>
      <c r="H39" s="31">
        <v>58359</v>
      </c>
      <c r="I39" s="32">
        <v>112450</v>
      </c>
      <c r="J39" s="32">
        <v>775</v>
      </c>
      <c r="K39" s="32">
        <v>113225</v>
      </c>
      <c r="L39" s="31">
        <v>48209</v>
      </c>
      <c r="M39" s="31">
        <v>370</v>
      </c>
      <c r="N39" s="31">
        <v>203</v>
      </c>
      <c r="O39" s="31">
        <v>48782</v>
      </c>
      <c r="P39" s="61">
        <v>113040</v>
      </c>
      <c r="Q39" s="60">
        <v>48186</v>
      </c>
      <c r="R39" s="24">
        <f t="shared" si="0"/>
        <v>185</v>
      </c>
      <c r="S39" s="36">
        <f t="shared" si="1"/>
        <v>596</v>
      </c>
    </row>
    <row r="40" spans="2:19" ht="14.25">
      <c r="B40" s="29" t="s">
        <v>34</v>
      </c>
      <c r="C40" s="31">
        <v>48152</v>
      </c>
      <c r="D40" s="31">
        <v>522</v>
      </c>
      <c r="E40" s="31">
        <v>48674</v>
      </c>
      <c r="F40" s="31">
        <v>51871</v>
      </c>
      <c r="G40" s="31">
        <v>388</v>
      </c>
      <c r="H40" s="31">
        <v>52259</v>
      </c>
      <c r="I40" s="32">
        <v>100023</v>
      </c>
      <c r="J40" s="32">
        <v>910</v>
      </c>
      <c r="K40" s="32">
        <v>100933</v>
      </c>
      <c r="L40" s="31">
        <v>43109</v>
      </c>
      <c r="M40" s="31">
        <v>556</v>
      </c>
      <c r="N40" s="31">
        <v>174</v>
      </c>
      <c r="O40" s="31">
        <v>43839</v>
      </c>
      <c r="P40" s="61">
        <v>100541</v>
      </c>
      <c r="Q40" s="60">
        <v>43333</v>
      </c>
      <c r="R40" s="24">
        <f t="shared" si="0"/>
        <v>392</v>
      </c>
      <c r="S40" s="36">
        <f t="shared" si="1"/>
        <v>506</v>
      </c>
    </row>
    <row r="41" spans="2:19" ht="14.25">
      <c r="B41" s="29" t="s">
        <v>35</v>
      </c>
      <c r="C41" s="31">
        <v>46160</v>
      </c>
      <c r="D41" s="31">
        <v>292</v>
      </c>
      <c r="E41" s="31">
        <v>46452</v>
      </c>
      <c r="F41" s="31">
        <v>50324</v>
      </c>
      <c r="G41" s="31">
        <v>360</v>
      </c>
      <c r="H41" s="31">
        <v>50684</v>
      </c>
      <c r="I41" s="32">
        <v>96484</v>
      </c>
      <c r="J41" s="32">
        <v>652</v>
      </c>
      <c r="K41" s="32">
        <v>97136</v>
      </c>
      <c r="L41" s="31">
        <v>42000</v>
      </c>
      <c r="M41" s="31">
        <v>345</v>
      </c>
      <c r="N41" s="31">
        <v>141</v>
      </c>
      <c r="O41" s="31">
        <v>42486</v>
      </c>
      <c r="P41" s="61">
        <v>97317</v>
      </c>
      <c r="Q41" s="60">
        <v>42107</v>
      </c>
      <c r="R41" s="24">
        <f t="shared" si="0"/>
        <v>-181</v>
      </c>
      <c r="S41" s="36">
        <f t="shared" si="1"/>
        <v>379</v>
      </c>
    </row>
    <row r="42" spans="2:19" ht="14.25">
      <c r="B42" s="29" t="s">
        <v>36</v>
      </c>
      <c r="C42" s="31">
        <v>34163</v>
      </c>
      <c r="D42" s="31">
        <v>225</v>
      </c>
      <c r="E42" s="31">
        <v>34388</v>
      </c>
      <c r="F42" s="31">
        <v>37169</v>
      </c>
      <c r="G42" s="31">
        <v>233</v>
      </c>
      <c r="H42" s="31">
        <v>37402</v>
      </c>
      <c r="I42" s="32">
        <v>71332</v>
      </c>
      <c r="J42" s="32">
        <v>458</v>
      </c>
      <c r="K42" s="32">
        <v>71790</v>
      </c>
      <c r="L42" s="31">
        <v>31158</v>
      </c>
      <c r="M42" s="31">
        <v>255</v>
      </c>
      <c r="N42" s="31">
        <v>126</v>
      </c>
      <c r="O42" s="31">
        <v>31539</v>
      </c>
      <c r="P42" s="61">
        <v>71877</v>
      </c>
      <c r="Q42" s="60">
        <v>31243</v>
      </c>
      <c r="R42" s="24">
        <f t="shared" si="0"/>
        <v>-87</v>
      </c>
      <c r="S42" s="36">
        <f t="shared" si="1"/>
        <v>296</v>
      </c>
    </row>
    <row r="43" spans="2:19" ht="14.25">
      <c r="B43" s="29" t="s">
        <v>37</v>
      </c>
      <c r="C43" s="31">
        <v>28022</v>
      </c>
      <c r="D43" s="31">
        <v>311</v>
      </c>
      <c r="E43" s="31">
        <v>28333</v>
      </c>
      <c r="F43" s="31">
        <v>30438</v>
      </c>
      <c r="G43" s="31">
        <v>380</v>
      </c>
      <c r="H43" s="31">
        <v>30818</v>
      </c>
      <c r="I43" s="32">
        <v>58460</v>
      </c>
      <c r="J43" s="32">
        <v>691</v>
      </c>
      <c r="K43" s="32">
        <v>59151</v>
      </c>
      <c r="L43" s="31">
        <v>24737</v>
      </c>
      <c r="M43" s="31">
        <v>424</v>
      </c>
      <c r="N43" s="31">
        <v>115</v>
      </c>
      <c r="O43" s="31">
        <v>25276</v>
      </c>
      <c r="P43" s="61">
        <v>58721</v>
      </c>
      <c r="Q43" s="60">
        <v>24764</v>
      </c>
      <c r="R43" s="24">
        <f t="shared" si="0"/>
        <v>430</v>
      </c>
      <c r="S43" s="36">
        <f t="shared" si="1"/>
        <v>512</v>
      </c>
    </row>
    <row r="44" spans="2:19" ht="14.25">
      <c r="B44" s="29" t="s">
        <v>73</v>
      </c>
      <c r="C44" s="31">
        <v>30303</v>
      </c>
      <c r="D44" s="31">
        <v>188</v>
      </c>
      <c r="E44" s="31">
        <v>30491</v>
      </c>
      <c r="F44" s="31">
        <v>34043</v>
      </c>
      <c r="G44" s="31">
        <v>195</v>
      </c>
      <c r="H44" s="31">
        <v>34238</v>
      </c>
      <c r="I44" s="32">
        <v>64346</v>
      </c>
      <c r="J44" s="32">
        <v>383</v>
      </c>
      <c r="K44" s="32">
        <v>64729</v>
      </c>
      <c r="L44" s="31">
        <v>26953</v>
      </c>
      <c r="M44" s="31">
        <v>148</v>
      </c>
      <c r="N44" s="31">
        <v>106</v>
      </c>
      <c r="O44" s="31">
        <v>27207</v>
      </c>
      <c r="P44" s="61">
        <v>63079</v>
      </c>
      <c r="Q44" s="60">
        <v>26361</v>
      </c>
      <c r="R44" s="24">
        <f t="shared" si="0"/>
        <v>1650</v>
      </c>
      <c r="S44" s="36">
        <f t="shared" si="1"/>
        <v>846</v>
      </c>
    </row>
    <row r="45" spans="2:19" ht="14.25">
      <c r="B45" s="29" t="s">
        <v>74</v>
      </c>
      <c r="C45" s="31">
        <v>14015</v>
      </c>
      <c r="D45" s="31">
        <v>113</v>
      </c>
      <c r="E45" s="31">
        <v>14128</v>
      </c>
      <c r="F45" s="31">
        <v>15493</v>
      </c>
      <c r="G45" s="31">
        <v>142</v>
      </c>
      <c r="H45" s="31">
        <v>15635</v>
      </c>
      <c r="I45" s="32">
        <v>29508</v>
      </c>
      <c r="J45" s="32">
        <v>255</v>
      </c>
      <c r="K45" s="32">
        <v>29763</v>
      </c>
      <c r="L45" s="31">
        <v>10838</v>
      </c>
      <c r="M45" s="31">
        <v>163</v>
      </c>
      <c r="N45" s="31">
        <v>66</v>
      </c>
      <c r="O45" s="31">
        <v>11067</v>
      </c>
      <c r="P45" s="61">
        <v>30293</v>
      </c>
      <c r="Q45" s="60">
        <v>11054</v>
      </c>
      <c r="R45" s="24">
        <f t="shared" si="0"/>
        <v>-530</v>
      </c>
      <c r="S45" s="36">
        <f t="shared" si="1"/>
        <v>13</v>
      </c>
    </row>
    <row r="46" spans="2:19" ht="14.25">
      <c r="B46" s="29" t="s">
        <v>75</v>
      </c>
      <c r="C46" s="31">
        <v>13231</v>
      </c>
      <c r="D46" s="31">
        <v>176</v>
      </c>
      <c r="E46" s="31">
        <v>13407</v>
      </c>
      <c r="F46" s="31">
        <v>14569</v>
      </c>
      <c r="G46" s="31">
        <v>181</v>
      </c>
      <c r="H46" s="31">
        <v>14750</v>
      </c>
      <c r="I46" s="32">
        <v>27800</v>
      </c>
      <c r="J46" s="32">
        <v>357</v>
      </c>
      <c r="K46" s="32">
        <v>28157</v>
      </c>
      <c r="L46" s="31">
        <v>12836</v>
      </c>
      <c r="M46" s="31">
        <v>292</v>
      </c>
      <c r="N46" s="31">
        <v>34</v>
      </c>
      <c r="O46" s="31">
        <v>13162</v>
      </c>
      <c r="P46" s="61">
        <v>28346</v>
      </c>
      <c r="Q46" s="60">
        <v>13132</v>
      </c>
      <c r="R46" s="24">
        <f t="shared" si="0"/>
        <v>-189</v>
      </c>
      <c r="S46" s="36">
        <f t="shared" si="1"/>
        <v>30</v>
      </c>
    </row>
    <row r="47" spans="2:19" ht="14.25">
      <c r="B47" s="29" t="s">
        <v>76</v>
      </c>
      <c r="C47" s="31">
        <v>17733</v>
      </c>
      <c r="D47" s="31">
        <v>128</v>
      </c>
      <c r="E47" s="31">
        <v>17861</v>
      </c>
      <c r="F47" s="31">
        <v>20336</v>
      </c>
      <c r="G47" s="31">
        <v>174</v>
      </c>
      <c r="H47" s="31">
        <v>20510</v>
      </c>
      <c r="I47" s="32">
        <v>38069</v>
      </c>
      <c r="J47" s="32">
        <v>302</v>
      </c>
      <c r="K47" s="32">
        <v>38371</v>
      </c>
      <c r="L47" s="31">
        <v>18445</v>
      </c>
      <c r="M47" s="31">
        <v>190</v>
      </c>
      <c r="N47" s="31">
        <v>72</v>
      </c>
      <c r="O47" s="31">
        <v>18707</v>
      </c>
      <c r="P47" s="61">
        <v>39177</v>
      </c>
      <c r="Q47" s="60">
        <v>18836</v>
      </c>
      <c r="R47" s="24">
        <f t="shared" si="0"/>
        <v>-806</v>
      </c>
      <c r="S47" s="36">
        <f t="shared" si="1"/>
        <v>-129</v>
      </c>
    </row>
    <row r="48" spans="2:19" ht="14.25">
      <c r="B48" s="29" t="s">
        <v>77</v>
      </c>
      <c r="C48" s="31">
        <v>25006</v>
      </c>
      <c r="D48" s="31">
        <v>297</v>
      </c>
      <c r="E48" s="31">
        <v>25303</v>
      </c>
      <c r="F48" s="31">
        <v>27857</v>
      </c>
      <c r="G48" s="31">
        <v>355</v>
      </c>
      <c r="H48" s="31">
        <v>28212</v>
      </c>
      <c r="I48" s="32">
        <v>52863</v>
      </c>
      <c r="J48" s="32">
        <v>652</v>
      </c>
      <c r="K48" s="32">
        <v>53515</v>
      </c>
      <c r="L48" s="31">
        <v>20764</v>
      </c>
      <c r="M48" s="31">
        <v>506</v>
      </c>
      <c r="N48" s="31">
        <v>101</v>
      </c>
      <c r="O48" s="31">
        <v>21371</v>
      </c>
      <c r="P48" s="61">
        <v>54068</v>
      </c>
      <c r="Q48" s="60">
        <v>21212</v>
      </c>
      <c r="R48" s="24">
        <f t="shared" si="0"/>
        <v>-553</v>
      </c>
      <c r="S48" s="36">
        <f t="shared" si="1"/>
        <v>159</v>
      </c>
    </row>
    <row r="49" spans="2:19" ht="14.25">
      <c r="B49" s="29" t="s">
        <v>78</v>
      </c>
      <c r="C49" s="31">
        <v>17486</v>
      </c>
      <c r="D49" s="31">
        <v>44</v>
      </c>
      <c r="E49" s="31">
        <v>17530</v>
      </c>
      <c r="F49" s="31">
        <v>19953</v>
      </c>
      <c r="G49" s="31">
        <v>154</v>
      </c>
      <c r="H49" s="31">
        <v>20107</v>
      </c>
      <c r="I49" s="32">
        <v>37439</v>
      </c>
      <c r="J49" s="32">
        <v>198</v>
      </c>
      <c r="K49" s="32">
        <v>37637</v>
      </c>
      <c r="L49" s="31">
        <v>14191</v>
      </c>
      <c r="M49" s="31">
        <v>146</v>
      </c>
      <c r="N49" s="31">
        <v>34</v>
      </c>
      <c r="O49" s="31">
        <v>14371</v>
      </c>
      <c r="P49" s="61">
        <v>37992</v>
      </c>
      <c r="Q49" s="60">
        <v>14259</v>
      </c>
      <c r="R49" s="24">
        <f t="shared" si="0"/>
        <v>-355</v>
      </c>
      <c r="S49" s="36">
        <f t="shared" si="1"/>
        <v>112</v>
      </c>
    </row>
    <row r="50" spans="2:19" ht="14.25">
      <c r="B50" s="29" t="s">
        <v>79</v>
      </c>
      <c r="C50" s="31">
        <v>47951</v>
      </c>
      <c r="D50" s="31">
        <v>607</v>
      </c>
      <c r="E50" s="31">
        <v>48558</v>
      </c>
      <c r="F50" s="31">
        <v>52613</v>
      </c>
      <c r="G50" s="31">
        <v>487</v>
      </c>
      <c r="H50" s="31">
        <v>53100</v>
      </c>
      <c r="I50" s="32">
        <v>100564</v>
      </c>
      <c r="J50" s="32">
        <v>1094</v>
      </c>
      <c r="K50" s="32">
        <v>101658</v>
      </c>
      <c r="L50" s="31">
        <v>41214</v>
      </c>
      <c r="M50" s="31">
        <v>771</v>
      </c>
      <c r="N50" s="31">
        <v>216</v>
      </c>
      <c r="O50" s="31">
        <v>42201</v>
      </c>
      <c r="P50" s="61">
        <v>100750</v>
      </c>
      <c r="Q50" s="60">
        <v>41075</v>
      </c>
      <c r="R50" s="24">
        <f t="shared" si="0"/>
        <v>908</v>
      </c>
      <c r="S50" s="36">
        <f t="shared" si="1"/>
        <v>1126</v>
      </c>
    </row>
    <row r="51" spans="1:19" s="33" customFormat="1" ht="14.25">
      <c r="A51" s="30"/>
      <c r="B51" s="65" t="s">
        <v>100</v>
      </c>
      <c r="C51" s="31">
        <v>24292</v>
      </c>
      <c r="D51" s="31">
        <v>154</v>
      </c>
      <c r="E51" s="31">
        <v>24446</v>
      </c>
      <c r="F51" s="31">
        <v>25863</v>
      </c>
      <c r="G51" s="31">
        <v>111</v>
      </c>
      <c r="H51" s="31">
        <v>25974</v>
      </c>
      <c r="I51" s="32">
        <v>50155</v>
      </c>
      <c r="J51" s="32">
        <v>265</v>
      </c>
      <c r="K51" s="32">
        <v>50420</v>
      </c>
      <c r="L51" s="31">
        <v>20480</v>
      </c>
      <c r="M51" s="31">
        <v>140</v>
      </c>
      <c r="N51" s="31">
        <v>91</v>
      </c>
      <c r="O51" s="31">
        <v>20711</v>
      </c>
      <c r="P51" s="61">
        <v>50341</v>
      </c>
      <c r="Q51" s="60">
        <v>20502</v>
      </c>
      <c r="R51" s="24">
        <f t="shared" si="0"/>
        <v>79</v>
      </c>
      <c r="S51" s="36">
        <f t="shared" si="1"/>
        <v>209</v>
      </c>
    </row>
    <row r="52" spans="2:19" ht="14.25">
      <c r="B52" s="29" t="s">
        <v>38</v>
      </c>
      <c r="C52" s="31">
        <v>17951</v>
      </c>
      <c r="D52" s="31">
        <v>229</v>
      </c>
      <c r="E52" s="31">
        <v>18180</v>
      </c>
      <c r="F52" s="31">
        <v>18958</v>
      </c>
      <c r="G52" s="31">
        <v>165</v>
      </c>
      <c r="H52" s="31">
        <v>19123</v>
      </c>
      <c r="I52" s="32">
        <v>36909</v>
      </c>
      <c r="J52" s="32">
        <v>394</v>
      </c>
      <c r="K52" s="32">
        <v>37303</v>
      </c>
      <c r="L52" s="31">
        <v>15250</v>
      </c>
      <c r="M52" s="31">
        <v>275</v>
      </c>
      <c r="N52" s="31">
        <v>67</v>
      </c>
      <c r="O52" s="31">
        <v>15592</v>
      </c>
      <c r="P52" s="61">
        <v>37376</v>
      </c>
      <c r="Q52" s="60">
        <v>15462</v>
      </c>
      <c r="R52" s="24">
        <f t="shared" si="0"/>
        <v>-73</v>
      </c>
      <c r="S52" s="36">
        <f t="shared" si="1"/>
        <v>130</v>
      </c>
    </row>
    <row r="53" spans="2:19" ht="14.25">
      <c r="B53" s="29" t="s">
        <v>39</v>
      </c>
      <c r="C53" s="31">
        <v>15235</v>
      </c>
      <c r="D53" s="31">
        <v>103</v>
      </c>
      <c r="E53" s="31">
        <v>15338</v>
      </c>
      <c r="F53" s="31">
        <v>15994</v>
      </c>
      <c r="G53" s="31">
        <v>92</v>
      </c>
      <c r="H53" s="31">
        <v>16086</v>
      </c>
      <c r="I53" s="32">
        <v>31229</v>
      </c>
      <c r="J53" s="32">
        <v>195</v>
      </c>
      <c r="K53" s="32">
        <v>31424</v>
      </c>
      <c r="L53" s="31">
        <v>13033</v>
      </c>
      <c r="M53" s="31">
        <v>123</v>
      </c>
      <c r="N53" s="31">
        <v>50</v>
      </c>
      <c r="O53" s="31">
        <v>13206</v>
      </c>
      <c r="P53" s="61">
        <v>31537</v>
      </c>
      <c r="Q53" s="60">
        <v>13067</v>
      </c>
      <c r="R53" s="24">
        <f t="shared" si="0"/>
        <v>-113</v>
      </c>
      <c r="S53" s="36">
        <f t="shared" si="1"/>
        <v>139</v>
      </c>
    </row>
    <row r="54" spans="2:19" ht="14.25">
      <c r="B54" s="29" t="s">
        <v>40</v>
      </c>
      <c r="C54" s="31">
        <v>21891</v>
      </c>
      <c r="D54" s="31">
        <v>269</v>
      </c>
      <c r="E54" s="31">
        <v>22160</v>
      </c>
      <c r="F54" s="31">
        <v>23589</v>
      </c>
      <c r="G54" s="31">
        <v>306</v>
      </c>
      <c r="H54" s="31">
        <v>23895</v>
      </c>
      <c r="I54" s="32">
        <v>45480</v>
      </c>
      <c r="J54" s="32">
        <v>575</v>
      </c>
      <c r="K54" s="32">
        <v>46055</v>
      </c>
      <c r="L54" s="31">
        <v>19248</v>
      </c>
      <c r="M54" s="31">
        <v>244</v>
      </c>
      <c r="N54" s="31">
        <v>142</v>
      </c>
      <c r="O54" s="31">
        <v>19634</v>
      </c>
      <c r="P54" s="61">
        <v>45807</v>
      </c>
      <c r="Q54" s="60">
        <v>19412</v>
      </c>
      <c r="R54" s="24">
        <f t="shared" si="0"/>
        <v>248</v>
      </c>
      <c r="S54" s="36">
        <f t="shared" si="1"/>
        <v>222</v>
      </c>
    </row>
    <row r="55" spans="2:19" ht="14.25">
      <c r="B55" s="29" t="s">
        <v>80</v>
      </c>
      <c r="C55" s="31">
        <v>13805</v>
      </c>
      <c r="D55" s="31">
        <v>173</v>
      </c>
      <c r="E55" s="31">
        <v>13978</v>
      </c>
      <c r="F55" s="31">
        <v>14503</v>
      </c>
      <c r="G55" s="31">
        <v>73</v>
      </c>
      <c r="H55" s="31">
        <v>14576</v>
      </c>
      <c r="I55" s="32">
        <v>28308</v>
      </c>
      <c r="J55" s="32">
        <v>246</v>
      </c>
      <c r="K55" s="32">
        <v>28554</v>
      </c>
      <c r="L55" s="31">
        <v>11518</v>
      </c>
      <c r="M55" s="31">
        <v>168</v>
      </c>
      <c r="N55" s="31">
        <v>50</v>
      </c>
      <c r="O55" s="31">
        <v>11736</v>
      </c>
      <c r="P55" s="61">
        <v>28084</v>
      </c>
      <c r="Q55" s="60">
        <v>11392</v>
      </c>
      <c r="R55" s="24">
        <f t="shared" si="0"/>
        <v>470</v>
      </c>
      <c r="S55" s="36">
        <f t="shared" si="1"/>
        <v>344</v>
      </c>
    </row>
    <row r="56" spans="2:19" ht="14.25">
      <c r="B56" s="29" t="s">
        <v>41</v>
      </c>
      <c r="C56" s="31">
        <v>15803</v>
      </c>
      <c r="D56" s="31">
        <v>189</v>
      </c>
      <c r="E56" s="31">
        <v>15992</v>
      </c>
      <c r="F56" s="31">
        <v>16702</v>
      </c>
      <c r="G56" s="31">
        <v>236</v>
      </c>
      <c r="H56" s="31">
        <v>16938</v>
      </c>
      <c r="I56" s="32">
        <v>32505</v>
      </c>
      <c r="J56" s="32">
        <v>425</v>
      </c>
      <c r="K56" s="32">
        <v>32930</v>
      </c>
      <c r="L56" s="31">
        <v>12611</v>
      </c>
      <c r="M56" s="31">
        <v>271</v>
      </c>
      <c r="N56" s="31">
        <v>69</v>
      </c>
      <c r="O56" s="31">
        <v>12951</v>
      </c>
      <c r="P56" s="61">
        <v>32564</v>
      </c>
      <c r="Q56" s="60">
        <v>12678</v>
      </c>
      <c r="R56" s="24">
        <f t="shared" si="0"/>
        <v>366</v>
      </c>
      <c r="S56" s="36">
        <f t="shared" si="1"/>
        <v>273</v>
      </c>
    </row>
    <row r="57" spans="2:19" ht="14.25">
      <c r="B57" s="29" t="s">
        <v>42</v>
      </c>
      <c r="C57" s="31">
        <v>4237</v>
      </c>
      <c r="D57" s="31">
        <v>29</v>
      </c>
      <c r="E57" s="31">
        <v>4266</v>
      </c>
      <c r="F57" s="31">
        <v>4512</v>
      </c>
      <c r="G57" s="31">
        <v>209</v>
      </c>
      <c r="H57" s="31">
        <v>4721</v>
      </c>
      <c r="I57" s="32">
        <v>8749</v>
      </c>
      <c r="J57" s="32">
        <v>238</v>
      </c>
      <c r="K57" s="32">
        <v>8987</v>
      </c>
      <c r="L57" s="31">
        <v>3270</v>
      </c>
      <c r="M57" s="31">
        <v>211</v>
      </c>
      <c r="N57" s="31">
        <v>17</v>
      </c>
      <c r="O57" s="31">
        <v>3498</v>
      </c>
      <c r="P57" s="61">
        <v>8771</v>
      </c>
      <c r="Q57" s="60">
        <v>3359</v>
      </c>
      <c r="R57" s="24">
        <f t="shared" si="0"/>
        <v>216</v>
      </c>
      <c r="S57" s="36">
        <f t="shared" si="1"/>
        <v>139</v>
      </c>
    </row>
    <row r="58" spans="2:19" ht="14.25">
      <c r="B58" s="29" t="s">
        <v>43</v>
      </c>
      <c r="C58" s="31">
        <v>23235</v>
      </c>
      <c r="D58" s="31">
        <v>328</v>
      </c>
      <c r="E58" s="31">
        <v>23563</v>
      </c>
      <c r="F58" s="31">
        <v>23826</v>
      </c>
      <c r="G58" s="31">
        <v>269</v>
      </c>
      <c r="H58" s="31">
        <v>24095</v>
      </c>
      <c r="I58" s="32">
        <v>47061</v>
      </c>
      <c r="J58" s="32">
        <v>597</v>
      </c>
      <c r="K58" s="32">
        <v>47658</v>
      </c>
      <c r="L58" s="31">
        <v>19688</v>
      </c>
      <c r="M58" s="31">
        <v>311</v>
      </c>
      <c r="N58" s="31">
        <v>138</v>
      </c>
      <c r="O58" s="31">
        <v>20137</v>
      </c>
      <c r="P58" s="61">
        <v>47076</v>
      </c>
      <c r="Q58" s="60">
        <v>19713</v>
      </c>
      <c r="R58" s="24">
        <f t="shared" si="0"/>
        <v>582</v>
      </c>
      <c r="S58" s="36">
        <f t="shared" si="1"/>
        <v>424</v>
      </c>
    </row>
    <row r="59" spans="2:19" ht="14.25">
      <c r="B59" s="29" t="s">
        <v>44</v>
      </c>
      <c r="C59" s="31">
        <v>6753</v>
      </c>
      <c r="D59" s="31">
        <v>41</v>
      </c>
      <c r="E59" s="31">
        <v>6794</v>
      </c>
      <c r="F59" s="31">
        <v>7083</v>
      </c>
      <c r="G59" s="31">
        <v>36</v>
      </c>
      <c r="H59" s="31">
        <v>7119</v>
      </c>
      <c r="I59" s="32">
        <v>13836</v>
      </c>
      <c r="J59" s="32">
        <v>77</v>
      </c>
      <c r="K59" s="32">
        <v>13913</v>
      </c>
      <c r="L59" s="31">
        <v>6433</v>
      </c>
      <c r="M59" s="31">
        <v>38</v>
      </c>
      <c r="N59" s="31">
        <v>21</v>
      </c>
      <c r="O59" s="31">
        <v>6492</v>
      </c>
      <c r="P59" s="61">
        <v>14125</v>
      </c>
      <c r="Q59" s="60">
        <v>6484</v>
      </c>
      <c r="R59" s="24">
        <f t="shared" si="0"/>
        <v>-212</v>
      </c>
      <c r="S59" s="36">
        <f t="shared" si="1"/>
        <v>8</v>
      </c>
    </row>
    <row r="60" spans="2:19" ht="14.25">
      <c r="B60" s="29" t="s">
        <v>45</v>
      </c>
      <c r="C60" s="31">
        <v>13218</v>
      </c>
      <c r="D60" s="31">
        <v>160</v>
      </c>
      <c r="E60" s="31">
        <v>13378</v>
      </c>
      <c r="F60" s="31">
        <v>14915</v>
      </c>
      <c r="G60" s="31">
        <v>223</v>
      </c>
      <c r="H60" s="31">
        <v>15138</v>
      </c>
      <c r="I60" s="32">
        <v>28133</v>
      </c>
      <c r="J60" s="32">
        <v>383</v>
      </c>
      <c r="K60" s="32">
        <v>28516</v>
      </c>
      <c r="L60" s="31">
        <v>13056</v>
      </c>
      <c r="M60" s="31">
        <v>183</v>
      </c>
      <c r="N60" s="31">
        <v>77</v>
      </c>
      <c r="O60" s="31">
        <v>13316</v>
      </c>
      <c r="P60" s="61">
        <v>28866</v>
      </c>
      <c r="Q60" s="60">
        <v>13341</v>
      </c>
      <c r="R60" s="24">
        <f t="shared" si="0"/>
        <v>-350</v>
      </c>
      <c r="S60" s="36">
        <f t="shared" si="1"/>
        <v>-25</v>
      </c>
    </row>
    <row r="61" spans="2:19" ht="14.25">
      <c r="B61" s="29" t="s">
        <v>46</v>
      </c>
      <c r="C61" s="31">
        <v>14990</v>
      </c>
      <c r="D61" s="31">
        <v>90</v>
      </c>
      <c r="E61" s="31">
        <v>15080</v>
      </c>
      <c r="F61" s="31">
        <v>16645</v>
      </c>
      <c r="G61" s="31">
        <v>87</v>
      </c>
      <c r="H61" s="31">
        <v>16732</v>
      </c>
      <c r="I61" s="32">
        <v>31635</v>
      </c>
      <c r="J61" s="32">
        <v>177</v>
      </c>
      <c r="K61" s="32">
        <v>31812</v>
      </c>
      <c r="L61" s="31">
        <v>13647</v>
      </c>
      <c r="M61" s="31">
        <v>93</v>
      </c>
      <c r="N61" s="31">
        <v>35</v>
      </c>
      <c r="O61" s="31">
        <v>13775</v>
      </c>
      <c r="P61" s="61">
        <v>31973</v>
      </c>
      <c r="Q61" s="60">
        <v>13702</v>
      </c>
      <c r="R61" s="24">
        <f t="shared" si="0"/>
        <v>-161</v>
      </c>
      <c r="S61" s="36">
        <f t="shared" si="1"/>
        <v>73</v>
      </c>
    </row>
    <row r="62" spans="2:19" ht="14.25">
      <c r="B62" s="29" t="s">
        <v>47</v>
      </c>
      <c r="C62" s="31">
        <v>9112</v>
      </c>
      <c r="D62" s="31">
        <v>95</v>
      </c>
      <c r="E62" s="31">
        <v>9207</v>
      </c>
      <c r="F62" s="31">
        <v>10036</v>
      </c>
      <c r="G62" s="31">
        <v>103</v>
      </c>
      <c r="H62" s="31">
        <v>10139</v>
      </c>
      <c r="I62" s="32">
        <v>19148</v>
      </c>
      <c r="J62" s="32">
        <v>198</v>
      </c>
      <c r="K62" s="32">
        <v>19346</v>
      </c>
      <c r="L62" s="31">
        <v>8136</v>
      </c>
      <c r="M62" s="31">
        <v>137</v>
      </c>
      <c r="N62" s="31">
        <v>32</v>
      </c>
      <c r="O62" s="31">
        <v>8305</v>
      </c>
      <c r="P62" s="61">
        <v>19383</v>
      </c>
      <c r="Q62" s="60">
        <v>8200</v>
      </c>
      <c r="R62" s="24">
        <f t="shared" si="0"/>
        <v>-37</v>
      </c>
      <c r="S62" s="36">
        <f t="shared" si="1"/>
        <v>105</v>
      </c>
    </row>
    <row r="63" spans="2:19" ht="14.25">
      <c r="B63" s="29" t="s">
        <v>48</v>
      </c>
      <c r="C63" s="31">
        <v>3572</v>
      </c>
      <c r="D63" s="31">
        <v>132</v>
      </c>
      <c r="E63" s="31">
        <v>3704</v>
      </c>
      <c r="F63" s="31">
        <v>3991</v>
      </c>
      <c r="G63" s="31">
        <v>56</v>
      </c>
      <c r="H63" s="31">
        <v>4047</v>
      </c>
      <c r="I63" s="32">
        <v>7563</v>
      </c>
      <c r="J63" s="32">
        <v>188</v>
      </c>
      <c r="K63" s="32">
        <v>7751</v>
      </c>
      <c r="L63" s="31">
        <v>3741</v>
      </c>
      <c r="M63" s="31">
        <v>158</v>
      </c>
      <c r="N63" s="31">
        <v>21</v>
      </c>
      <c r="O63" s="31">
        <v>3920</v>
      </c>
      <c r="P63" s="61">
        <v>7847</v>
      </c>
      <c r="Q63" s="60">
        <v>3923</v>
      </c>
      <c r="R63" s="24">
        <f t="shared" si="0"/>
        <v>-96</v>
      </c>
      <c r="S63" s="36">
        <f t="shared" si="1"/>
        <v>-3</v>
      </c>
    </row>
    <row r="64" spans="2:19" ht="14.25">
      <c r="B64" s="29" t="s">
        <v>49</v>
      </c>
      <c r="C64" s="31">
        <v>7561</v>
      </c>
      <c r="D64" s="31">
        <v>86</v>
      </c>
      <c r="E64" s="31">
        <v>7647</v>
      </c>
      <c r="F64" s="31">
        <v>8367</v>
      </c>
      <c r="G64" s="31">
        <v>64</v>
      </c>
      <c r="H64" s="31">
        <v>8431</v>
      </c>
      <c r="I64" s="32">
        <v>15928</v>
      </c>
      <c r="J64" s="32">
        <v>150</v>
      </c>
      <c r="K64" s="32">
        <v>16078</v>
      </c>
      <c r="L64" s="31">
        <v>7372</v>
      </c>
      <c r="M64" s="31">
        <v>106</v>
      </c>
      <c r="N64" s="31">
        <v>25</v>
      </c>
      <c r="O64" s="31">
        <v>7503</v>
      </c>
      <c r="P64" s="61">
        <v>16316</v>
      </c>
      <c r="Q64" s="60">
        <v>7526</v>
      </c>
      <c r="R64" s="24">
        <f t="shared" si="0"/>
        <v>-238</v>
      </c>
      <c r="S64" s="36">
        <f t="shared" si="1"/>
        <v>-23</v>
      </c>
    </row>
    <row r="65" spans="2:19" ht="14.25">
      <c r="B65" s="29" t="s">
        <v>50</v>
      </c>
      <c r="C65" s="31">
        <v>6335</v>
      </c>
      <c r="D65" s="31">
        <v>51</v>
      </c>
      <c r="E65" s="31">
        <v>6386</v>
      </c>
      <c r="F65" s="31">
        <v>7095</v>
      </c>
      <c r="G65" s="31">
        <v>54</v>
      </c>
      <c r="H65" s="31">
        <v>7149</v>
      </c>
      <c r="I65" s="32">
        <v>13430</v>
      </c>
      <c r="J65" s="32">
        <v>105</v>
      </c>
      <c r="K65" s="32">
        <v>13535</v>
      </c>
      <c r="L65" s="31">
        <v>6165</v>
      </c>
      <c r="M65" s="31">
        <v>63</v>
      </c>
      <c r="N65" s="31">
        <v>22</v>
      </c>
      <c r="O65" s="31">
        <v>6250</v>
      </c>
      <c r="P65" s="61">
        <v>13671</v>
      </c>
      <c r="Q65" s="60">
        <v>6268</v>
      </c>
      <c r="R65" s="24">
        <f t="shared" si="0"/>
        <v>-136</v>
      </c>
      <c r="S65" s="36">
        <f t="shared" si="1"/>
        <v>-18</v>
      </c>
    </row>
    <row r="66" spans="2:19" ht="14.25">
      <c r="B66" s="29" t="s">
        <v>81</v>
      </c>
      <c r="C66" s="31">
        <v>14140</v>
      </c>
      <c r="D66" s="31">
        <v>86</v>
      </c>
      <c r="E66" s="31">
        <v>14226</v>
      </c>
      <c r="F66" s="31">
        <v>15307</v>
      </c>
      <c r="G66" s="31">
        <v>158</v>
      </c>
      <c r="H66" s="31">
        <v>15465</v>
      </c>
      <c r="I66" s="32">
        <v>29447</v>
      </c>
      <c r="J66" s="32">
        <v>244</v>
      </c>
      <c r="K66" s="32">
        <v>29691</v>
      </c>
      <c r="L66" s="31">
        <v>10902</v>
      </c>
      <c r="M66" s="31">
        <v>165</v>
      </c>
      <c r="N66" s="31">
        <v>53</v>
      </c>
      <c r="O66" s="31">
        <v>11120</v>
      </c>
      <c r="P66" s="61">
        <v>29685</v>
      </c>
      <c r="Q66" s="60">
        <v>10905</v>
      </c>
      <c r="R66" s="24">
        <f t="shared" si="0"/>
        <v>6</v>
      </c>
      <c r="S66" s="36">
        <f t="shared" si="1"/>
        <v>215</v>
      </c>
    </row>
    <row r="67" spans="2:19" ht="14.25">
      <c r="B67" s="29" t="s">
        <v>82</v>
      </c>
      <c r="C67" s="31">
        <v>980</v>
      </c>
      <c r="D67" s="31">
        <v>5</v>
      </c>
      <c r="E67" s="31">
        <v>985</v>
      </c>
      <c r="F67" s="31">
        <v>1140</v>
      </c>
      <c r="G67" s="31">
        <v>3</v>
      </c>
      <c r="H67" s="31">
        <v>1143</v>
      </c>
      <c r="I67" s="32">
        <v>2120</v>
      </c>
      <c r="J67" s="32">
        <v>8</v>
      </c>
      <c r="K67" s="32">
        <v>2128</v>
      </c>
      <c r="L67" s="31">
        <v>860</v>
      </c>
      <c r="M67" s="31">
        <v>6</v>
      </c>
      <c r="N67" s="31">
        <v>2</v>
      </c>
      <c r="O67" s="31">
        <v>868</v>
      </c>
      <c r="P67" s="61">
        <v>2175</v>
      </c>
      <c r="Q67" s="60">
        <v>865</v>
      </c>
      <c r="R67" s="24">
        <f t="shared" si="0"/>
        <v>-47</v>
      </c>
      <c r="S67" s="36">
        <f t="shared" si="1"/>
        <v>3</v>
      </c>
    </row>
    <row r="68" spans="2:19" ht="14.25">
      <c r="B68" s="29" t="s">
        <v>51</v>
      </c>
      <c r="C68" s="31">
        <v>7406</v>
      </c>
      <c r="D68" s="31">
        <v>104</v>
      </c>
      <c r="E68" s="31">
        <v>7510</v>
      </c>
      <c r="F68" s="31">
        <v>7982</v>
      </c>
      <c r="G68" s="31">
        <v>154</v>
      </c>
      <c r="H68" s="31">
        <v>8136</v>
      </c>
      <c r="I68" s="32">
        <v>15388</v>
      </c>
      <c r="J68" s="32">
        <v>258</v>
      </c>
      <c r="K68" s="32">
        <v>15646</v>
      </c>
      <c r="L68" s="31">
        <v>5247</v>
      </c>
      <c r="M68" s="31">
        <v>205</v>
      </c>
      <c r="N68" s="31">
        <v>30</v>
      </c>
      <c r="O68" s="31">
        <v>5482</v>
      </c>
      <c r="P68" s="61">
        <v>15566</v>
      </c>
      <c r="Q68" s="60">
        <v>5340</v>
      </c>
      <c r="R68" s="24">
        <f t="shared" si="0"/>
        <v>80</v>
      </c>
      <c r="S68" s="36">
        <f t="shared" si="1"/>
        <v>142</v>
      </c>
    </row>
    <row r="69" spans="2:19" ht="14.25">
      <c r="B69" s="29" t="s">
        <v>52</v>
      </c>
      <c r="C69" s="31">
        <v>6780</v>
      </c>
      <c r="D69" s="31">
        <v>24</v>
      </c>
      <c r="E69" s="31">
        <v>6804</v>
      </c>
      <c r="F69" s="31">
        <v>7361</v>
      </c>
      <c r="G69" s="31">
        <v>91</v>
      </c>
      <c r="H69" s="31">
        <v>7452</v>
      </c>
      <c r="I69" s="32">
        <v>14141</v>
      </c>
      <c r="J69" s="32">
        <v>115</v>
      </c>
      <c r="K69" s="32">
        <v>14256</v>
      </c>
      <c r="L69" s="31">
        <v>4852</v>
      </c>
      <c r="M69" s="31">
        <v>99</v>
      </c>
      <c r="N69" s="31">
        <v>12</v>
      </c>
      <c r="O69" s="31">
        <v>4963</v>
      </c>
      <c r="P69" s="61">
        <v>14333</v>
      </c>
      <c r="Q69" s="60">
        <v>4905</v>
      </c>
      <c r="R69" s="24">
        <f t="shared" si="0"/>
        <v>-77</v>
      </c>
      <c r="S69" s="36">
        <f t="shared" si="1"/>
        <v>58</v>
      </c>
    </row>
    <row r="70" spans="2:19" ht="14.25">
      <c r="B70" s="29" t="s">
        <v>53</v>
      </c>
      <c r="C70" s="31">
        <v>9426</v>
      </c>
      <c r="D70" s="31">
        <v>72</v>
      </c>
      <c r="E70" s="31">
        <v>9498</v>
      </c>
      <c r="F70" s="31">
        <v>10037</v>
      </c>
      <c r="G70" s="31">
        <v>135</v>
      </c>
      <c r="H70" s="31">
        <v>10172</v>
      </c>
      <c r="I70" s="32">
        <v>19463</v>
      </c>
      <c r="J70" s="32">
        <v>207</v>
      </c>
      <c r="K70" s="32">
        <v>19670</v>
      </c>
      <c r="L70" s="31">
        <v>7382</v>
      </c>
      <c r="M70" s="31">
        <v>170</v>
      </c>
      <c r="N70" s="31">
        <v>26</v>
      </c>
      <c r="O70" s="31">
        <v>7578</v>
      </c>
      <c r="P70" s="61">
        <v>19811</v>
      </c>
      <c r="Q70" s="60">
        <v>7551</v>
      </c>
      <c r="R70" s="24">
        <f t="shared" si="0"/>
        <v>-141</v>
      </c>
      <c r="S70" s="36">
        <f t="shared" si="1"/>
        <v>27</v>
      </c>
    </row>
    <row r="71" spans="2:19" ht="14.25">
      <c r="B71" s="29" t="s">
        <v>54</v>
      </c>
      <c r="C71" s="31">
        <v>5115</v>
      </c>
      <c r="D71" s="31">
        <v>23</v>
      </c>
      <c r="E71" s="31">
        <v>5138</v>
      </c>
      <c r="F71" s="31">
        <v>5889</v>
      </c>
      <c r="G71" s="31">
        <v>21</v>
      </c>
      <c r="H71" s="31">
        <v>5910</v>
      </c>
      <c r="I71" s="32">
        <v>11004</v>
      </c>
      <c r="J71" s="32">
        <v>44</v>
      </c>
      <c r="K71" s="32">
        <v>11048</v>
      </c>
      <c r="L71" s="31">
        <v>5445</v>
      </c>
      <c r="M71" s="31">
        <v>22</v>
      </c>
      <c r="N71" s="31">
        <v>11</v>
      </c>
      <c r="O71" s="31">
        <v>5478</v>
      </c>
      <c r="P71" s="61">
        <v>11209</v>
      </c>
      <c r="Q71" s="60">
        <v>5469</v>
      </c>
      <c r="R71" s="24">
        <f t="shared" si="0"/>
        <v>-161</v>
      </c>
      <c r="S71" s="36">
        <f t="shared" si="1"/>
        <v>9</v>
      </c>
    </row>
    <row r="72" spans="2:19" ht="14.25">
      <c r="B72" s="29" t="s">
        <v>55</v>
      </c>
      <c r="C72" s="31">
        <v>4670</v>
      </c>
      <c r="D72" s="31">
        <v>1</v>
      </c>
      <c r="E72" s="31">
        <v>4671</v>
      </c>
      <c r="F72" s="31">
        <v>5215</v>
      </c>
      <c r="G72" s="31">
        <v>4</v>
      </c>
      <c r="H72" s="31">
        <v>5219</v>
      </c>
      <c r="I72" s="32">
        <v>9885</v>
      </c>
      <c r="J72" s="32">
        <v>5</v>
      </c>
      <c r="K72" s="32">
        <v>9890</v>
      </c>
      <c r="L72" s="31">
        <v>4719</v>
      </c>
      <c r="M72" s="31">
        <v>1</v>
      </c>
      <c r="N72" s="31">
        <v>3</v>
      </c>
      <c r="O72" s="31">
        <v>4723</v>
      </c>
      <c r="P72" s="61">
        <v>10185</v>
      </c>
      <c r="Q72" s="60">
        <v>4788</v>
      </c>
      <c r="R72" s="24">
        <f t="shared" si="0"/>
        <v>-295</v>
      </c>
      <c r="S72" s="36">
        <f t="shared" si="1"/>
        <v>-65</v>
      </c>
    </row>
    <row r="73" spans="2:19" ht="14.25">
      <c r="B73" s="29" t="s">
        <v>56</v>
      </c>
      <c r="C73" s="31">
        <v>4283</v>
      </c>
      <c r="D73" s="31">
        <v>17</v>
      </c>
      <c r="E73" s="31">
        <v>4300</v>
      </c>
      <c r="F73" s="31">
        <v>4810</v>
      </c>
      <c r="G73" s="31">
        <v>17</v>
      </c>
      <c r="H73" s="31">
        <v>4827</v>
      </c>
      <c r="I73" s="32">
        <v>9093</v>
      </c>
      <c r="J73" s="32">
        <v>34</v>
      </c>
      <c r="K73" s="32">
        <v>9127</v>
      </c>
      <c r="L73" s="31">
        <v>4591</v>
      </c>
      <c r="M73" s="31">
        <v>24</v>
      </c>
      <c r="N73" s="31">
        <v>9</v>
      </c>
      <c r="O73" s="31">
        <v>4624</v>
      </c>
      <c r="P73" s="61">
        <v>9194</v>
      </c>
      <c r="Q73" s="60">
        <v>4627</v>
      </c>
      <c r="R73" s="24">
        <f t="shared" si="0"/>
        <v>-67</v>
      </c>
      <c r="S73" s="36">
        <f t="shared" si="1"/>
        <v>-3</v>
      </c>
    </row>
    <row r="74" spans="2:19" ht="14.25">
      <c r="B74" s="29" t="s">
        <v>57</v>
      </c>
      <c r="C74" s="31">
        <v>7803</v>
      </c>
      <c r="D74" s="31">
        <v>38</v>
      </c>
      <c r="E74" s="31">
        <v>7841</v>
      </c>
      <c r="F74" s="31">
        <v>8891</v>
      </c>
      <c r="G74" s="31">
        <v>73</v>
      </c>
      <c r="H74" s="31">
        <v>8964</v>
      </c>
      <c r="I74" s="32">
        <v>16694</v>
      </c>
      <c r="J74" s="32">
        <v>111</v>
      </c>
      <c r="K74" s="32">
        <v>16805</v>
      </c>
      <c r="L74" s="31">
        <v>8775</v>
      </c>
      <c r="M74" s="31">
        <v>61</v>
      </c>
      <c r="N74" s="31">
        <v>26</v>
      </c>
      <c r="O74" s="31">
        <v>8862</v>
      </c>
      <c r="P74" s="61">
        <v>17152</v>
      </c>
      <c r="Q74" s="60">
        <v>8923</v>
      </c>
      <c r="R74" s="24">
        <f t="shared" si="0"/>
        <v>-347</v>
      </c>
      <c r="S74" s="36">
        <f t="shared" si="1"/>
        <v>-61</v>
      </c>
    </row>
    <row r="75" spans="2:19" ht="14.25">
      <c r="B75" s="29" t="s">
        <v>58</v>
      </c>
      <c r="C75" s="31">
        <v>2461</v>
      </c>
      <c r="D75" s="31">
        <v>0</v>
      </c>
      <c r="E75" s="31">
        <v>2461</v>
      </c>
      <c r="F75" s="31">
        <v>2824</v>
      </c>
      <c r="G75" s="31">
        <v>8</v>
      </c>
      <c r="H75" s="31">
        <v>2832</v>
      </c>
      <c r="I75" s="32">
        <v>5285</v>
      </c>
      <c r="J75" s="32">
        <v>8</v>
      </c>
      <c r="K75" s="32">
        <v>5293</v>
      </c>
      <c r="L75" s="31">
        <v>2546</v>
      </c>
      <c r="M75" s="31">
        <v>3</v>
      </c>
      <c r="N75" s="31">
        <v>5</v>
      </c>
      <c r="O75" s="31">
        <v>2554</v>
      </c>
      <c r="P75" s="61">
        <v>5242</v>
      </c>
      <c r="Q75" s="60">
        <v>2502</v>
      </c>
      <c r="R75" s="24">
        <f aca="true" t="shared" si="2" ref="R75:R82">K75-P75</f>
        <v>51</v>
      </c>
      <c r="S75" s="36">
        <f aca="true" t="shared" si="3" ref="S75:S82">O75-Q75</f>
        <v>52</v>
      </c>
    </row>
    <row r="76" spans="2:19" ht="14.25">
      <c r="B76" s="29" t="s">
        <v>59</v>
      </c>
      <c r="C76" s="31">
        <v>1506</v>
      </c>
      <c r="D76" s="31">
        <v>2</v>
      </c>
      <c r="E76" s="31">
        <v>1508</v>
      </c>
      <c r="F76" s="31">
        <v>1670</v>
      </c>
      <c r="G76" s="31">
        <v>3</v>
      </c>
      <c r="H76" s="31">
        <v>1673</v>
      </c>
      <c r="I76" s="32">
        <v>3176</v>
      </c>
      <c r="J76" s="32">
        <v>5</v>
      </c>
      <c r="K76" s="32">
        <v>3181</v>
      </c>
      <c r="L76" s="31">
        <v>1515</v>
      </c>
      <c r="M76" s="31">
        <v>4</v>
      </c>
      <c r="N76" s="31">
        <v>1</v>
      </c>
      <c r="O76" s="31">
        <v>1520</v>
      </c>
      <c r="P76" s="61">
        <v>3235</v>
      </c>
      <c r="Q76" s="60">
        <v>1537</v>
      </c>
      <c r="R76" s="24">
        <f t="shared" si="2"/>
        <v>-54</v>
      </c>
      <c r="S76" s="36">
        <f t="shared" si="3"/>
        <v>-17</v>
      </c>
    </row>
    <row r="77" spans="1:19" s="33" customFormat="1" ht="14.25">
      <c r="A77" s="30"/>
      <c r="B77" s="29" t="s">
        <v>83</v>
      </c>
      <c r="C77" s="31">
        <v>10906</v>
      </c>
      <c r="D77" s="31">
        <v>71</v>
      </c>
      <c r="E77" s="31">
        <v>10977</v>
      </c>
      <c r="F77" s="31">
        <v>11954</v>
      </c>
      <c r="G77" s="31">
        <v>81</v>
      </c>
      <c r="H77" s="31">
        <v>12035</v>
      </c>
      <c r="I77" s="32">
        <v>22860</v>
      </c>
      <c r="J77" s="32">
        <v>152</v>
      </c>
      <c r="K77" s="32">
        <v>23012</v>
      </c>
      <c r="L77" s="31">
        <v>11103</v>
      </c>
      <c r="M77" s="31">
        <v>99</v>
      </c>
      <c r="N77" s="31">
        <v>30</v>
      </c>
      <c r="O77" s="31">
        <v>11232</v>
      </c>
      <c r="P77" s="61">
        <v>23246</v>
      </c>
      <c r="Q77" s="60">
        <v>11194</v>
      </c>
      <c r="R77" s="24">
        <f t="shared" si="2"/>
        <v>-234</v>
      </c>
      <c r="S77" s="36">
        <f t="shared" si="3"/>
        <v>38</v>
      </c>
    </row>
    <row r="78" spans="2:19" ht="14.25">
      <c r="B78" s="29" t="s">
        <v>60</v>
      </c>
      <c r="C78" s="31">
        <v>18375</v>
      </c>
      <c r="D78" s="31">
        <v>1121</v>
      </c>
      <c r="E78" s="31">
        <v>19496</v>
      </c>
      <c r="F78" s="31">
        <v>17829</v>
      </c>
      <c r="G78" s="31">
        <v>327</v>
      </c>
      <c r="H78" s="31">
        <v>18156</v>
      </c>
      <c r="I78" s="32">
        <v>36204</v>
      </c>
      <c r="J78" s="32">
        <v>1448</v>
      </c>
      <c r="K78" s="32">
        <v>37652</v>
      </c>
      <c r="L78" s="31">
        <v>16664</v>
      </c>
      <c r="M78" s="31">
        <v>1204</v>
      </c>
      <c r="N78" s="31">
        <v>95</v>
      </c>
      <c r="O78" s="31">
        <v>17963</v>
      </c>
      <c r="P78" s="61">
        <v>37363</v>
      </c>
      <c r="Q78" s="60">
        <v>17531</v>
      </c>
      <c r="R78" s="24">
        <f t="shared" si="2"/>
        <v>289</v>
      </c>
      <c r="S78" s="36">
        <f t="shared" si="3"/>
        <v>432</v>
      </c>
    </row>
    <row r="79" spans="2:19" ht="14.25">
      <c r="B79" s="29" t="s">
        <v>84</v>
      </c>
      <c r="C79" s="31">
        <v>9297</v>
      </c>
      <c r="D79" s="31">
        <v>118</v>
      </c>
      <c r="E79" s="31">
        <v>9415</v>
      </c>
      <c r="F79" s="31">
        <v>10414</v>
      </c>
      <c r="G79" s="31">
        <v>62</v>
      </c>
      <c r="H79" s="31">
        <v>10476</v>
      </c>
      <c r="I79" s="32">
        <v>19711</v>
      </c>
      <c r="J79" s="32">
        <v>180</v>
      </c>
      <c r="K79" s="32">
        <v>19891</v>
      </c>
      <c r="L79" s="31">
        <v>8471</v>
      </c>
      <c r="M79" s="31">
        <v>147</v>
      </c>
      <c r="N79" s="31">
        <v>22</v>
      </c>
      <c r="O79" s="31">
        <v>8640</v>
      </c>
      <c r="P79" s="61">
        <v>20125</v>
      </c>
      <c r="Q79" s="60">
        <v>8620</v>
      </c>
      <c r="R79" s="24">
        <f t="shared" si="2"/>
        <v>-234</v>
      </c>
      <c r="S79" s="36">
        <f t="shared" si="3"/>
        <v>20</v>
      </c>
    </row>
    <row r="80" spans="1:19" s="33" customFormat="1" ht="14.25">
      <c r="A80" s="30"/>
      <c r="B80" s="29" t="s">
        <v>61</v>
      </c>
      <c r="C80" s="31">
        <v>3236</v>
      </c>
      <c r="D80" s="31">
        <v>25</v>
      </c>
      <c r="E80" s="31">
        <v>3261</v>
      </c>
      <c r="F80" s="31">
        <v>3558</v>
      </c>
      <c r="G80" s="31">
        <v>20</v>
      </c>
      <c r="H80" s="31">
        <v>3578</v>
      </c>
      <c r="I80" s="32">
        <v>6794</v>
      </c>
      <c r="J80" s="32">
        <v>45</v>
      </c>
      <c r="K80" s="32">
        <v>6839</v>
      </c>
      <c r="L80" s="31">
        <v>2982</v>
      </c>
      <c r="M80" s="31">
        <v>31</v>
      </c>
      <c r="N80" s="31">
        <v>10</v>
      </c>
      <c r="O80" s="31">
        <v>3023</v>
      </c>
      <c r="P80" s="61">
        <v>6854</v>
      </c>
      <c r="Q80" s="60">
        <v>2972</v>
      </c>
      <c r="R80" s="24">
        <f t="shared" si="2"/>
        <v>-15</v>
      </c>
      <c r="S80" s="36">
        <f t="shared" si="3"/>
        <v>51</v>
      </c>
    </row>
    <row r="81" spans="2:19" ht="14.25">
      <c r="B81" s="29" t="s">
        <v>85</v>
      </c>
      <c r="C81" s="31">
        <v>3607</v>
      </c>
      <c r="D81" s="31">
        <v>39</v>
      </c>
      <c r="E81" s="31">
        <v>3646</v>
      </c>
      <c r="F81" s="31">
        <v>3980</v>
      </c>
      <c r="G81" s="31">
        <v>25</v>
      </c>
      <c r="H81" s="31">
        <v>4005</v>
      </c>
      <c r="I81" s="32">
        <v>7587</v>
      </c>
      <c r="J81" s="32">
        <v>64</v>
      </c>
      <c r="K81" s="32">
        <v>7651</v>
      </c>
      <c r="L81" s="31">
        <v>3137</v>
      </c>
      <c r="M81" s="31">
        <v>55</v>
      </c>
      <c r="N81" s="31">
        <v>4</v>
      </c>
      <c r="O81" s="31">
        <v>3196</v>
      </c>
      <c r="P81" s="61">
        <v>7737</v>
      </c>
      <c r="Q81" s="60">
        <v>3180</v>
      </c>
      <c r="R81" s="24">
        <f t="shared" si="2"/>
        <v>-86</v>
      </c>
      <c r="S81" s="36">
        <f t="shared" si="3"/>
        <v>16</v>
      </c>
    </row>
    <row r="82" spans="2:19" ht="14.25">
      <c r="B82" s="29" t="s">
        <v>86</v>
      </c>
      <c r="C82" s="31">
        <v>8870</v>
      </c>
      <c r="D82" s="31">
        <v>148</v>
      </c>
      <c r="E82" s="31">
        <v>9018</v>
      </c>
      <c r="F82" s="31">
        <v>9390</v>
      </c>
      <c r="G82" s="31">
        <v>89</v>
      </c>
      <c r="H82" s="31">
        <v>9479</v>
      </c>
      <c r="I82" s="32">
        <v>18260</v>
      </c>
      <c r="J82" s="32">
        <v>237</v>
      </c>
      <c r="K82" s="32">
        <v>18497</v>
      </c>
      <c r="L82" s="31">
        <v>8668</v>
      </c>
      <c r="M82" s="31">
        <v>187</v>
      </c>
      <c r="N82" s="31">
        <v>25</v>
      </c>
      <c r="O82" s="31">
        <v>8880</v>
      </c>
      <c r="P82" s="61">
        <v>18769</v>
      </c>
      <c r="Q82" s="60">
        <v>8928</v>
      </c>
      <c r="R82" s="54">
        <f t="shared" si="2"/>
        <v>-272</v>
      </c>
      <c r="S82" s="31">
        <f t="shared" si="3"/>
        <v>-48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91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5748031496062992" right="0.3937007874015748" top="0.5905511811023623" bottom="0.5905511811023623" header="0.5118110236220472" footer="0.35433070866141736"/>
  <pageSetup fitToHeight="0" fitToWidth="1" horizontalDpi="600" verticalDpi="600" orientation="landscape" paperSize="8" r:id="rId1"/>
  <rowBreaks count="1" manualBreakCount="1">
    <brk id="5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2017-07-06T00:43:45Z</cp:lastPrinted>
  <dcterms:created xsi:type="dcterms:W3CDTF">1999-03-23T06:11:12Z</dcterms:created>
  <dcterms:modified xsi:type="dcterms:W3CDTF">2019-07-09T11:04:45Z</dcterms:modified>
  <cp:category/>
  <cp:version/>
  <cp:contentType/>
  <cp:contentStatus/>
</cp:coreProperties>
</file>