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概償20(1)" sheetId="1" r:id="rId1"/>
    <sheet name="概償20(2)" sheetId="2" r:id="rId2"/>
    <sheet name="概償20(3)(ⅰ)" sheetId="3" r:id="rId3"/>
    <sheet name="概償20(3)(ⅱ)" sheetId="4" r:id="rId4"/>
    <sheet name="概償20(3)(ⅲ)" sheetId="5" r:id="rId5"/>
  </sheets>
  <definedNames>
    <definedName name="_">#REF!</definedName>
    <definedName name="\P">#REF!</definedName>
    <definedName name="\Q">#REF!</definedName>
    <definedName name="\X">#REF!</definedName>
    <definedName name="_xlnm.Print_Area" localSheetId="1">'概償20(2)'!$A$1:$M$207</definedName>
    <definedName name="_xlnm.Print_Area" localSheetId="2">'概償20(3)(ⅰ)'!$A$1:$AK$70</definedName>
    <definedName name="_xlnm.Print_Area" localSheetId="3">'概償20(3)(ⅱ)'!$A$1:$AK$70</definedName>
    <definedName name="_xlnm.Print_Area" localSheetId="4">'概償20(3)(ⅲ)'!$A$1:$AK$70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<sst xmlns="http://schemas.openxmlformats.org/spreadsheetml/2006/main" count="1187" uniqueCount="152">
  <si>
    <t>課　税　標　準　額　の　内　訳</t>
  </si>
  <si>
    <t>決  定  価  格</t>
  </si>
  <si>
    <t>課 税 標 準 額</t>
  </si>
  <si>
    <t>課税標準の特例規定の</t>
  </si>
  <si>
    <t>(ｲ)</t>
  </si>
  <si>
    <t>(ﾛ)</t>
  </si>
  <si>
    <t>市町村長</t>
  </si>
  <si>
    <t>が価格等</t>
  </si>
  <si>
    <t>を決定し</t>
  </si>
  <si>
    <t>同  内</t>
  </si>
  <si>
    <t>上  訳</t>
  </si>
  <si>
    <t>法</t>
  </si>
  <si>
    <t>第389条</t>
  </si>
  <si>
    <t>関係</t>
  </si>
  <si>
    <t>決定価格</t>
  </si>
  <si>
    <t>課税標準額</t>
  </si>
  <si>
    <t>(A)</t>
  </si>
  <si>
    <t>(B)</t>
  </si>
  <si>
    <t>(C)</t>
  </si>
  <si>
    <t>(D)</t>
  </si>
  <si>
    <t>(E)</t>
  </si>
  <si>
    <t>(F)</t>
  </si>
  <si>
    <t>(A)+(C)+(E)</t>
  </si>
  <si>
    <t>(B)+(D)+(F)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</si>
  <si>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</si>
  <si>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</si>
  <si>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</si>
  <si>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</si>
  <si>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</si>
  <si>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</si>
  <si>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</si>
  <si>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</si>
  <si>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</si>
  <si>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</si>
  <si>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</si>
  <si>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</si>
  <si>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</si>
  <si>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</si>
  <si>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</si>
  <si>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</si>
  <si>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</si>
  <si>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</si>
  <si>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</si>
  <si>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</si>
  <si>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</si>
  <si>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</si>
  <si>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</si>
  <si>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</si>
  <si>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</si>
  <si>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</si>
  <si>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</si>
  <si>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</si>
  <si>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</si>
  <si>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</si>
  <si>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</si>
  <si>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</si>
  <si>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</si>
  <si>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</si>
  <si>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</si>
  <si>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</si>
  <si>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</si>
  <si>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</si>
  <si>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</si>
  <si>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</si>
  <si>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</si>
  <si>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</si>
  <si>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</si>
  <si>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</si>
  <si>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</si>
  <si>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</si>
  <si>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</si>
  <si>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</si>
  <si>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</si>
  <si>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</si>
  <si>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</si>
  <si>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</si>
  <si>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</si>
  <si>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</si>
  <si>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</si>
  <si>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</si>
  <si>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</si>
  <si>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</si>
  <si>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</si>
  <si>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構　　築　　物</t>
  </si>
  <si>
    <t>機　械　及　び　装　置</t>
  </si>
  <si>
    <t>船　舶</t>
  </si>
  <si>
    <t>航　空　機</t>
  </si>
  <si>
    <t>車　両　及　び  運　搬　具</t>
  </si>
  <si>
    <t>工　具、　器　具　及　び　備　品</t>
  </si>
  <si>
    <t>計</t>
  </si>
  <si>
    <t>たもの</t>
  </si>
  <si>
    <t>　(注1)　総務大臣が価格等を決定し配分したもの</t>
  </si>
  <si>
    <t>構      築      物</t>
  </si>
  <si>
    <t>機 械 及 び 装 置</t>
  </si>
  <si>
    <t xml:space="preserve">車 両 及 び 運 搬 具 </t>
  </si>
  <si>
    <t>工 具、器 具 及 び 備 品</t>
  </si>
  <si>
    <t>小      計　　　(ﾊ)</t>
  </si>
  <si>
    <t>適用を受けるもの</t>
  </si>
  <si>
    <t>(千円)</t>
  </si>
  <si>
    <t>種            類</t>
  </si>
  <si>
    <t>航      空      機</t>
  </si>
  <si>
    <t>大臣配分   (注1)</t>
  </si>
  <si>
    <t>知事配分   (注2)</t>
  </si>
  <si>
    <t>小      計　　　(ﾆ)</t>
  </si>
  <si>
    <t>知  事  決  定 (注3)(ﾎ)</t>
  </si>
  <si>
    <t>　(注2)　道府県知事が価格等を決定し配分したもの</t>
  </si>
  <si>
    <t>　(注3)　法第７４３条第１項の規定により道府県知事が価格等を決定したもの</t>
  </si>
  <si>
    <t>種            類</t>
  </si>
  <si>
    <t>適用を受けるもの</t>
  </si>
  <si>
    <t>(千円)</t>
  </si>
  <si>
    <t>構      築      物</t>
  </si>
  <si>
    <t>機 械 及 び 装 置</t>
  </si>
  <si>
    <t>航      空      機</t>
  </si>
  <si>
    <t xml:space="preserve">車 両 及 び 運 搬 具 </t>
  </si>
  <si>
    <t>工 具、器 具 及 び 備 品</t>
  </si>
  <si>
    <t>小      計　　　(ﾊ)</t>
  </si>
  <si>
    <t>合          計　(ﾊ+ﾆ+ﾎ)</t>
  </si>
  <si>
    <t>市 町 村 分  の 額</t>
  </si>
  <si>
    <t>道 府 県 分  の 額</t>
  </si>
  <si>
    <t>市 町 村 長 が 価 格 等 を 決 定 し た も の</t>
  </si>
  <si>
    <t>法 第 ３ ８ ９ 条 関 係</t>
  </si>
  <si>
    <t>課税標準額の内訳</t>
  </si>
  <si>
    <t>(ｲ)以外のもの</t>
  </si>
  <si>
    <t>合　　　　　計　</t>
  </si>
  <si>
    <t>大 臣 配 分</t>
  </si>
  <si>
    <t>知 事 配 分</t>
  </si>
  <si>
    <t>(ｲ)以外のもの</t>
  </si>
  <si>
    <t>船              舶</t>
  </si>
  <si>
    <t>市町村名</t>
  </si>
  <si>
    <t>糸島市</t>
  </si>
  <si>
    <t>（１）総括</t>
  </si>
  <si>
    <t>（ⅱ）個人</t>
  </si>
  <si>
    <t>（ⅲ）法人</t>
  </si>
  <si>
    <t>（２）市町村別　（ⅰ）合計</t>
  </si>
  <si>
    <t>（２）市町村別 　（ⅱ）個人</t>
  </si>
  <si>
    <t>（３）資産別　（ⅰ）合計</t>
  </si>
  <si>
    <t>（単位：千円）</t>
  </si>
  <si>
    <t>（２）市町村別　（ⅲ）法人</t>
  </si>
  <si>
    <t>（３）資産別　（ⅱ）個人</t>
  </si>
  <si>
    <t>（３）資産別　（ⅲ）法人分</t>
  </si>
  <si>
    <t>（つづき）</t>
  </si>
  <si>
    <t>課税標準の特例規定の適用を受けるもの（イ）</t>
  </si>
  <si>
    <t>都市計</t>
  </si>
  <si>
    <t>町村計</t>
  </si>
  <si>
    <t>県計</t>
  </si>
  <si>
    <t>課税標準の特例規定の適用を受けるもの（イ）</t>
  </si>
  <si>
    <t>（ⅰ）合計</t>
  </si>
  <si>
    <t>２０　償却資産の価格等に関する調</t>
  </si>
  <si>
    <t>課税標準の特例規定の適用を受けるもの（イ）</t>
  </si>
  <si>
    <t>那珂川市</t>
  </si>
  <si>
    <t>那珂川市</t>
  </si>
  <si>
    <t>(ｲ)以外のもの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</si>
</sst>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9" fillId="0" borderId="19" xfId="49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38" fontId="9" fillId="0" borderId="20" xfId="49" applyFont="1" applyBorder="1" applyAlignment="1">
      <alignment vertical="center"/>
    </xf>
    <xf numFmtId="38" fontId="9" fillId="0" borderId="21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0" xfId="61" applyNumberFormat="1" applyFont="1" applyBorder="1" applyAlignment="1" applyProtection="1">
      <alignment horizontal="center" vertical="center"/>
      <protection/>
    </xf>
    <xf numFmtId="0" fontId="10" fillId="0" borderId="13" xfId="61" applyNumberFormat="1" applyFont="1" applyBorder="1" applyAlignment="1" applyProtection="1">
      <alignment horizontal="distributed"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/>
    </xf>
    <xf numFmtId="38" fontId="10" fillId="0" borderId="12" xfId="49" applyFont="1" applyBorder="1" applyAlignment="1" quotePrefix="1">
      <alignment vertical="center"/>
    </xf>
    <xf numFmtId="38" fontId="10" fillId="0" borderId="13" xfId="49" applyFont="1" applyBorder="1" applyAlignment="1" quotePrefix="1">
      <alignment vertical="center"/>
    </xf>
    <xf numFmtId="0" fontId="10" fillId="0" borderId="16" xfId="61" applyNumberFormat="1" applyFont="1" applyBorder="1" applyAlignment="1" applyProtection="1">
      <alignment horizontal="center" vertical="center"/>
      <protection/>
    </xf>
    <xf numFmtId="0" fontId="10" fillId="0" borderId="0" xfId="61" applyNumberFormat="1" applyFont="1" applyBorder="1" applyAlignment="1" applyProtection="1">
      <alignment horizontal="distributed" vertical="center"/>
      <protection/>
    </xf>
    <xf numFmtId="0" fontId="10" fillId="0" borderId="0" xfId="61" applyNumberFormat="1" applyFont="1" applyBorder="1" applyAlignment="1" applyProtection="1">
      <alignment horizontal="center" vertical="center"/>
      <protection/>
    </xf>
    <xf numFmtId="38" fontId="10" fillId="0" borderId="15" xfId="49" applyFont="1" applyBorder="1" applyAlignment="1" quotePrefix="1">
      <alignment vertical="center"/>
    </xf>
    <xf numFmtId="38" fontId="10" fillId="0" borderId="0" xfId="49" applyFont="1" applyBorder="1" applyAlignment="1" quotePrefix="1">
      <alignment vertical="center"/>
    </xf>
    <xf numFmtId="0" fontId="10" fillId="0" borderId="23" xfId="61" applyNumberFormat="1" applyFont="1" applyBorder="1" applyAlignment="1" applyProtection="1">
      <alignment horizontal="center" vertical="center"/>
      <protection/>
    </xf>
    <xf numFmtId="0" fontId="10" fillId="0" borderId="24" xfId="61" applyNumberFormat="1" applyFont="1" applyBorder="1" applyAlignment="1" applyProtection="1">
      <alignment horizontal="distributed" vertical="center"/>
      <protection/>
    </xf>
    <xf numFmtId="0" fontId="10" fillId="0" borderId="24" xfId="61" applyNumberFormat="1" applyFont="1" applyBorder="1" applyAlignment="1" applyProtection="1">
      <alignment horizontal="center" vertical="center"/>
      <protection/>
    </xf>
    <xf numFmtId="38" fontId="10" fillId="0" borderId="25" xfId="49" applyFont="1" applyBorder="1" applyAlignment="1" quotePrefix="1">
      <alignment vertical="center"/>
    </xf>
    <xf numFmtId="38" fontId="10" fillId="0" borderId="24" xfId="49" applyFont="1" applyBorder="1" applyAlignment="1" quotePrefix="1">
      <alignment vertical="center"/>
    </xf>
    <xf numFmtId="0" fontId="10" fillId="0" borderId="26" xfId="61" applyNumberFormat="1" applyFont="1" applyBorder="1" applyAlignment="1" applyProtection="1">
      <alignment horizontal="center" vertical="center"/>
      <protection/>
    </xf>
    <xf numFmtId="0" fontId="10" fillId="0" borderId="27" xfId="61" applyNumberFormat="1" applyFont="1" applyBorder="1" applyAlignment="1" applyProtection="1">
      <alignment horizontal="distributed" vertical="center"/>
      <protection/>
    </xf>
    <xf numFmtId="0" fontId="10" fillId="0" borderId="27" xfId="61" applyNumberFormat="1" applyFont="1" applyBorder="1" applyAlignment="1" applyProtection="1">
      <alignment horizontal="center" vertical="center"/>
      <protection/>
    </xf>
    <xf numFmtId="0" fontId="10" fillId="0" borderId="14" xfId="61" applyNumberFormat="1" applyFont="1" applyBorder="1" applyAlignment="1" applyProtection="1">
      <alignment horizontal="center" vertical="center"/>
      <protection/>
    </xf>
    <xf numFmtId="0" fontId="10" fillId="0" borderId="28" xfId="61" applyNumberFormat="1" applyFont="1" applyBorder="1" applyAlignment="1" applyProtection="1">
      <alignment horizontal="center" vertical="center"/>
      <protection/>
    </xf>
    <xf numFmtId="38" fontId="10" fillId="0" borderId="29" xfId="49" applyFont="1" applyBorder="1" applyAlignment="1" quotePrefix="1">
      <alignment vertical="center"/>
    </xf>
    <xf numFmtId="0" fontId="10" fillId="0" borderId="17" xfId="61" applyNumberFormat="1" applyFont="1" applyBorder="1" applyAlignment="1" applyProtection="1">
      <alignment horizontal="center" vertical="center"/>
      <protection/>
    </xf>
    <xf numFmtId="0" fontId="10" fillId="0" borderId="22" xfId="61" applyNumberFormat="1" applyFont="1" applyBorder="1" applyAlignment="1" applyProtection="1">
      <alignment horizontal="distributed" vertical="center"/>
      <protection/>
    </xf>
    <xf numFmtId="0" fontId="10" fillId="0" borderId="22" xfId="61" applyNumberFormat="1" applyFont="1" applyBorder="1" applyAlignment="1" applyProtection="1">
      <alignment horizontal="center" vertical="center"/>
      <protection/>
    </xf>
    <xf numFmtId="38" fontId="10" fillId="0" borderId="19" xfId="49" applyFont="1" applyBorder="1" applyAlignment="1" quotePrefix="1">
      <alignment vertical="center"/>
    </xf>
    <xf numFmtId="38" fontId="10" fillId="0" borderId="22" xfId="49" applyFont="1" applyBorder="1" applyAlignment="1" quotePrefix="1">
      <alignment vertical="center"/>
    </xf>
    <xf numFmtId="38" fontId="10" fillId="0" borderId="15" xfId="49" applyFont="1" applyBorder="1" applyAlignment="1">
      <alignment vertical="center" shrinkToFit="1"/>
    </xf>
    <xf numFmtId="38" fontId="10" fillId="0" borderId="19" xfId="49" applyFont="1" applyBorder="1" applyAlignment="1">
      <alignment vertical="center" shrinkToFit="1"/>
    </xf>
    <xf numFmtId="38" fontId="10" fillId="0" borderId="10" xfId="49" applyFont="1" applyBorder="1" applyAlignment="1" quotePrefix="1">
      <alignment vertical="center"/>
    </xf>
    <xf numFmtId="38" fontId="10" fillId="0" borderId="13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16" xfId="49" applyFont="1" applyBorder="1" applyAlignment="1" quotePrefix="1">
      <alignment vertical="center"/>
    </xf>
    <xf numFmtId="38" fontId="10" fillId="0" borderId="0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38" fontId="10" fillId="0" borderId="23" xfId="49" applyFont="1" applyBorder="1" applyAlignment="1" quotePrefix="1">
      <alignment vertical="center"/>
    </xf>
    <xf numFmtId="38" fontId="10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 quotePrefix="1">
      <alignment vertical="center"/>
    </xf>
    <xf numFmtId="38" fontId="10" fillId="0" borderId="27" xfId="49" applyFont="1" applyBorder="1" applyAlignment="1" quotePrefix="1">
      <alignment vertical="center"/>
    </xf>
    <xf numFmtId="38" fontId="10" fillId="0" borderId="27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38" fontId="10" fillId="0" borderId="17" xfId="49" applyFont="1" applyBorder="1" applyAlignment="1" quotePrefix="1">
      <alignment vertical="center"/>
    </xf>
    <xf numFmtId="38" fontId="10" fillId="0" borderId="22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10" fillId="0" borderId="30" xfId="61" applyNumberFormat="1" applyFont="1" applyBorder="1" applyAlignment="1" applyProtection="1">
      <alignment horizontal="center" vertical="center"/>
      <protection/>
    </xf>
    <xf numFmtId="0" fontId="10" fillId="0" borderId="31" xfId="61" applyNumberFormat="1" applyFont="1" applyBorder="1" applyAlignment="1" applyProtection="1">
      <alignment horizontal="center" vertical="center"/>
      <protection/>
    </xf>
    <xf numFmtId="38" fontId="10" fillId="0" borderId="0" xfId="49" applyFont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16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10" xfId="49" applyFont="1" applyBorder="1" applyAlignment="1" applyProtection="1">
      <alignment horizontal="center" vertical="center"/>
      <protection/>
    </xf>
    <xf numFmtId="38" fontId="10" fillId="0" borderId="13" xfId="49" applyFont="1" applyBorder="1" applyAlignment="1" applyProtection="1">
      <alignment horizontal="distributed" vertical="center"/>
      <protection/>
    </xf>
    <xf numFmtId="38" fontId="10" fillId="0" borderId="13" xfId="49" applyFont="1" applyBorder="1" applyAlignment="1" applyProtection="1">
      <alignment horizontal="center" vertical="center"/>
      <protection/>
    </xf>
    <xf numFmtId="38" fontId="10" fillId="0" borderId="11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10" fillId="0" borderId="0" xfId="49" applyFont="1" applyBorder="1" applyAlignment="1" applyProtection="1">
      <alignment horizontal="distributed" vertical="center"/>
      <protection/>
    </xf>
    <xf numFmtId="38" fontId="10" fillId="0" borderId="0" xfId="49" applyFont="1" applyBorder="1" applyAlignment="1" applyProtection="1">
      <alignment horizontal="center" vertical="center"/>
      <protection/>
    </xf>
    <xf numFmtId="38" fontId="10" fillId="0" borderId="14" xfId="49" applyFont="1" applyBorder="1" applyAlignment="1" applyProtection="1">
      <alignment horizontal="center" vertical="center"/>
      <protection/>
    </xf>
    <xf numFmtId="38" fontId="10" fillId="0" borderId="23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distributed" vertical="center"/>
      <protection/>
    </xf>
    <xf numFmtId="38" fontId="10" fillId="0" borderId="32" xfId="49" applyFont="1" applyBorder="1" applyAlignment="1" applyProtection="1">
      <alignment horizontal="center" vertical="center"/>
      <protection/>
    </xf>
    <xf numFmtId="38" fontId="10" fillId="0" borderId="26" xfId="49" applyFont="1" applyBorder="1" applyAlignment="1" applyProtection="1">
      <alignment horizontal="center" vertical="center"/>
      <protection/>
    </xf>
    <xf numFmtId="38" fontId="10" fillId="0" borderId="27" xfId="49" applyFont="1" applyBorder="1" applyAlignment="1" applyProtection="1">
      <alignment horizontal="distributed" vertical="center"/>
      <protection/>
    </xf>
    <xf numFmtId="38" fontId="10" fillId="0" borderId="2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center" vertical="center"/>
      <protection/>
    </xf>
    <xf numFmtId="38" fontId="10" fillId="0" borderId="28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2" xfId="49" applyFont="1" applyBorder="1" applyAlignment="1" applyProtection="1">
      <alignment horizontal="distributed" vertical="center"/>
      <protection/>
    </xf>
    <xf numFmtId="38" fontId="10" fillId="0" borderId="22" xfId="49" applyFont="1" applyBorder="1" applyAlignment="1" applyProtection="1">
      <alignment horizontal="center" vertical="center"/>
      <protection/>
    </xf>
    <xf numFmtId="38" fontId="10" fillId="0" borderId="18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>
      <alignment vertical="center" shrinkToFit="1"/>
    </xf>
    <xf numFmtId="38" fontId="10" fillId="0" borderId="23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1" xfId="61" applyNumberFormat="1" applyFont="1" applyBorder="1" applyAlignment="1" applyProtection="1">
      <alignment horizontal="center" vertical="center"/>
      <protection/>
    </xf>
    <xf numFmtId="0" fontId="10" fillId="0" borderId="32" xfId="61" applyNumberFormat="1" applyFont="1" applyBorder="1" applyAlignment="1" applyProtection="1">
      <alignment horizontal="center" vertical="center"/>
      <protection/>
    </xf>
    <xf numFmtId="0" fontId="10" fillId="0" borderId="18" xfId="61" applyNumberFormat="1" applyFont="1" applyBorder="1" applyAlignment="1" applyProtection="1">
      <alignment horizontal="center" vertical="center"/>
      <protection/>
    </xf>
    <xf numFmtId="38" fontId="10" fillId="0" borderId="14" xfId="49" applyFont="1" applyBorder="1" applyAlignment="1">
      <alignment vertical="center" shrinkToFit="1"/>
    </xf>
    <xf numFmtId="38" fontId="10" fillId="0" borderId="12" xfId="49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38" fontId="10" fillId="0" borderId="22" xfId="49" applyFont="1" applyBorder="1" applyAlignment="1">
      <alignment horizontal="right" vertical="center"/>
    </xf>
    <xf numFmtId="38" fontId="10" fillId="0" borderId="12" xfId="49" applyFont="1" applyBorder="1" applyAlignment="1">
      <alignment horizontal="center" vertical="center" wrapText="1" shrinkToFit="1"/>
    </xf>
    <xf numFmtId="38" fontId="10" fillId="0" borderId="15" xfId="49" applyFont="1" applyBorder="1" applyAlignment="1">
      <alignment horizontal="center" vertical="center" wrapText="1" shrinkToFit="1"/>
    </xf>
    <xf numFmtId="38" fontId="10" fillId="0" borderId="13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22" xfId="49" applyFont="1" applyBorder="1" applyAlignment="1">
      <alignment horizontal="distributed" vertical="center"/>
    </xf>
    <xf numFmtId="38" fontId="10" fillId="0" borderId="20" xfId="49" applyFont="1" applyBorder="1" applyAlignment="1">
      <alignment horizontal="center" vertical="center"/>
    </xf>
    <xf numFmtId="38" fontId="10" fillId="0" borderId="0" xfId="49" applyFont="1" applyAlignment="1">
      <alignment horizontal="distributed" vertical="center"/>
    </xf>
    <xf numFmtId="38" fontId="10" fillId="0" borderId="33" xfId="49" applyFont="1" applyBorder="1" applyAlignment="1">
      <alignment horizontal="center" vertical="center"/>
    </xf>
    <xf numFmtId="38" fontId="10" fillId="0" borderId="35" xfId="49" applyFont="1" applyBorder="1" applyAlignment="1">
      <alignment horizontal="center" vertical="center"/>
    </xf>
    <xf numFmtId="38" fontId="10" fillId="0" borderId="34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 wrapText="1" shrinkToFit="1"/>
    </xf>
    <xf numFmtId="38" fontId="12" fillId="0" borderId="15" xfId="49" applyFont="1" applyBorder="1" applyAlignment="1">
      <alignment horizontal="center" vertical="center" wrapText="1" shrinkToFit="1"/>
    </xf>
    <xf numFmtId="38" fontId="12" fillId="0" borderId="19" xfId="49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03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90" zoomScaleSheetLayoutView="90" zoomScalePageLayoutView="0" workbookViewId="0" topLeftCell="A1">
      <selection activeCell="B36" sqref="B36"/>
    </sheetView>
  </sheetViews>
  <sheetFormatPr defaultColWidth="9.00390625" defaultRowHeight="14.25" customHeight="1"/>
  <cols>
    <col min="1" max="1" width="9.50390625" style="3" customWidth="1"/>
    <col min="2" max="2" width="24.00390625" style="3" customWidth="1"/>
    <col min="3" max="6" width="18.875" style="3" customWidth="1"/>
    <col min="7" max="16384" width="9.00390625" style="3" customWidth="1"/>
  </cols>
  <sheetData>
    <row r="1" spans="1:3" ht="14.25" customHeight="1">
      <c r="A1" s="2" t="s">
        <v>147</v>
      </c>
      <c r="C1" s="4"/>
    </row>
    <row r="2" ht="14.25" customHeight="1">
      <c r="A2" s="3" t="s">
        <v>130</v>
      </c>
    </row>
    <row r="3" ht="14.25" customHeight="1">
      <c r="A3" s="3" t="s">
        <v>146</v>
      </c>
    </row>
    <row r="4" spans="1:6" ht="14.25" customHeight="1">
      <c r="A4" s="5"/>
      <c r="B4" s="6"/>
      <c r="C4" s="7"/>
      <c r="D4" s="8"/>
      <c r="E4" s="132" t="s">
        <v>0</v>
      </c>
      <c r="F4" s="133"/>
    </row>
    <row r="5" spans="1:6" ht="14.25" customHeight="1">
      <c r="A5" s="134" t="s">
        <v>99</v>
      </c>
      <c r="B5" s="135"/>
      <c r="C5" s="10" t="s">
        <v>1</v>
      </c>
      <c r="D5" s="11" t="s">
        <v>2</v>
      </c>
      <c r="E5" s="10" t="s">
        <v>3</v>
      </c>
      <c r="F5" s="9" t="s">
        <v>126</v>
      </c>
    </row>
    <row r="6" spans="1:6" ht="14.25" customHeight="1">
      <c r="A6" s="12"/>
      <c r="B6" s="13"/>
      <c r="C6" s="14"/>
      <c r="D6" s="15"/>
      <c r="E6" s="10" t="s">
        <v>97</v>
      </c>
      <c r="F6" s="9"/>
    </row>
    <row r="7" spans="1:6" ht="14.25" customHeight="1">
      <c r="A7" s="12"/>
      <c r="B7" s="13"/>
      <c r="C7" s="14"/>
      <c r="D7" s="15"/>
      <c r="E7" s="10" t="s">
        <v>4</v>
      </c>
      <c r="F7" s="9" t="s">
        <v>5</v>
      </c>
    </row>
    <row r="8" spans="1:6" ht="14.25" customHeight="1">
      <c r="A8" s="16"/>
      <c r="B8" s="17"/>
      <c r="C8" s="18" t="s">
        <v>98</v>
      </c>
      <c r="D8" s="18" t="s">
        <v>98</v>
      </c>
      <c r="E8" s="18" t="s">
        <v>98</v>
      </c>
      <c r="F8" s="18" t="s">
        <v>98</v>
      </c>
    </row>
    <row r="9" spans="1:6" ht="14.25" customHeight="1">
      <c r="A9" s="19"/>
      <c r="B9" s="20" t="s">
        <v>92</v>
      </c>
      <c r="C9" s="21">
        <v>912789100</v>
      </c>
      <c r="D9" s="21">
        <v>899806856</v>
      </c>
      <c r="E9" s="21">
        <v>11485508</v>
      </c>
      <c r="F9" s="21">
        <v>888321348</v>
      </c>
    </row>
    <row r="10" spans="1:6" ht="14.25" customHeight="1">
      <c r="A10" s="10"/>
      <c r="B10" s="22" t="s">
        <v>93</v>
      </c>
      <c r="C10" s="21">
        <v>1744393137</v>
      </c>
      <c r="D10" s="21">
        <v>1698786738</v>
      </c>
      <c r="E10" s="21">
        <v>20059328</v>
      </c>
      <c r="F10" s="21">
        <v>1678727410</v>
      </c>
    </row>
    <row r="11" spans="1:6" ht="14.25" customHeight="1">
      <c r="A11" s="10" t="s">
        <v>6</v>
      </c>
      <c r="B11" s="22" t="s">
        <v>127</v>
      </c>
      <c r="C11" s="21">
        <v>31856858</v>
      </c>
      <c r="D11" s="21">
        <v>22973369</v>
      </c>
      <c r="E11" s="21">
        <v>8330165</v>
      </c>
      <c r="F11" s="21">
        <v>14643204</v>
      </c>
    </row>
    <row r="12" spans="1:6" ht="14.25" customHeight="1">
      <c r="A12" s="10" t="s">
        <v>7</v>
      </c>
      <c r="B12" s="22" t="s">
        <v>100</v>
      </c>
      <c r="C12" s="21">
        <v>1483368</v>
      </c>
      <c r="D12" s="21">
        <v>1483368</v>
      </c>
      <c r="E12" s="21">
        <v>0</v>
      </c>
      <c r="F12" s="21">
        <v>1483368</v>
      </c>
    </row>
    <row r="13" spans="1:6" ht="14.25" customHeight="1">
      <c r="A13" s="10" t="s">
        <v>8</v>
      </c>
      <c r="B13" s="22" t="s">
        <v>94</v>
      </c>
      <c r="C13" s="21">
        <v>25142229</v>
      </c>
      <c r="D13" s="21">
        <v>25044501</v>
      </c>
      <c r="E13" s="21">
        <v>51003</v>
      </c>
      <c r="F13" s="21">
        <v>24993498</v>
      </c>
    </row>
    <row r="14" spans="1:6" ht="14.25" customHeight="1">
      <c r="A14" s="10" t="s">
        <v>90</v>
      </c>
      <c r="B14" s="22" t="s">
        <v>95</v>
      </c>
      <c r="C14" s="21">
        <v>556911118</v>
      </c>
      <c r="D14" s="21">
        <v>556075240</v>
      </c>
      <c r="E14" s="21">
        <v>160004</v>
      </c>
      <c r="F14" s="21">
        <v>555915236</v>
      </c>
    </row>
    <row r="15" spans="1:6" ht="14.25" customHeight="1">
      <c r="A15" s="20"/>
      <c r="B15" s="22" t="s">
        <v>96</v>
      </c>
      <c r="C15" s="21">
        <v>3272575810</v>
      </c>
      <c r="D15" s="21">
        <v>3204170072</v>
      </c>
      <c r="E15" s="21">
        <v>40086008</v>
      </c>
      <c r="F15" s="21">
        <v>3164084064</v>
      </c>
    </row>
    <row r="16" spans="1:6" ht="14.25" customHeight="1">
      <c r="A16" s="19" t="s">
        <v>11</v>
      </c>
      <c r="B16" s="22" t="s">
        <v>101</v>
      </c>
      <c r="C16" s="21">
        <v>1091279859</v>
      </c>
      <c r="D16" s="21">
        <v>1001426693</v>
      </c>
      <c r="E16" s="24"/>
      <c r="F16" s="24"/>
    </row>
    <row r="17" spans="1:6" ht="14.25" customHeight="1">
      <c r="A17" s="10" t="s">
        <v>12</v>
      </c>
      <c r="B17" s="22" t="s">
        <v>102</v>
      </c>
      <c r="C17" s="21">
        <v>122516994</v>
      </c>
      <c r="D17" s="21">
        <v>102446734</v>
      </c>
      <c r="E17" s="24"/>
      <c r="F17" s="24"/>
    </row>
    <row r="18" spans="1:6" ht="14.25" customHeight="1">
      <c r="A18" s="20" t="s">
        <v>13</v>
      </c>
      <c r="B18" s="22" t="s">
        <v>103</v>
      </c>
      <c r="C18" s="21">
        <v>1213796853</v>
      </c>
      <c r="D18" s="21">
        <v>1103873427</v>
      </c>
      <c r="E18" s="24"/>
      <c r="F18" s="24"/>
    </row>
    <row r="19" spans="1:6" ht="14.25" customHeight="1">
      <c r="A19" s="132" t="s">
        <v>104</v>
      </c>
      <c r="B19" s="133"/>
      <c r="C19" s="21">
        <v>0</v>
      </c>
      <c r="D19" s="21">
        <v>0</v>
      </c>
      <c r="E19" s="24"/>
      <c r="F19" s="24"/>
    </row>
    <row r="20" spans="1:6" ht="14.25" customHeight="1">
      <c r="A20" s="132" t="s">
        <v>116</v>
      </c>
      <c r="B20" s="133"/>
      <c r="C20" s="21">
        <v>4486372663</v>
      </c>
      <c r="D20" s="21">
        <v>4308043499</v>
      </c>
      <c r="E20" s="24"/>
      <c r="F20" s="24"/>
    </row>
    <row r="21" spans="1:6" ht="14.25" customHeight="1">
      <c r="A21" s="19" t="s">
        <v>9</v>
      </c>
      <c r="B21" s="20" t="s">
        <v>117</v>
      </c>
      <c r="C21" s="24"/>
      <c r="D21" s="21">
        <v>4308043499</v>
      </c>
      <c r="E21" s="24"/>
      <c r="F21" s="24"/>
    </row>
    <row r="22" spans="1:6" ht="14.25" customHeight="1">
      <c r="A22" s="20" t="s">
        <v>10</v>
      </c>
      <c r="B22" s="22" t="s">
        <v>118</v>
      </c>
      <c r="C22" s="24"/>
      <c r="D22" s="21">
        <v>0</v>
      </c>
      <c r="E22" s="24"/>
      <c r="F22" s="24"/>
    </row>
    <row r="24" spans="1:6" ht="14.25" customHeight="1">
      <c r="A24" s="3" t="s">
        <v>131</v>
      </c>
      <c r="C24" s="26"/>
      <c r="D24" s="26"/>
      <c r="E24" s="26"/>
      <c r="F24" s="26"/>
    </row>
    <row r="25" spans="1:6" ht="14.25" customHeight="1">
      <c r="A25" s="5"/>
      <c r="B25" s="6"/>
      <c r="C25" s="7"/>
      <c r="D25" s="8"/>
      <c r="E25" s="132" t="s">
        <v>0</v>
      </c>
      <c r="F25" s="133"/>
    </row>
    <row r="26" spans="1:6" ht="14.25" customHeight="1">
      <c r="A26" s="134" t="s">
        <v>107</v>
      </c>
      <c r="B26" s="135"/>
      <c r="C26" s="10" t="s">
        <v>1</v>
      </c>
      <c r="D26" s="11" t="s">
        <v>2</v>
      </c>
      <c r="E26" s="10" t="s">
        <v>3</v>
      </c>
      <c r="F26" s="9" t="s">
        <v>151</v>
      </c>
    </row>
    <row r="27" spans="1:6" ht="14.25" customHeight="1">
      <c r="A27" s="12"/>
      <c r="B27" s="13"/>
      <c r="C27" s="14"/>
      <c r="D27" s="15"/>
      <c r="E27" s="10" t="s">
        <v>108</v>
      </c>
      <c r="F27" s="9"/>
    </row>
    <row r="28" spans="1:6" ht="14.25" customHeight="1">
      <c r="A28" s="12"/>
      <c r="B28" s="13"/>
      <c r="C28" s="14"/>
      <c r="D28" s="15"/>
      <c r="E28" s="10" t="s">
        <v>4</v>
      </c>
      <c r="F28" s="9" t="s">
        <v>5</v>
      </c>
    </row>
    <row r="29" spans="1:6" ht="14.25" customHeight="1">
      <c r="A29" s="16"/>
      <c r="B29" s="17"/>
      <c r="C29" s="18" t="s">
        <v>109</v>
      </c>
      <c r="D29" s="18" t="s">
        <v>109</v>
      </c>
      <c r="E29" s="18" t="s">
        <v>109</v>
      </c>
      <c r="F29" s="18" t="s">
        <v>109</v>
      </c>
    </row>
    <row r="30" spans="1:6" ht="14.25" customHeight="1">
      <c r="A30" s="19"/>
      <c r="B30" s="20" t="s">
        <v>110</v>
      </c>
      <c r="C30" s="21">
        <v>50008751</v>
      </c>
      <c r="D30" s="21">
        <v>50007065</v>
      </c>
      <c r="E30" s="21">
        <v>864</v>
      </c>
      <c r="F30" s="21">
        <v>50006201</v>
      </c>
    </row>
    <row r="31" spans="1:6" ht="14.25" customHeight="1">
      <c r="A31" s="10"/>
      <c r="B31" s="22" t="s">
        <v>111</v>
      </c>
      <c r="C31" s="23">
        <v>32936336</v>
      </c>
      <c r="D31" s="23">
        <v>32617070</v>
      </c>
      <c r="E31" s="23">
        <v>40014</v>
      </c>
      <c r="F31" s="23">
        <v>32577056</v>
      </c>
    </row>
    <row r="32" spans="1:6" ht="14.25" customHeight="1">
      <c r="A32" s="10" t="s">
        <v>6</v>
      </c>
      <c r="B32" s="22" t="s">
        <v>127</v>
      </c>
      <c r="C32" s="23">
        <v>657485</v>
      </c>
      <c r="D32" s="23">
        <v>369466</v>
      </c>
      <c r="E32" s="23">
        <v>288018</v>
      </c>
      <c r="F32" s="23">
        <v>81448</v>
      </c>
    </row>
    <row r="33" spans="1:6" ht="14.25" customHeight="1">
      <c r="A33" s="10" t="s">
        <v>7</v>
      </c>
      <c r="B33" s="22" t="s">
        <v>112</v>
      </c>
      <c r="C33" s="23">
        <v>0</v>
      </c>
      <c r="D33" s="23">
        <v>0</v>
      </c>
      <c r="E33" s="23">
        <v>0</v>
      </c>
      <c r="F33" s="23">
        <v>0</v>
      </c>
    </row>
    <row r="34" spans="1:6" ht="14.25" customHeight="1">
      <c r="A34" s="10" t="s">
        <v>8</v>
      </c>
      <c r="B34" s="22" t="s">
        <v>113</v>
      </c>
      <c r="C34" s="23">
        <v>206851</v>
      </c>
      <c r="D34" s="23">
        <v>206851</v>
      </c>
      <c r="E34" s="23">
        <v>0</v>
      </c>
      <c r="F34" s="23">
        <v>206851</v>
      </c>
    </row>
    <row r="35" spans="1:6" ht="14.25" customHeight="1">
      <c r="A35" s="10" t="s">
        <v>90</v>
      </c>
      <c r="B35" s="22" t="s">
        <v>114</v>
      </c>
      <c r="C35" s="23">
        <v>17326892</v>
      </c>
      <c r="D35" s="23">
        <v>17194493</v>
      </c>
      <c r="E35" s="23">
        <v>5568</v>
      </c>
      <c r="F35" s="23">
        <v>17188925</v>
      </c>
    </row>
    <row r="36" spans="1:6" ht="14.25" customHeight="1">
      <c r="A36" s="20"/>
      <c r="B36" s="22" t="s">
        <v>115</v>
      </c>
      <c r="C36" s="23">
        <v>101136315</v>
      </c>
      <c r="D36" s="23">
        <v>100394945</v>
      </c>
      <c r="E36" s="23">
        <v>334464</v>
      </c>
      <c r="F36" s="23">
        <v>100060481</v>
      </c>
    </row>
    <row r="37" spans="1:6" ht="14.25" customHeight="1">
      <c r="A37" s="19" t="s">
        <v>11</v>
      </c>
      <c r="B37" s="22" t="s">
        <v>101</v>
      </c>
      <c r="C37" s="23">
        <v>377001</v>
      </c>
      <c r="D37" s="23">
        <v>377001</v>
      </c>
      <c r="E37" s="24"/>
      <c r="F37" s="24"/>
    </row>
    <row r="38" spans="1:6" ht="14.25" customHeight="1">
      <c r="A38" s="10" t="s">
        <v>12</v>
      </c>
      <c r="B38" s="22" t="s">
        <v>102</v>
      </c>
      <c r="C38" s="23">
        <v>0</v>
      </c>
      <c r="D38" s="23">
        <v>0</v>
      </c>
      <c r="E38" s="24"/>
      <c r="F38" s="24"/>
    </row>
    <row r="39" spans="1:6" ht="14.25" customHeight="1">
      <c r="A39" s="20" t="s">
        <v>13</v>
      </c>
      <c r="B39" s="22" t="s">
        <v>103</v>
      </c>
      <c r="C39" s="23">
        <v>377001</v>
      </c>
      <c r="D39" s="23">
        <v>377001</v>
      </c>
      <c r="E39" s="24"/>
      <c r="F39" s="24"/>
    </row>
    <row r="40" spans="1:6" ht="14.25" customHeight="1">
      <c r="A40" s="132" t="s">
        <v>104</v>
      </c>
      <c r="B40" s="133"/>
      <c r="C40" s="23">
        <v>0</v>
      </c>
      <c r="D40" s="23">
        <v>0</v>
      </c>
      <c r="E40" s="24"/>
      <c r="F40" s="24"/>
    </row>
    <row r="41" spans="1:6" ht="14.25" customHeight="1">
      <c r="A41" s="132" t="s">
        <v>116</v>
      </c>
      <c r="B41" s="133"/>
      <c r="C41" s="23">
        <v>101513316</v>
      </c>
      <c r="D41" s="23">
        <v>100771946</v>
      </c>
      <c r="E41" s="24"/>
      <c r="F41" s="24"/>
    </row>
    <row r="42" spans="1:6" ht="14.25" customHeight="1">
      <c r="A42" s="19" t="s">
        <v>9</v>
      </c>
      <c r="B42" s="20" t="s">
        <v>117</v>
      </c>
      <c r="C42" s="24"/>
      <c r="D42" s="23">
        <v>100771946</v>
      </c>
      <c r="E42" s="24"/>
      <c r="F42" s="24"/>
    </row>
    <row r="43" spans="1:6" ht="14.25" customHeight="1">
      <c r="A43" s="20" t="s">
        <v>10</v>
      </c>
      <c r="B43" s="22" t="s">
        <v>118</v>
      </c>
      <c r="C43" s="24"/>
      <c r="D43" s="23">
        <v>0</v>
      </c>
      <c r="E43" s="24"/>
      <c r="F43" s="24"/>
    </row>
    <row r="44" spans="1:6" ht="14.25" customHeight="1">
      <c r="A44" s="11"/>
      <c r="B44" s="11"/>
      <c r="C44" s="25"/>
      <c r="D44" s="25"/>
      <c r="E44" s="25"/>
      <c r="F44" s="25"/>
    </row>
    <row r="45" ht="14.25" customHeight="1">
      <c r="A45" s="3" t="s">
        <v>132</v>
      </c>
    </row>
    <row r="46" spans="1:6" ht="14.25" customHeight="1">
      <c r="A46" s="5"/>
      <c r="B46" s="6"/>
      <c r="C46" s="7"/>
      <c r="D46" s="8"/>
      <c r="E46" s="132" t="s">
        <v>0</v>
      </c>
      <c r="F46" s="133"/>
    </row>
    <row r="47" spans="1:6" ht="14.25" customHeight="1">
      <c r="A47" s="134" t="s">
        <v>107</v>
      </c>
      <c r="B47" s="135"/>
      <c r="C47" s="10" t="s">
        <v>1</v>
      </c>
      <c r="D47" s="11" t="s">
        <v>2</v>
      </c>
      <c r="E47" s="10" t="s">
        <v>3</v>
      </c>
      <c r="F47" s="9" t="s">
        <v>151</v>
      </c>
    </row>
    <row r="48" spans="1:6" ht="14.25" customHeight="1">
      <c r="A48" s="12"/>
      <c r="B48" s="13"/>
      <c r="C48" s="14"/>
      <c r="D48" s="15"/>
      <c r="E48" s="10" t="s">
        <v>108</v>
      </c>
      <c r="F48" s="9"/>
    </row>
    <row r="49" spans="1:6" ht="14.25" customHeight="1">
      <c r="A49" s="12"/>
      <c r="B49" s="13"/>
      <c r="C49" s="14"/>
      <c r="D49" s="15"/>
      <c r="E49" s="10" t="s">
        <v>4</v>
      </c>
      <c r="F49" s="9" t="s">
        <v>5</v>
      </c>
    </row>
    <row r="50" spans="1:6" ht="14.25" customHeight="1">
      <c r="A50" s="16"/>
      <c r="B50" s="17"/>
      <c r="C50" s="18" t="s">
        <v>109</v>
      </c>
      <c r="D50" s="18" t="s">
        <v>109</v>
      </c>
      <c r="E50" s="18" t="s">
        <v>109</v>
      </c>
      <c r="F50" s="18" t="s">
        <v>109</v>
      </c>
    </row>
    <row r="51" spans="1:6" ht="14.25" customHeight="1">
      <c r="A51" s="19"/>
      <c r="B51" s="20" t="s">
        <v>110</v>
      </c>
      <c r="C51" s="21">
        <v>862780349</v>
      </c>
      <c r="D51" s="21">
        <v>849799791</v>
      </c>
      <c r="E51" s="21">
        <v>11484644</v>
      </c>
      <c r="F51" s="21">
        <v>838315147</v>
      </c>
    </row>
    <row r="52" spans="1:6" ht="14.25" customHeight="1">
      <c r="A52" s="10"/>
      <c r="B52" s="22" t="s">
        <v>111</v>
      </c>
      <c r="C52" s="23">
        <v>1711456801</v>
      </c>
      <c r="D52" s="23">
        <v>1666169668</v>
      </c>
      <c r="E52" s="23">
        <v>20019314</v>
      </c>
      <c r="F52" s="23">
        <v>1646150354</v>
      </c>
    </row>
    <row r="53" spans="1:6" ht="14.25" customHeight="1">
      <c r="A53" s="10" t="s">
        <v>6</v>
      </c>
      <c r="B53" s="22" t="s">
        <v>127</v>
      </c>
      <c r="C53" s="23">
        <v>31199373</v>
      </c>
      <c r="D53" s="23">
        <v>22603903</v>
      </c>
      <c r="E53" s="23">
        <v>8042147</v>
      </c>
      <c r="F53" s="23">
        <v>14561756</v>
      </c>
    </row>
    <row r="54" spans="1:6" ht="14.25" customHeight="1">
      <c r="A54" s="10" t="s">
        <v>7</v>
      </c>
      <c r="B54" s="22" t="s">
        <v>112</v>
      </c>
      <c r="C54" s="23">
        <v>1483368</v>
      </c>
      <c r="D54" s="23">
        <v>1483368</v>
      </c>
      <c r="E54" s="23">
        <v>0</v>
      </c>
      <c r="F54" s="23">
        <v>1483368</v>
      </c>
    </row>
    <row r="55" spans="1:6" ht="14.25" customHeight="1">
      <c r="A55" s="10" t="s">
        <v>8</v>
      </c>
      <c r="B55" s="22" t="s">
        <v>113</v>
      </c>
      <c r="C55" s="23">
        <v>24935378</v>
      </c>
      <c r="D55" s="23">
        <v>24837650</v>
      </c>
      <c r="E55" s="23">
        <v>51003</v>
      </c>
      <c r="F55" s="23">
        <v>24786647</v>
      </c>
    </row>
    <row r="56" spans="1:6" ht="14.25" customHeight="1">
      <c r="A56" s="10" t="s">
        <v>90</v>
      </c>
      <c r="B56" s="22" t="s">
        <v>114</v>
      </c>
      <c r="C56" s="23">
        <v>539584226</v>
      </c>
      <c r="D56" s="23">
        <v>538880747</v>
      </c>
      <c r="E56" s="23">
        <v>154436</v>
      </c>
      <c r="F56" s="23">
        <v>538726311</v>
      </c>
    </row>
    <row r="57" spans="1:6" ht="14.25" customHeight="1">
      <c r="A57" s="20"/>
      <c r="B57" s="22" t="s">
        <v>115</v>
      </c>
      <c r="C57" s="23">
        <v>3171439495</v>
      </c>
      <c r="D57" s="23">
        <v>3103775127</v>
      </c>
      <c r="E57" s="23">
        <v>39751544</v>
      </c>
      <c r="F57" s="23">
        <v>3064023583</v>
      </c>
    </row>
    <row r="58" spans="1:6" ht="14.25" customHeight="1">
      <c r="A58" s="19" t="s">
        <v>11</v>
      </c>
      <c r="B58" s="22" t="s">
        <v>101</v>
      </c>
      <c r="C58" s="23">
        <v>1090902858</v>
      </c>
      <c r="D58" s="23">
        <v>1001049692</v>
      </c>
      <c r="E58" s="24"/>
      <c r="F58" s="24"/>
    </row>
    <row r="59" spans="1:6" ht="14.25" customHeight="1">
      <c r="A59" s="10" t="s">
        <v>12</v>
      </c>
      <c r="B59" s="22" t="s">
        <v>102</v>
      </c>
      <c r="C59" s="23">
        <v>122516994</v>
      </c>
      <c r="D59" s="23">
        <v>102446734</v>
      </c>
      <c r="E59" s="24"/>
      <c r="F59" s="24"/>
    </row>
    <row r="60" spans="1:6" ht="14.25" customHeight="1">
      <c r="A60" s="20" t="s">
        <v>13</v>
      </c>
      <c r="B60" s="22" t="s">
        <v>103</v>
      </c>
      <c r="C60" s="23">
        <f>SUM(C58:C59)</f>
        <v>1213419852</v>
      </c>
      <c r="D60" s="23">
        <f>SUM(D58:D59)</f>
        <v>1103496426</v>
      </c>
      <c r="E60" s="24"/>
      <c r="F60" s="24"/>
    </row>
    <row r="61" spans="1:6" ht="14.25" customHeight="1">
      <c r="A61" s="132" t="s">
        <v>104</v>
      </c>
      <c r="B61" s="133"/>
      <c r="C61" s="23">
        <v>0</v>
      </c>
      <c r="D61" s="23">
        <v>0</v>
      </c>
      <c r="E61" s="24"/>
      <c r="F61" s="24"/>
    </row>
    <row r="62" spans="1:6" ht="14.25" customHeight="1">
      <c r="A62" s="132" t="s">
        <v>116</v>
      </c>
      <c r="B62" s="133"/>
      <c r="C62" s="23">
        <f>SUM(C57,C60,C61)</f>
        <v>4384859347</v>
      </c>
      <c r="D62" s="23">
        <f>SUM(D57,D60,D61)</f>
        <v>4207271553</v>
      </c>
      <c r="E62" s="24"/>
      <c r="F62" s="24"/>
    </row>
    <row r="63" spans="1:6" ht="14.25" customHeight="1">
      <c r="A63" s="19" t="s">
        <v>9</v>
      </c>
      <c r="B63" s="20" t="s">
        <v>117</v>
      </c>
      <c r="C63" s="24"/>
      <c r="D63" s="23">
        <v>4207271553</v>
      </c>
      <c r="E63" s="24"/>
      <c r="F63" s="24"/>
    </row>
    <row r="64" spans="1:6" ht="14.25" customHeight="1">
      <c r="A64" s="20" t="s">
        <v>10</v>
      </c>
      <c r="B64" s="22" t="s">
        <v>118</v>
      </c>
      <c r="C64" s="24"/>
      <c r="D64" s="23">
        <v>0</v>
      </c>
      <c r="E64" s="24"/>
      <c r="F64" s="24"/>
    </row>
    <row r="65" spans="1:6" ht="14.25" customHeight="1">
      <c r="A65" s="11"/>
      <c r="B65" s="11"/>
      <c r="C65" s="25"/>
      <c r="D65" s="25"/>
      <c r="E65" s="25"/>
      <c r="F65" s="25"/>
    </row>
    <row r="66" ht="12">
      <c r="A66" s="1" t="s">
        <v>91</v>
      </c>
    </row>
    <row r="67" ht="12">
      <c r="A67" s="1" t="s">
        <v>105</v>
      </c>
    </row>
    <row r="68" ht="12">
      <c r="A68" s="1" t="s">
        <v>106</v>
      </c>
    </row>
    <row r="69" ht="14.25" customHeight="1">
      <c r="A69" s="1"/>
    </row>
  </sheetData>
  <sheetProtection/>
  <mergeCells count="12">
    <mergeCell ref="A61:B61"/>
    <mergeCell ref="A62:B62"/>
    <mergeCell ref="E25:F25"/>
    <mergeCell ref="A26:B26"/>
    <mergeCell ref="A40:B40"/>
    <mergeCell ref="A41:B41"/>
    <mergeCell ref="A19:B19"/>
    <mergeCell ref="A20:B20"/>
    <mergeCell ref="E4:F4"/>
    <mergeCell ref="A5:B5"/>
    <mergeCell ref="E46:F46"/>
    <mergeCell ref="A47:B47"/>
  </mergeCells>
  <printOptions/>
  <pageMargins left="0.5905511811023623" right="0.5905511811023623" top="0.5905511811023623" bottom="0.5905511811023623" header="0.31496062992125984" footer="0.31496062992125984"/>
  <pageSetup firstPageNumber="185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SheetLayoutView="100" zoomScalePageLayoutView="0" workbookViewId="0" topLeftCell="A136">
      <selection activeCell="Q10" sqref="Q10"/>
    </sheetView>
  </sheetViews>
  <sheetFormatPr defaultColWidth="9.00390625" defaultRowHeight="13.5" customHeight="1"/>
  <cols>
    <col min="1" max="1" width="1.12109375" style="27" customWidth="1"/>
    <col min="2" max="2" width="7.125" style="27" customWidth="1"/>
    <col min="3" max="3" width="1.12109375" style="27" customWidth="1"/>
    <col min="4" max="11" width="10.375" style="27" customWidth="1"/>
    <col min="12" max="13" width="11.25390625" style="27" customWidth="1"/>
    <col min="14" max="16384" width="9.00390625" style="27" customWidth="1"/>
  </cols>
  <sheetData>
    <row r="1" spans="2:13" ht="14.25" customHeight="1">
      <c r="B1" s="27" t="s">
        <v>133</v>
      </c>
      <c r="K1" s="136" t="s">
        <v>136</v>
      </c>
      <c r="L1" s="136"/>
      <c r="M1" s="136"/>
    </row>
    <row r="2" spans="1:13" ht="14.25" customHeight="1">
      <c r="A2" s="28"/>
      <c r="B2" s="142" t="s">
        <v>128</v>
      </c>
      <c r="C2" s="29"/>
      <c r="D2" s="141" t="s">
        <v>119</v>
      </c>
      <c r="E2" s="139"/>
      <c r="F2" s="139"/>
      <c r="G2" s="139"/>
      <c r="H2" s="139" t="s">
        <v>120</v>
      </c>
      <c r="I2" s="139"/>
      <c r="J2" s="139"/>
      <c r="K2" s="139"/>
      <c r="L2" s="139" t="s">
        <v>123</v>
      </c>
      <c r="M2" s="139"/>
    </row>
    <row r="3" spans="1:13" ht="14.25" customHeight="1">
      <c r="A3" s="30"/>
      <c r="B3" s="143"/>
      <c r="C3" s="31"/>
      <c r="D3" s="32"/>
      <c r="E3" s="33"/>
      <c r="F3" s="139" t="s">
        <v>121</v>
      </c>
      <c r="G3" s="139"/>
      <c r="H3" s="139" t="s">
        <v>124</v>
      </c>
      <c r="I3" s="139"/>
      <c r="J3" s="139" t="s">
        <v>125</v>
      </c>
      <c r="K3" s="140"/>
      <c r="L3" s="32"/>
      <c r="M3" s="34"/>
    </row>
    <row r="4" spans="1:13" ht="14.25" customHeight="1">
      <c r="A4" s="30"/>
      <c r="B4" s="143"/>
      <c r="C4" s="31"/>
      <c r="D4" s="35" t="s">
        <v>14</v>
      </c>
      <c r="E4" s="33" t="s">
        <v>15</v>
      </c>
      <c r="F4" s="137" t="s">
        <v>141</v>
      </c>
      <c r="G4" s="36" t="s">
        <v>126</v>
      </c>
      <c r="H4" s="32" t="s">
        <v>14</v>
      </c>
      <c r="I4" s="33" t="s">
        <v>15</v>
      </c>
      <c r="J4" s="32" t="s">
        <v>14</v>
      </c>
      <c r="K4" s="33" t="s">
        <v>15</v>
      </c>
      <c r="L4" s="35" t="s">
        <v>14</v>
      </c>
      <c r="M4" s="34" t="s">
        <v>15</v>
      </c>
    </row>
    <row r="5" spans="1:13" ht="14.25" customHeight="1">
      <c r="A5" s="30"/>
      <c r="B5" s="143"/>
      <c r="C5" s="31"/>
      <c r="D5" s="35" t="s">
        <v>16</v>
      </c>
      <c r="E5" s="33" t="s">
        <v>17</v>
      </c>
      <c r="F5" s="138"/>
      <c r="G5" s="33" t="s">
        <v>5</v>
      </c>
      <c r="H5" s="35" t="s">
        <v>18</v>
      </c>
      <c r="I5" s="33" t="s">
        <v>19</v>
      </c>
      <c r="J5" s="35" t="s">
        <v>20</v>
      </c>
      <c r="K5" s="33" t="s">
        <v>21</v>
      </c>
      <c r="L5" s="35" t="s">
        <v>22</v>
      </c>
      <c r="M5" s="34" t="s">
        <v>23</v>
      </c>
    </row>
    <row r="6" spans="1:13" ht="14.25" customHeight="1">
      <c r="A6" s="37"/>
      <c r="B6" s="38" t="s">
        <v>24</v>
      </c>
      <c r="C6" s="39"/>
      <c r="D6" s="40">
        <v>1011057938</v>
      </c>
      <c r="E6" s="40">
        <v>988765923</v>
      </c>
      <c r="F6" s="41">
        <v>17703959</v>
      </c>
      <c r="G6" s="40">
        <v>971061964</v>
      </c>
      <c r="H6" s="41">
        <v>239231189</v>
      </c>
      <c r="I6" s="40">
        <v>202092911</v>
      </c>
      <c r="J6" s="41">
        <v>30133232</v>
      </c>
      <c r="K6" s="40">
        <v>22627982</v>
      </c>
      <c r="L6" s="41">
        <v>1280422359</v>
      </c>
      <c r="M6" s="40">
        <v>1213486816</v>
      </c>
    </row>
    <row r="7" spans="1:13" ht="14.25" customHeight="1">
      <c r="A7" s="42"/>
      <c r="B7" s="43" t="s">
        <v>25</v>
      </c>
      <c r="C7" s="44"/>
      <c r="D7" s="45">
        <v>738398455</v>
      </c>
      <c r="E7" s="45">
        <v>728779508</v>
      </c>
      <c r="F7" s="46">
        <v>6326663</v>
      </c>
      <c r="G7" s="45">
        <v>722452845</v>
      </c>
      <c r="H7" s="46">
        <v>298979640</v>
      </c>
      <c r="I7" s="45">
        <v>266624042</v>
      </c>
      <c r="J7" s="46">
        <v>31050737</v>
      </c>
      <c r="K7" s="45">
        <v>22611200</v>
      </c>
      <c r="L7" s="46">
        <v>1068428832</v>
      </c>
      <c r="M7" s="45">
        <v>1018014750</v>
      </c>
    </row>
    <row r="8" spans="1:13" ht="14.25" customHeight="1">
      <c r="A8" s="42"/>
      <c r="B8" s="43" t="s">
        <v>26</v>
      </c>
      <c r="C8" s="44"/>
      <c r="D8" s="45">
        <v>113794638</v>
      </c>
      <c r="E8" s="45">
        <v>109826405</v>
      </c>
      <c r="F8" s="46">
        <v>2748266</v>
      </c>
      <c r="G8" s="45">
        <v>107078139</v>
      </c>
      <c r="H8" s="46">
        <v>32911663</v>
      </c>
      <c r="I8" s="45">
        <v>32658257</v>
      </c>
      <c r="J8" s="46">
        <v>3842445</v>
      </c>
      <c r="K8" s="45">
        <v>3776342</v>
      </c>
      <c r="L8" s="46">
        <v>150548746</v>
      </c>
      <c r="M8" s="45">
        <v>146261004</v>
      </c>
    </row>
    <row r="9" spans="1:13" ht="14.25" customHeight="1">
      <c r="A9" s="42"/>
      <c r="B9" s="43" t="s">
        <v>27</v>
      </c>
      <c r="C9" s="44"/>
      <c r="D9" s="45">
        <v>120443144</v>
      </c>
      <c r="E9" s="45">
        <v>118846913</v>
      </c>
      <c r="F9" s="46">
        <v>555561</v>
      </c>
      <c r="G9" s="45">
        <v>118291352</v>
      </c>
      <c r="H9" s="46">
        <v>50734583</v>
      </c>
      <c r="I9" s="45">
        <v>50566846</v>
      </c>
      <c r="J9" s="46">
        <v>10220449</v>
      </c>
      <c r="K9" s="45">
        <v>10018362</v>
      </c>
      <c r="L9" s="46">
        <v>181398176</v>
      </c>
      <c r="M9" s="45">
        <v>179432121</v>
      </c>
    </row>
    <row r="10" spans="1:13" ht="14.25" customHeight="1">
      <c r="A10" s="47"/>
      <c r="B10" s="48" t="s">
        <v>28</v>
      </c>
      <c r="C10" s="49"/>
      <c r="D10" s="50">
        <v>41852647</v>
      </c>
      <c r="E10" s="50">
        <v>40254031</v>
      </c>
      <c r="F10" s="51">
        <v>35286</v>
      </c>
      <c r="G10" s="50">
        <v>40218745</v>
      </c>
      <c r="H10" s="51">
        <v>9816558</v>
      </c>
      <c r="I10" s="50">
        <v>9608663</v>
      </c>
      <c r="J10" s="51">
        <v>526032</v>
      </c>
      <c r="K10" s="50">
        <v>450684</v>
      </c>
      <c r="L10" s="51">
        <v>52195237</v>
      </c>
      <c r="M10" s="50">
        <v>50313378</v>
      </c>
    </row>
    <row r="11" spans="1:13" ht="14.25" customHeight="1">
      <c r="A11" s="52"/>
      <c r="B11" s="53" t="s">
        <v>29</v>
      </c>
      <c r="C11" s="54"/>
      <c r="D11" s="45">
        <v>73103194</v>
      </c>
      <c r="E11" s="45">
        <v>69511589</v>
      </c>
      <c r="F11" s="46">
        <v>247111</v>
      </c>
      <c r="G11" s="45">
        <v>69264478</v>
      </c>
      <c r="H11" s="46">
        <v>24088629</v>
      </c>
      <c r="I11" s="45">
        <v>23733727</v>
      </c>
      <c r="J11" s="46">
        <v>6340</v>
      </c>
      <c r="K11" s="45">
        <v>6340</v>
      </c>
      <c r="L11" s="46">
        <v>97198163</v>
      </c>
      <c r="M11" s="45">
        <v>93251656</v>
      </c>
    </row>
    <row r="12" spans="1:13" ht="14.25" customHeight="1">
      <c r="A12" s="42"/>
      <c r="B12" s="43" t="s">
        <v>30</v>
      </c>
      <c r="C12" s="44"/>
      <c r="D12" s="45">
        <v>30640678</v>
      </c>
      <c r="E12" s="45">
        <v>30373043</v>
      </c>
      <c r="F12" s="46">
        <v>89254</v>
      </c>
      <c r="G12" s="45">
        <v>30283789</v>
      </c>
      <c r="H12" s="46">
        <v>5232057</v>
      </c>
      <c r="I12" s="45">
        <v>5224167</v>
      </c>
      <c r="J12" s="46">
        <v>119715</v>
      </c>
      <c r="K12" s="45">
        <v>88292</v>
      </c>
      <c r="L12" s="46">
        <v>35992450</v>
      </c>
      <c r="M12" s="45">
        <v>35685502</v>
      </c>
    </row>
    <row r="13" spans="1:13" ht="14.25" customHeight="1">
      <c r="A13" s="42"/>
      <c r="B13" s="43" t="s">
        <v>31</v>
      </c>
      <c r="C13" s="44"/>
      <c r="D13" s="45">
        <v>20155053</v>
      </c>
      <c r="E13" s="45">
        <v>19584550</v>
      </c>
      <c r="F13" s="46">
        <v>155272</v>
      </c>
      <c r="G13" s="45">
        <v>19429278</v>
      </c>
      <c r="H13" s="46">
        <v>6430650</v>
      </c>
      <c r="I13" s="45">
        <v>6420095</v>
      </c>
      <c r="J13" s="46">
        <v>3893864</v>
      </c>
      <c r="K13" s="45">
        <v>3819876</v>
      </c>
      <c r="L13" s="46">
        <v>30479567</v>
      </c>
      <c r="M13" s="45">
        <v>29824521</v>
      </c>
    </row>
    <row r="14" spans="1:13" ht="14.25" customHeight="1">
      <c r="A14" s="42"/>
      <c r="B14" s="43" t="s">
        <v>32</v>
      </c>
      <c r="C14" s="44"/>
      <c r="D14" s="45">
        <v>32347438</v>
      </c>
      <c r="E14" s="45">
        <v>31758364</v>
      </c>
      <c r="F14" s="46">
        <v>199457</v>
      </c>
      <c r="G14" s="45">
        <v>31558907</v>
      </c>
      <c r="H14" s="46">
        <v>14882964</v>
      </c>
      <c r="I14" s="45">
        <v>14844089</v>
      </c>
      <c r="J14" s="46">
        <v>0</v>
      </c>
      <c r="K14" s="45">
        <v>0</v>
      </c>
      <c r="L14" s="46">
        <v>47230402</v>
      </c>
      <c r="M14" s="45">
        <v>46602453</v>
      </c>
    </row>
    <row r="15" spans="1:13" ht="14.25" customHeight="1">
      <c r="A15" s="47"/>
      <c r="B15" s="48" t="s">
        <v>33</v>
      </c>
      <c r="C15" s="49"/>
      <c r="D15" s="50">
        <v>44308147</v>
      </c>
      <c r="E15" s="50">
        <v>43626675</v>
      </c>
      <c r="F15" s="51">
        <v>350914</v>
      </c>
      <c r="G15" s="50">
        <v>43275761</v>
      </c>
      <c r="H15" s="51">
        <v>25136399</v>
      </c>
      <c r="I15" s="50">
        <v>25110084</v>
      </c>
      <c r="J15" s="51">
        <v>0</v>
      </c>
      <c r="K15" s="50">
        <v>0</v>
      </c>
      <c r="L15" s="51">
        <v>69444546</v>
      </c>
      <c r="M15" s="50">
        <v>68736759</v>
      </c>
    </row>
    <row r="16" spans="1:13" ht="14.25" customHeight="1">
      <c r="A16" s="52"/>
      <c r="B16" s="53" t="s">
        <v>34</v>
      </c>
      <c r="C16" s="54"/>
      <c r="D16" s="45">
        <v>10283313</v>
      </c>
      <c r="E16" s="45">
        <v>10007148</v>
      </c>
      <c r="F16" s="46">
        <v>2240</v>
      </c>
      <c r="G16" s="45">
        <v>10004908</v>
      </c>
      <c r="H16" s="46">
        <v>3628916</v>
      </c>
      <c r="I16" s="45">
        <v>3627426</v>
      </c>
      <c r="J16" s="46">
        <v>0</v>
      </c>
      <c r="K16" s="45">
        <v>0</v>
      </c>
      <c r="L16" s="46">
        <v>13912229</v>
      </c>
      <c r="M16" s="45">
        <v>13634574</v>
      </c>
    </row>
    <row r="17" spans="1:13" ht="14.25" customHeight="1">
      <c r="A17" s="42"/>
      <c r="B17" s="43" t="s">
        <v>35</v>
      </c>
      <c r="C17" s="44"/>
      <c r="D17" s="45">
        <v>32551061</v>
      </c>
      <c r="E17" s="45">
        <v>32139208</v>
      </c>
      <c r="F17" s="46">
        <v>18581</v>
      </c>
      <c r="G17" s="45">
        <v>32120627</v>
      </c>
      <c r="H17" s="46">
        <v>7552120</v>
      </c>
      <c r="I17" s="45">
        <v>7521289</v>
      </c>
      <c r="J17" s="46">
        <v>56337</v>
      </c>
      <c r="K17" s="45">
        <v>48054</v>
      </c>
      <c r="L17" s="46">
        <v>40159518</v>
      </c>
      <c r="M17" s="45">
        <v>39708551</v>
      </c>
    </row>
    <row r="18" spans="1:13" ht="14.25" customHeight="1">
      <c r="A18" s="42"/>
      <c r="B18" s="43" t="s">
        <v>36</v>
      </c>
      <c r="C18" s="44"/>
      <c r="D18" s="45">
        <v>41556977</v>
      </c>
      <c r="E18" s="45">
        <v>40764922</v>
      </c>
      <c r="F18" s="46">
        <v>40180</v>
      </c>
      <c r="G18" s="45">
        <v>40724742</v>
      </c>
      <c r="H18" s="46">
        <v>20898817</v>
      </c>
      <c r="I18" s="45">
        <v>18162887</v>
      </c>
      <c r="J18" s="46">
        <v>0</v>
      </c>
      <c r="K18" s="45">
        <v>0</v>
      </c>
      <c r="L18" s="46">
        <v>62455794</v>
      </c>
      <c r="M18" s="45">
        <v>58927809</v>
      </c>
    </row>
    <row r="19" spans="1:13" ht="14.25" customHeight="1">
      <c r="A19" s="42"/>
      <c r="B19" s="43" t="s">
        <v>37</v>
      </c>
      <c r="C19" s="44"/>
      <c r="D19" s="45">
        <v>19436144</v>
      </c>
      <c r="E19" s="45">
        <v>19359402</v>
      </c>
      <c r="F19" s="46">
        <v>29249</v>
      </c>
      <c r="G19" s="45">
        <v>19330153</v>
      </c>
      <c r="H19" s="46">
        <v>3349172</v>
      </c>
      <c r="I19" s="45">
        <v>3314222</v>
      </c>
      <c r="J19" s="46">
        <v>1353713</v>
      </c>
      <c r="K19" s="45">
        <v>1073334</v>
      </c>
      <c r="L19" s="46">
        <v>24139029</v>
      </c>
      <c r="M19" s="45">
        <v>23746958</v>
      </c>
    </row>
    <row r="20" spans="1:13" ht="14.25" customHeight="1">
      <c r="A20" s="47"/>
      <c r="B20" s="48" t="s">
        <v>38</v>
      </c>
      <c r="C20" s="49"/>
      <c r="D20" s="50">
        <v>18092043</v>
      </c>
      <c r="E20" s="50">
        <v>17998952</v>
      </c>
      <c r="F20" s="51">
        <v>45635</v>
      </c>
      <c r="G20" s="50">
        <v>17953317</v>
      </c>
      <c r="H20" s="51">
        <v>5319245</v>
      </c>
      <c r="I20" s="50">
        <v>5003254</v>
      </c>
      <c r="J20" s="51">
        <v>6367652</v>
      </c>
      <c r="K20" s="50">
        <v>6228354</v>
      </c>
      <c r="L20" s="51">
        <v>29778940</v>
      </c>
      <c r="M20" s="50">
        <v>29230560</v>
      </c>
    </row>
    <row r="21" spans="1:13" ht="14.25" customHeight="1">
      <c r="A21" s="52"/>
      <c r="B21" s="53" t="s">
        <v>39</v>
      </c>
      <c r="C21" s="54"/>
      <c r="D21" s="45">
        <v>34281498</v>
      </c>
      <c r="E21" s="45">
        <v>34038477</v>
      </c>
      <c r="F21" s="46">
        <v>90441</v>
      </c>
      <c r="G21" s="45">
        <v>33948036</v>
      </c>
      <c r="H21" s="46">
        <v>24700503</v>
      </c>
      <c r="I21" s="45">
        <v>23913793</v>
      </c>
      <c r="J21" s="46">
        <v>7840573</v>
      </c>
      <c r="K21" s="45">
        <v>7689917</v>
      </c>
      <c r="L21" s="46">
        <v>66822574</v>
      </c>
      <c r="M21" s="45">
        <v>65642187</v>
      </c>
    </row>
    <row r="22" spans="1:13" ht="14.25" customHeight="1">
      <c r="A22" s="42"/>
      <c r="B22" s="43" t="s">
        <v>40</v>
      </c>
      <c r="C22" s="44"/>
      <c r="D22" s="45">
        <v>17583718</v>
      </c>
      <c r="E22" s="45">
        <v>17419857</v>
      </c>
      <c r="F22" s="46">
        <v>154508</v>
      </c>
      <c r="G22" s="45">
        <v>17265349</v>
      </c>
      <c r="H22" s="46">
        <v>7879968</v>
      </c>
      <c r="I22" s="45">
        <v>7819185</v>
      </c>
      <c r="J22" s="46">
        <v>1756061</v>
      </c>
      <c r="K22" s="45">
        <v>1297679</v>
      </c>
      <c r="L22" s="46">
        <v>27219747</v>
      </c>
      <c r="M22" s="45">
        <v>26536721</v>
      </c>
    </row>
    <row r="23" spans="1:13" ht="14.25" customHeight="1">
      <c r="A23" s="42"/>
      <c r="B23" s="43" t="s">
        <v>41</v>
      </c>
      <c r="C23" s="44"/>
      <c r="D23" s="45">
        <v>27622280</v>
      </c>
      <c r="E23" s="45">
        <v>27354436</v>
      </c>
      <c r="F23" s="46">
        <v>106522</v>
      </c>
      <c r="G23" s="45">
        <v>27247914</v>
      </c>
      <c r="H23" s="46">
        <v>6371936</v>
      </c>
      <c r="I23" s="45">
        <v>6348744</v>
      </c>
      <c r="J23" s="46">
        <v>2121514</v>
      </c>
      <c r="K23" s="45">
        <v>1883974</v>
      </c>
      <c r="L23" s="46">
        <v>36115730</v>
      </c>
      <c r="M23" s="45">
        <v>35587154</v>
      </c>
    </row>
    <row r="24" spans="1:13" ht="14.25" customHeight="1">
      <c r="A24" s="42"/>
      <c r="B24" s="43" t="s">
        <v>42</v>
      </c>
      <c r="C24" s="44"/>
      <c r="D24" s="45">
        <v>35564334</v>
      </c>
      <c r="E24" s="45">
        <v>35203572</v>
      </c>
      <c r="F24" s="46">
        <v>256106</v>
      </c>
      <c r="G24" s="45">
        <v>34947466</v>
      </c>
      <c r="H24" s="46">
        <v>11191761</v>
      </c>
      <c r="I24" s="45">
        <v>11071042</v>
      </c>
      <c r="J24" s="46">
        <v>399641</v>
      </c>
      <c r="K24" s="45">
        <v>231322</v>
      </c>
      <c r="L24" s="46">
        <v>47155736</v>
      </c>
      <c r="M24" s="45">
        <v>46505936</v>
      </c>
    </row>
    <row r="25" spans="1:13" ht="14.25" customHeight="1">
      <c r="A25" s="47"/>
      <c r="B25" s="48" t="s">
        <v>43</v>
      </c>
      <c r="C25" s="49"/>
      <c r="D25" s="50">
        <v>14709583</v>
      </c>
      <c r="E25" s="50">
        <v>14020705</v>
      </c>
      <c r="F25" s="51">
        <v>116402</v>
      </c>
      <c r="G25" s="50">
        <v>13904303</v>
      </c>
      <c r="H25" s="51">
        <v>5553257</v>
      </c>
      <c r="I25" s="50">
        <v>5133132</v>
      </c>
      <c r="J25" s="51">
        <v>2521563</v>
      </c>
      <c r="K25" s="50">
        <v>2458663</v>
      </c>
      <c r="L25" s="51">
        <v>22784403</v>
      </c>
      <c r="M25" s="50">
        <v>21612500</v>
      </c>
    </row>
    <row r="26" spans="1:13" ht="14.25" customHeight="1">
      <c r="A26" s="52"/>
      <c r="B26" s="53" t="s">
        <v>44</v>
      </c>
      <c r="C26" s="54"/>
      <c r="D26" s="45">
        <v>36084144</v>
      </c>
      <c r="E26" s="45">
        <v>35689405</v>
      </c>
      <c r="F26" s="46">
        <v>56454</v>
      </c>
      <c r="G26" s="45">
        <v>35632951</v>
      </c>
      <c r="H26" s="46">
        <v>7357343</v>
      </c>
      <c r="I26" s="45">
        <v>7299761</v>
      </c>
      <c r="J26" s="46">
        <v>784298</v>
      </c>
      <c r="K26" s="45">
        <v>491138</v>
      </c>
      <c r="L26" s="46">
        <v>44225785</v>
      </c>
      <c r="M26" s="45">
        <v>43480304</v>
      </c>
    </row>
    <row r="27" spans="1:13" ht="14.25" customHeight="1">
      <c r="A27" s="42"/>
      <c r="B27" s="43" t="s">
        <v>45</v>
      </c>
      <c r="C27" s="44"/>
      <c r="D27" s="45">
        <v>19930764</v>
      </c>
      <c r="E27" s="45">
        <v>19713172</v>
      </c>
      <c r="F27" s="46">
        <v>156563</v>
      </c>
      <c r="G27" s="45">
        <v>19556609</v>
      </c>
      <c r="H27" s="46">
        <v>6759280</v>
      </c>
      <c r="I27" s="45">
        <v>6590542</v>
      </c>
      <c r="J27" s="46">
        <v>605832</v>
      </c>
      <c r="K27" s="45">
        <v>379846</v>
      </c>
      <c r="L27" s="46">
        <v>27295876</v>
      </c>
      <c r="M27" s="45">
        <v>26683560</v>
      </c>
    </row>
    <row r="28" spans="1:13" ht="14.25" customHeight="1">
      <c r="A28" s="42"/>
      <c r="B28" s="43" t="s">
        <v>46</v>
      </c>
      <c r="C28" s="44"/>
      <c r="D28" s="45">
        <v>17441901</v>
      </c>
      <c r="E28" s="45">
        <v>17126930</v>
      </c>
      <c r="F28" s="46">
        <v>17001</v>
      </c>
      <c r="G28" s="45">
        <v>17109929</v>
      </c>
      <c r="H28" s="46">
        <v>6972358</v>
      </c>
      <c r="I28" s="45">
        <v>6898553</v>
      </c>
      <c r="J28" s="46">
        <v>0</v>
      </c>
      <c r="K28" s="45">
        <v>0</v>
      </c>
      <c r="L28" s="46">
        <v>24414259</v>
      </c>
      <c r="M28" s="45">
        <v>24025483</v>
      </c>
    </row>
    <row r="29" spans="1:13" ht="14.25" customHeight="1">
      <c r="A29" s="42"/>
      <c r="B29" s="43" t="s">
        <v>47</v>
      </c>
      <c r="C29" s="44"/>
      <c r="D29" s="45">
        <v>88832353</v>
      </c>
      <c r="E29" s="45">
        <v>88697105</v>
      </c>
      <c r="F29" s="46">
        <v>36566</v>
      </c>
      <c r="G29" s="45">
        <v>88660539</v>
      </c>
      <c r="H29" s="46">
        <v>20273866</v>
      </c>
      <c r="I29" s="45">
        <v>19963065</v>
      </c>
      <c r="J29" s="46">
        <v>95801</v>
      </c>
      <c r="K29" s="45">
        <v>55540</v>
      </c>
      <c r="L29" s="46">
        <v>109202020</v>
      </c>
      <c r="M29" s="45">
        <v>108715710</v>
      </c>
    </row>
    <row r="30" spans="1:13" ht="14.25" customHeight="1">
      <c r="A30" s="47"/>
      <c r="B30" s="48" t="s">
        <v>48</v>
      </c>
      <c r="C30" s="49"/>
      <c r="D30" s="50">
        <v>29547938</v>
      </c>
      <c r="E30" s="50">
        <v>29303106</v>
      </c>
      <c r="F30" s="51">
        <v>33801</v>
      </c>
      <c r="G30" s="50">
        <v>29269305</v>
      </c>
      <c r="H30" s="51">
        <v>5399501</v>
      </c>
      <c r="I30" s="50">
        <v>5337013</v>
      </c>
      <c r="J30" s="51">
        <v>47757</v>
      </c>
      <c r="K30" s="50">
        <v>47757</v>
      </c>
      <c r="L30" s="51">
        <v>34995196</v>
      </c>
      <c r="M30" s="50">
        <v>34687876</v>
      </c>
    </row>
    <row r="31" spans="1:13" ht="14.25" customHeight="1">
      <c r="A31" s="52"/>
      <c r="B31" s="53" t="s">
        <v>49</v>
      </c>
      <c r="C31" s="54"/>
      <c r="D31" s="45">
        <v>68059943</v>
      </c>
      <c r="E31" s="45">
        <v>60441701</v>
      </c>
      <c r="F31" s="46">
        <v>6805814</v>
      </c>
      <c r="G31" s="45">
        <v>53635887</v>
      </c>
      <c r="H31" s="46">
        <v>10730354</v>
      </c>
      <c r="I31" s="45">
        <v>10521496</v>
      </c>
      <c r="J31" s="46">
        <v>2023523</v>
      </c>
      <c r="K31" s="45">
        <v>1526456</v>
      </c>
      <c r="L31" s="46">
        <v>80813820</v>
      </c>
      <c r="M31" s="45">
        <v>72489653</v>
      </c>
    </row>
    <row r="32" spans="1:13" ht="14.25" customHeight="1">
      <c r="A32" s="42"/>
      <c r="B32" s="43" t="s">
        <v>50</v>
      </c>
      <c r="C32" s="44"/>
      <c r="D32" s="45">
        <v>16449724</v>
      </c>
      <c r="E32" s="45">
        <v>16013161</v>
      </c>
      <c r="F32" s="46">
        <v>37198</v>
      </c>
      <c r="G32" s="45">
        <v>15975963</v>
      </c>
      <c r="H32" s="46">
        <v>28142595</v>
      </c>
      <c r="I32" s="45">
        <v>28104422</v>
      </c>
      <c r="J32" s="46">
        <v>1384169</v>
      </c>
      <c r="K32" s="45">
        <v>1355178</v>
      </c>
      <c r="L32" s="46">
        <v>45976488</v>
      </c>
      <c r="M32" s="45">
        <v>45472761</v>
      </c>
    </row>
    <row r="33" spans="1:13" ht="14.25" customHeight="1">
      <c r="A33" s="42"/>
      <c r="B33" s="43" t="s">
        <v>129</v>
      </c>
      <c r="C33" s="44"/>
      <c r="D33" s="45">
        <v>33328804</v>
      </c>
      <c r="E33" s="45">
        <v>32711712</v>
      </c>
      <c r="F33" s="46">
        <v>252169</v>
      </c>
      <c r="G33" s="45">
        <v>32459543</v>
      </c>
      <c r="H33" s="46">
        <v>23927081</v>
      </c>
      <c r="I33" s="45">
        <v>20712894</v>
      </c>
      <c r="J33" s="46">
        <v>167245</v>
      </c>
      <c r="K33" s="45">
        <v>123024</v>
      </c>
      <c r="L33" s="46">
        <v>57423130</v>
      </c>
      <c r="M33" s="45">
        <v>53547630</v>
      </c>
    </row>
    <row r="34" spans="1:13" ht="14.25" customHeight="1">
      <c r="A34" s="42"/>
      <c r="B34" s="43" t="s">
        <v>149</v>
      </c>
      <c r="C34" s="44"/>
      <c r="D34" s="45">
        <v>12372062</v>
      </c>
      <c r="E34" s="45">
        <v>12098679</v>
      </c>
      <c r="F34" s="46">
        <v>112028</v>
      </c>
      <c r="G34" s="45">
        <v>11986651</v>
      </c>
      <c r="H34" s="46">
        <v>41150042</v>
      </c>
      <c r="I34" s="45">
        <v>40976114</v>
      </c>
      <c r="J34" s="46">
        <v>344694</v>
      </c>
      <c r="K34" s="45">
        <v>234898</v>
      </c>
      <c r="L34" s="46">
        <v>53866798</v>
      </c>
      <c r="M34" s="45">
        <v>53309691</v>
      </c>
    </row>
    <row r="35" spans="1:13" ht="14.25" customHeight="1">
      <c r="A35" s="47"/>
      <c r="B35" s="48" t="s">
        <v>51</v>
      </c>
      <c r="C35" s="49"/>
      <c r="D35" s="50">
        <v>13658007</v>
      </c>
      <c r="E35" s="50">
        <v>13423066</v>
      </c>
      <c r="F35" s="51">
        <v>17753</v>
      </c>
      <c r="G35" s="50">
        <v>13405313</v>
      </c>
      <c r="H35" s="51">
        <v>2641289</v>
      </c>
      <c r="I35" s="50">
        <v>2633507</v>
      </c>
      <c r="J35" s="51">
        <v>40973</v>
      </c>
      <c r="K35" s="50">
        <v>40973</v>
      </c>
      <c r="L35" s="51">
        <v>16340269</v>
      </c>
      <c r="M35" s="50">
        <v>16097546</v>
      </c>
    </row>
    <row r="36" spans="1:13" ht="14.25" customHeight="1">
      <c r="A36" s="52"/>
      <c r="B36" s="53" t="s">
        <v>52</v>
      </c>
      <c r="C36" s="54"/>
      <c r="D36" s="45">
        <v>7399438</v>
      </c>
      <c r="E36" s="45">
        <v>7329514</v>
      </c>
      <c r="F36" s="46">
        <v>58343</v>
      </c>
      <c r="G36" s="45">
        <v>7271171</v>
      </c>
      <c r="H36" s="46">
        <v>3636367</v>
      </c>
      <c r="I36" s="45">
        <v>3494072</v>
      </c>
      <c r="J36" s="46">
        <v>0</v>
      </c>
      <c r="K36" s="45">
        <v>0</v>
      </c>
      <c r="L36" s="46">
        <v>11035805</v>
      </c>
      <c r="M36" s="45">
        <v>10823586</v>
      </c>
    </row>
    <row r="37" spans="1:13" ht="14.25" customHeight="1">
      <c r="A37" s="42"/>
      <c r="B37" s="43" t="s">
        <v>53</v>
      </c>
      <c r="C37" s="44"/>
      <c r="D37" s="45">
        <v>16220651</v>
      </c>
      <c r="E37" s="45">
        <v>16107616</v>
      </c>
      <c r="F37" s="46">
        <v>89286</v>
      </c>
      <c r="G37" s="45">
        <v>16018330</v>
      </c>
      <c r="H37" s="46">
        <v>6243302</v>
      </c>
      <c r="I37" s="45">
        <v>6242526</v>
      </c>
      <c r="J37" s="46">
        <v>80777</v>
      </c>
      <c r="K37" s="45">
        <v>63442</v>
      </c>
      <c r="L37" s="46">
        <v>22544730</v>
      </c>
      <c r="M37" s="45">
        <v>22413584</v>
      </c>
    </row>
    <row r="38" spans="1:13" ht="14.25" customHeight="1">
      <c r="A38" s="42"/>
      <c r="B38" s="43" t="s">
        <v>54</v>
      </c>
      <c r="C38" s="44"/>
      <c r="D38" s="45">
        <v>12895626</v>
      </c>
      <c r="E38" s="45">
        <v>12479052</v>
      </c>
      <c r="F38" s="46">
        <v>8563</v>
      </c>
      <c r="G38" s="45">
        <v>12470489</v>
      </c>
      <c r="H38" s="46">
        <v>1907127</v>
      </c>
      <c r="I38" s="45">
        <v>1882852</v>
      </c>
      <c r="J38" s="46">
        <v>27203</v>
      </c>
      <c r="K38" s="45">
        <v>27203</v>
      </c>
      <c r="L38" s="46">
        <v>14829956</v>
      </c>
      <c r="M38" s="45">
        <v>14389107</v>
      </c>
    </row>
    <row r="39" spans="1:13" ht="14.25" customHeight="1">
      <c r="A39" s="42"/>
      <c r="B39" s="43" t="s">
        <v>55</v>
      </c>
      <c r="C39" s="44"/>
      <c r="D39" s="45">
        <v>22464089</v>
      </c>
      <c r="E39" s="45">
        <v>22088892</v>
      </c>
      <c r="F39" s="46">
        <v>33305</v>
      </c>
      <c r="G39" s="45">
        <v>22055587</v>
      </c>
      <c r="H39" s="46">
        <v>3506935</v>
      </c>
      <c r="I39" s="45">
        <v>3448706</v>
      </c>
      <c r="J39" s="46">
        <v>771667</v>
      </c>
      <c r="K39" s="45">
        <v>543395</v>
      </c>
      <c r="L39" s="46">
        <v>26742691</v>
      </c>
      <c r="M39" s="45">
        <v>26080993</v>
      </c>
    </row>
    <row r="40" spans="1:13" ht="14.25" customHeight="1">
      <c r="A40" s="47"/>
      <c r="B40" s="48" t="s">
        <v>56</v>
      </c>
      <c r="C40" s="49"/>
      <c r="D40" s="50">
        <v>16735451</v>
      </c>
      <c r="E40" s="50">
        <v>16670884</v>
      </c>
      <c r="F40" s="51">
        <v>1046</v>
      </c>
      <c r="G40" s="50">
        <v>16669838</v>
      </c>
      <c r="H40" s="51">
        <v>7364671</v>
      </c>
      <c r="I40" s="50">
        <v>7190999</v>
      </c>
      <c r="J40" s="51">
        <v>70107</v>
      </c>
      <c r="K40" s="50">
        <v>41223</v>
      </c>
      <c r="L40" s="51">
        <v>24170229</v>
      </c>
      <c r="M40" s="50">
        <v>23903106</v>
      </c>
    </row>
    <row r="41" spans="1:13" ht="14.25" customHeight="1">
      <c r="A41" s="52"/>
      <c r="B41" s="53" t="s">
        <v>57</v>
      </c>
      <c r="C41" s="54"/>
      <c r="D41" s="45">
        <v>25633931</v>
      </c>
      <c r="E41" s="45">
        <v>25358266</v>
      </c>
      <c r="F41" s="46">
        <v>24881</v>
      </c>
      <c r="G41" s="45">
        <v>25333385</v>
      </c>
      <c r="H41" s="46">
        <v>7470143</v>
      </c>
      <c r="I41" s="45">
        <v>7284884</v>
      </c>
      <c r="J41" s="46">
        <v>157428</v>
      </c>
      <c r="K41" s="45">
        <v>102024</v>
      </c>
      <c r="L41" s="46">
        <v>33261502</v>
      </c>
      <c r="M41" s="45">
        <v>32745174</v>
      </c>
    </row>
    <row r="42" spans="1:13" ht="14.25" customHeight="1">
      <c r="A42" s="42"/>
      <c r="B42" s="43" t="s">
        <v>58</v>
      </c>
      <c r="C42" s="44"/>
      <c r="D42" s="45">
        <v>2739483</v>
      </c>
      <c r="E42" s="45">
        <v>2705897</v>
      </c>
      <c r="F42" s="46">
        <v>1944</v>
      </c>
      <c r="G42" s="45">
        <v>2703953</v>
      </c>
      <c r="H42" s="46">
        <v>1032311</v>
      </c>
      <c r="I42" s="45">
        <v>1027464</v>
      </c>
      <c r="J42" s="46">
        <v>94026</v>
      </c>
      <c r="K42" s="45">
        <v>58868</v>
      </c>
      <c r="L42" s="46">
        <v>3865820</v>
      </c>
      <c r="M42" s="45">
        <v>3792229</v>
      </c>
    </row>
    <row r="43" spans="1:13" ht="14.25" customHeight="1">
      <c r="A43" s="42"/>
      <c r="B43" s="43" t="s">
        <v>59</v>
      </c>
      <c r="C43" s="44"/>
      <c r="D43" s="45">
        <v>8500245</v>
      </c>
      <c r="E43" s="45">
        <v>8359111</v>
      </c>
      <c r="F43" s="46">
        <v>9634</v>
      </c>
      <c r="G43" s="45">
        <v>8349477</v>
      </c>
      <c r="H43" s="46">
        <v>2393165</v>
      </c>
      <c r="I43" s="45">
        <v>2363673</v>
      </c>
      <c r="J43" s="46">
        <v>200713</v>
      </c>
      <c r="K43" s="45">
        <v>167928</v>
      </c>
      <c r="L43" s="46">
        <v>11094123</v>
      </c>
      <c r="M43" s="45">
        <v>10890712</v>
      </c>
    </row>
    <row r="44" spans="1:13" ht="14.25" customHeight="1">
      <c r="A44" s="42"/>
      <c r="B44" s="43" t="s">
        <v>60</v>
      </c>
      <c r="C44" s="44"/>
      <c r="D44" s="45">
        <v>8268754</v>
      </c>
      <c r="E44" s="45">
        <v>7958355</v>
      </c>
      <c r="F44" s="46">
        <v>22341</v>
      </c>
      <c r="G44" s="45">
        <v>7936014</v>
      </c>
      <c r="H44" s="46">
        <v>4257706</v>
      </c>
      <c r="I44" s="45">
        <v>4201742</v>
      </c>
      <c r="J44" s="46">
        <v>194842</v>
      </c>
      <c r="K44" s="45">
        <v>112605</v>
      </c>
      <c r="L44" s="46">
        <v>12721302</v>
      </c>
      <c r="M44" s="45">
        <v>12272702</v>
      </c>
    </row>
    <row r="45" spans="1:13" ht="14.25" customHeight="1">
      <c r="A45" s="47"/>
      <c r="B45" s="48" t="s">
        <v>61</v>
      </c>
      <c r="C45" s="49"/>
      <c r="D45" s="50">
        <v>8416458</v>
      </c>
      <c r="E45" s="50">
        <v>8124199</v>
      </c>
      <c r="F45" s="51">
        <v>30709</v>
      </c>
      <c r="G45" s="50">
        <v>8093490</v>
      </c>
      <c r="H45" s="51">
        <v>3258322</v>
      </c>
      <c r="I45" s="50">
        <v>3223264</v>
      </c>
      <c r="J45" s="51">
        <v>145297</v>
      </c>
      <c r="K45" s="50">
        <v>84500</v>
      </c>
      <c r="L45" s="51">
        <v>11820077</v>
      </c>
      <c r="M45" s="50">
        <v>11431963</v>
      </c>
    </row>
    <row r="46" spans="1:13" ht="14.25" customHeight="1">
      <c r="A46" s="52"/>
      <c r="B46" s="53" t="s">
        <v>62</v>
      </c>
      <c r="C46" s="54"/>
      <c r="D46" s="45">
        <v>11701945</v>
      </c>
      <c r="E46" s="45">
        <v>10506123</v>
      </c>
      <c r="F46" s="46">
        <v>0</v>
      </c>
      <c r="G46" s="45">
        <v>10506123</v>
      </c>
      <c r="H46" s="46">
        <v>1917151</v>
      </c>
      <c r="I46" s="45">
        <v>1839860</v>
      </c>
      <c r="J46" s="46">
        <v>21264</v>
      </c>
      <c r="K46" s="45">
        <v>15943</v>
      </c>
      <c r="L46" s="46">
        <v>13640360</v>
      </c>
      <c r="M46" s="45">
        <v>12361926</v>
      </c>
    </row>
    <row r="47" spans="1:13" ht="14.25" customHeight="1">
      <c r="A47" s="42"/>
      <c r="B47" s="43" t="s">
        <v>63</v>
      </c>
      <c r="C47" s="44"/>
      <c r="D47" s="45">
        <v>13707122</v>
      </c>
      <c r="E47" s="45">
        <v>13241237</v>
      </c>
      <c r="F47" s="46">
        <v>95977</v>
      </c>
      <c r="G47" s="45">
        <v>13145260</v>
      </c>
      <c r="H47" s="46">
        <v>9483359</v>
      </c>
      <c r="I47" s="45">
        <v>9093238</v>
      </c>
      <c r="J47" s="46">
        <v>81491</v>
      </c>
      <c r="K47" s="45">
        <v>63395</v>
      </c>
      <c r="L47" s="46">
        <v>23271972</v>
      </c>
      <c r="M47" s="45">
        <v>22397870</v>
      </c>
    </row>
    <row r="48" spans="1:13" ht="14.25" customHeight="1">
      <c r="A48" s="42"/>
      <c r="B48" s="43" t="s">
        <v>64</v>
      </c>
      <c r="C48" s="44"/>
      <c r="D48" s="45">
        <v>5094281</v>
      </c>
      <c r="E48" s="45">
        <v>5090217</v>
      </c>
      <c r="F48" s="46">
        <v>0</v>
      </c>
      <c r="G48" s="45">
        <v>5090217</v>
      </c>
      <c r="H48" s="46">
        <v>1602836</v>
      </c>
      <c r="I48" s="45">
        <v>1570153</v>
      </c>
      <c r="J48" s="46">
        <v>2337</v>
      </c>
      <c r="K48" s="45">
        <v>2337</v>
      </c>
      <c r="L48" s="46">
        <v>6699454</v>
      </c>
      <c r="M48" s="45">
        <v>6662707</v>
      </c>
    </row>
    <row r="49" spans="1:13" ht="14.25" customHeight="1">
      <c r="A49" s="42"/>
      <c r="B49" s="43" t="s">
        <v>65</v>
      </c>
      <c r="C49" s="44"/>
      <c r="D49" s="45">
        <v>16144618</v>
      </c>
      <c r="E49" s="45">
        <v>14754008</v>
      </c>
      <c r="F49" s="46">
        <v>1346556</v>
      </c>
      <c r="G49" s="45">
        <v>13407452</v>
      </c>
      <c r="H49" s="46">
        <v>12945391</v>
      </c>
      <c r="I49" s="45">
        <v>12547328</v>
      </c>
      <c r="J49" s="46">
        <v>0</v>
      </c>
      <c r="K49" s="45">
        <v>0</v>
      </c>
      <c r="L49" s="46">
        <v>29090009</v>
      </c>
      <c r="M49" s="45">
        <v>27301336</v>
      </c>
    </row>
    <row r="50" spans="1:13" ht="14.25" customHeight="1">
      <c r="A50" s="47"/>
      <c r="B50" s="48" t="s">
        <v>66</v>
      </c>
      <c r="C50" s="49"/>
      <c r="D50" s="50">
        <v>1061612</v>
      </c>
      <c r="E50" s="50">
        <v>966759</v>
      </c>
      <c r="F50" s="51">
        <v>3236</v>
      </c>
      <c r="G50" s="50">
        <v>963523</v>
      </c>
      <c r="H50" s="51">
        <v>818975</v>
      </c>
      <c r="I50" s="50">
        <v>818975</v>
      </c>
      <c r="J50" s="51">
        <v>254919</v>
      </c>
      <c r="K50" s="50">
        <v>127460</v>
      </c>
      <c r="L50" s="51">
        <v>2135506</v>
      </c>
      <c r="M50" s="50">
        <v>1913194</v>
      </c>
    </row>
    <row r="51" spans="1:13" ht="14.25" customHeight="1">
      <c r="A51" s="52"/>
      <c r="B51" s="53" t="s">
        <v>67</v>
      </c>
      <c r="C51" s="54"/>
      <c r="D51" s="45">
        <v>7540125</v>
      </c>
      <c r="E51" s="45">
        <v>7470731</v>
      </c>
      <c r="F51" s="46">
        <v>10024</v>
      </c>
      <c r="G51" s="45">
        <v>7460707</v>
      </c>
      <c r="H51" s="46">
        <v>2234106</v>
      </c>
      <c r="I51" s="45">
        <v>2201849</v>
      </c>
      <c r="J51" s="46">
        <v>661926</v>
      </c>
      <c r="K51" s="45">
        <v>650014</v>
      </c>
      <c r="L51" s="46">
        <v>10436157</v>
      </c>
      <c r="M51" s="45">
        <v>10322594</v>
      </c>
    </row>
    <row r="52" spans="1:13" ht="14.25" customHeight="1">
      <c r="A52" s="42"/>
      <c r="B52" s="43" t="s">
        <v>68</v>
      </c>
      <c r="C52" s="44"/>
      <c r="D52" s="45">
        <v>3964080</v>
      </c>
      <c r="E52" s="45">
        <v>3778102</v>
      </c>
      <c r="F52" s="46">
        <v>225</v>
      </c>
      <c r="G52" s="45">
        <v>3777877</v>
      </c>
      <c r="H52" s="46">
        <v>3450444</v>
      </c>
      <c r="I52" s="45">
        <v>3437504</v>
      </c>
      <c r="J52" s="46">
        <v>2573649</v>
      </c>
      <c r="K52" s="45">
        <v>2526316</v>
      </c>
      <c r="L52" s="46">
        <v>9988173</v>
      </c>
      <c r="M52" s="45">
        <v>9741922</v>
      </c>
    </row>
    <row r="53" spans="1:13" ht="14.25" customHeight="1">
      <c r="A53" s="42"/>
      <c r="B53" s="43" t="s">
        <v>69</v>
      </c>
      <c r="C53" s="55"/>
      <c r="D53" s="45">
        <v>18201714</v>
      </c>
      <c r="E53" s="45">
        <v>17503514</v>
      </c>
      <c r="F53" s="46">
        <v>20785</v>
      </c>
      <c r="G53" s="45">
        <v>17482729</v>
      </c>
      <c r="H53" s="46">
        <v>2157951</v>
      </c>
      <c r="I53" s="45">
        <v>2157049</v>
      </c>
      <c r="J53" s="46">
        <v>0</v>
      </c>
      <c r="K53" s="45">
        <v>0</v>
      </c>
      <c r="L53" s="46">
        <v>20359665</v>
      </c>
      <c r="M53" s="45">
        <v>19660563</v>
      </c>
    </row>
    <row r="54" spans="1:13" ht="14.25" customHeight="1">
      <c r="A54" s="42"/>
      <c r="B54" s="43" t="s">
        <v>70</v>
      </c>
      <c r="C54" s="44"/>
      <c r="D54" s="45">
        <v>4835341</v>
      </c>
      <c r="E54" s="45">
        <v>4830390</v>
      </c>
      <c r="F54" s="46">
        <v>8657</v>
      </c>
      <c r="G54" s="45">
        <v>4821733</v>
      </c>
      <c r="H54" s="46">
        <v>1817704</v>
      </c>
      <c r="I54" s="45">
        <v>1777458</v>
      </c>
      <c r="J54" s="46">
        <v>26781</v>
      </c>
      <c r="K54" s="45">
        <v>22810</v>
      </c>
      <c r="L54" s="46">
        <v>6679826</v>
      </c>
      <c r="M54" s="45">
        <v>6630658</v>
      </c>
    </row>
    <row r="55" spans="1:13" ht="14.25" customHeight="1">
      <c r="A55" s="47"/>
      <c r="B55" s="48" t="s">
        <v>71</v>
      </c>
      <c r="C55" s="49"/>
      <c r="D55" s="50">
        <v>3405778</v>
      </c>
      <c r="E55" s="50">
        <v>3353970</v>
      </c>
      <c r="F55" s="51">
        <v>33547</v>
      </c>
      <c r="G55" s="50">
        <v>3320423</v>
      </c>
      <c r="H55" s="51">
        <v>2581815</v>
      </c>
      <c r="I55" s="50">
        <v>2565432</v>
      </c>
      <c r="J55" s="51">
        <v>0</v>
      </c>
      <c r="K55" s="50">
        <v>0</v>
      </c>
      <c r="L55" s="51">
        <v>5987593</v>
      </c>
      <c r="M55" s="50">
        <v>5919402</v>
      </c>
    </row>
    <row r="56" spans="1:13" ht="14.25" customHeight="1">
      <c r="A56" s="52"/>
      <c r="B56" s="53" t="s">
        <v>72</v>
      </c>
      <c r="C56" s="56"/>
      <c r="D56" s="45">
        <v>2025118</v>
      </c>
      <c r="E56" s="45">
        <v>2025118</v>
      </c>
      <c r="F56" s="46">
        <v>0</v>
      </c>
      <c r="G56" s="45">
        <v>2025118</v>
      </c>
      <c r="H56" s="46">
        <v>833883</v>
      </c>
      <c r="I56" s="45">
        <v>832414</v>
      </c>
      <c r="J56" s="46">
        <v>22999</v>
      </c>
      <c r="K56" s="45">
        <v>13377</v>
      </c>
      <c r="L56" s="46">
        <v>2882000</v>
      </c>
      <c r="M56" s="45">
        <v>2870909</v>
      </c>
    </row>
    <row r="57" spans="1:13" ht="14.25" customHeight="1">
      <c r="A57" s="42"/>
      <c r="B57" s="43" t="s">
        <v>73</v>
      </c>
      <c r="C57" s="44"/>
      <c r="D57" s="45">
        <v>12352749</v>
      </c>
      <c r="E57" s="45">
        <v>12328204</v>
      </c>
      <c r="F57" s="46">
        <v>0</v>
      </c>
      <c r="G57" s="45">
        <v>12328204</v>
      </c>
      <c r="H57" s="46">
        <v>2238617</v>
      </c>
      <c r="I57" s="45">
        <v>2189831</v>
      </c>
      <c r="J57" s="46">
        <v>0</v>
      </c>
      <c r="K57" s="45">
        <v>0</v>
      </c>
      <c r="L57" s="46">
        <v>14591366</v>
      </c>
      <c r="M57" s="45">
        <v>14518035</v>
      </c>
    </row>
    <row r="58" spans="1:13" ht="14.25" customHeight="1">
      <c r="A58" s="42"/>
      <c r="B58" s="43" t="s">
        <v>74</v>
      </c>
      <c r="C58" s="44"/>
      <c r="D58" s="45">
        <v>3188392</v>
      </c>
      <c r="E58" s="45">
        <v>3188392</v>
      </c>
      <c r="F58" s="46">
        <v>0</v>
      </c>
      <c r="G58" s="45">
        <v>3188392</v>
      </c>
      <c r="H58" s="46">
        <v>667440</v>
      </c>
      <c r="I58" s="45">
        <v>667440</v>
      </c>
      <c r="J58" s="46">
        <v>0</v>
      </c>
      <c r="K58" s="45">
        <v>0</v>
      </c>
      <c r="L58" s="46">
        <v>3855832</v>
      </c>
      <c r="M58" s="45">
        <v>3855832</v>
      </c>
    </row>
    <row r="59" spans="1:13" ht="14.25" customHeight="1">
      <c r="A59" s="42"/>
      <c r="B59" s="43" t="s">
        <v>75</v>
      </c>
      <c r="C59" s="44"/>
      <c r="D59" s="45">
        <v>1552548</v>
      </c>
      <c r="E59" s="45">
        <v>1550838</v>
      </c>
      <c r="F59" s="46">
        <v>1710</v>
      </c>
      <c r="G59" s="45">
        <v>1549128</v>
      </c>
      <c r="H59" s="46">
        <v>582000</v>
      </c>
      <c r="I59" s="45">
        <v>581796</v>
      </c>
      <c r="J59" s="46">
        <v>68493</v>
      </c>
      <c r="K59" s="45">
        <v>58336</v>
      </c>
      <c r="L59" s="46">
        <v>2203041</v>
      </c>
      <c r="M59" s="45">
        <v>2190970</v>
      </c>
    </row>
    <row r="60" spans="1:13" ht="14.25" customHeight="1">
      <c r="A60" s="47"/>
      <c r="B60" s="48" t="s">
        <v>76</v>
      </c>
      <c r="C60" s="49"/>
      <c r="D60" s="50">
        <v>6413293</v>
      </c>
      <c r="E60" s="50">
        <v>6395148</v>
      </c>
      <c r="F60" s="51">
        <v>0</v>
      </c>
      <c r="G60" s="50">
        <v>6395148</v>
      </c>
      <c r="H60" s="51">
        <v>2124405</v>
      </c>
      <c r="I60" s="50">
        <v>2111115</v>
      </c>
      <c r="J60" s="51">
        <v>152960</v>
      </c>
      <c r="K60" s="50">
        <v>113891</v>
      </c>
      <c r="L60" s="51">
        <v>8690658</v>
      </c>
      <c r="M60" s="50">
        <v>8620154</v>
      </c>
    </row>
    <row r="61" spans="1:13" ht="14.25" customHeight="1">
      <c r="A61" s="42"/>
      <c r="B61" s="43" t="s">
        <v>77</v>
      </c>
      <c r="C61" s="55"/>
      <c r="D61" s="45">
        <v>170426441</v>
      </c>
      <c r="E61" s="45">
        <v>168222698</v>
      </c>
      <c r="F61" s="46">
        <v>1399678</v>
      </c>
      <c r="G61" s="45">
        <v>166823020</v>
      </c>
      <c r="H61" s="46">
        <v>32760314</v>
      </c>
      <c r="I61" s="45">
        <v>24175576</v>
      </c>
      <c r="J61" s="46">
        <v>9096224</v>
      </c>
      <c r="K61" s="45">
        <v>8994671</v>
      </c>
      <c r="L61" s="46">
        <v>212282979</v>
      </c>
      <c r="M61" s="57">
        <v>201392945</v>
      </c>
    </row>
    <row r="62" spans="1:13" ht="14.25" customHeight="1">
      <c r="A62" s="42"/>
      <c r="B62" s="43" t="s">
        <v>78</v>
      </c>
      <c r="C62" s="44"/>
      <c r="D62" s="45">
        <v>25850812</v>
      </c>
      <c r="E62" s="45">
        <v>24729066</v>
      </c>
      <c r="F62" s="46">
        <v>34485</v>
      </c>
      <c r="G62" s="45">
        <v>24694581</v>
      </c>
      <c r="H62" s="46">
        <v>3845502</v>
      </c>
      <c r="I62" s="45">
        <v>3843654</v>
      </c>
      <c r="J62" s="46">
        <v>107731</v>
      </c>
      <c r="K62" s="45">
        <v>91811</v>
      </c>
      <c r="L62" s="46">
        <v>29804045</v>
      </c>
      <c r="M62" s="45">
        <v>28664531</v>
      </c>
    </row>
    <row r="63" spans="1:13" ht="14.25" customHeight="1">
      <c r="A63" s="42"/>
      <c r="B63" s="43" t="s">
        <v>79</v>
      </c>
      <c r="C63" s="44"/>
      <c r="D63" s="45">
        <v>8228489</v>
      </c>
      <c r="E63" s="45">
        <v>8128128</v>
      </c>
      <c r="F63" s="46">
        <v>11748</v>
      </c>
      <c r="G63" s="45">
        <v>8116380</v>
      </c>
      <c r="H63" s="46">
        <v>825184</v>
      </c>
      <c r="I63" s="45">
        <v>820878</v>
      </c>
      <c r="J63" s="46">
        <v>0</v>
      </c>
      <c r="K63" s="45">
        <v>0</v>
      </c>
      <c r="L63" s="46">
        <v>9053673</v>
      </c>
      <c r="M63" s="45">
        <v>8949006</v>
      </c>
    </row>
    <row r="64" spans="1:13" ht="14.25" customHeight="1">
      <c r="A64" s="42"/>
      <c r="B64" s="43" t="s">
        <v>80</v>
      </c>
      <c r="C64" s="44"/>
      <c r="D64" s="45">
        <v>9419039</v>
      </c>
      <c r="E64" s="45">
        <v>9390281</v>
      </c>
      <c r="F64" s="46">
        <v>25756</v>
      </c>
      <c r="G64" s="45">
        <v>9364525</v>
      </c>
      <c r="H64" s="46">
        <v>1462111</v>
      </c>
      <c r="I64" s="45">
        <v>1460819</v>
      </c>
      <c r="J64" s="46">
        <v>0</v>
      </c>
      <c r="K64" s="45">
        <v>0</v>
      </c>
      <c r="L64" s="46">
        <v>10881150</v>
      </c>
      <c r="M64" s="45">
        <v>10851100</v>
      </c>
    </row>
    <row r="65" spans="1:13" ht="14.25" customHeight="1">
      <c r="A65" s="58"/>
      <c r="B65" s="59" t="s">
        <v>81</v>
      </c>
      <c r="C65" s="60"/>
      <c r="D65" s="61">
        <v>4700264</v>
      </c>
      <c r="E65" s="61">
        <v>4683645</v>
      </c>
      <c r="F65" s="62">
        <v>16618</v>
      </c>
      <c r="G65" s="61">
        <v>4667027</v>
      </c>
      <c r="H65" s="62">
        <v>8616886</v>
      </c>
      <c r="I65" s="61">
        <v>8538920</v>
      </c>
      <c r="J65" s="62">
        <v>0</v>
      </c>
      <c r="K65" s="61">
        <v>0</v>
      </c>
      <c r="L65" s="62">
        <v>13317150</v>
      </c>
      <c r="M65" s="61">
        <v>13222565</v>
      </c>
    </row>
    <row r="66" spans="1:13" ht="14.25" customHeight="1">
      <c r="A66" s="42"/>
      <c r="B66" s="43" t="s">
        <v>82</v>
      </c>
      <c r="C66" s="44"/>
      <c r="D66" s="63">
        <f>D6+D7</f>
        <v>1749456393</v>
      </c>
      <c r="E66" s="63">
        <f aca="true" t="shared" si="0" ref="E66:M66">E6+E7</f>
        <v>1717545431</v>
      </c>
      <c r="F66" s="63">
        <f t="shared" si="0"/>
        <v>24030622</v>
      </c>
      <c r="G66" s="63">
        <f t="shared" si="0"/>
        <v>1693514809</v>
      </c>
      <c r="H66" s="63">
        <f t="shared" si="0"/>
        <v>538210829</v>
      </c>
      <c r="I66" s="63">
        <f t="shared" si="0"/>
        <v>468716953</v>
      </c>
      <c r="J66" s="63">
        <f t="shared" si="0"/>
        <v>61183969</v>
      </c>
      <c r="K66" s="63">
        <f t="shared" si="0"/>
        <v>45239182</v>
      </c>
      <c r="L66" s="63">
        <f t="shared" si="0"/>
        <v>2348851191</v>
      </c>
      <c r="M66" s="131">
        <f t="shared" si="0"/>
        <v>2231501566</v>
      </c>
    </row>
    <row r="67" spans="1:13" ht="14.25" customHeight="1">
      <c r="A67" s="42"/>
      <c r="B67" s="43" t="s">
        <v>142</v>
      </c>
      <c r="C67" s="44"/>
      <c r="D67" s="63">
        <f>SUM(D8:D34)</f>
        <v>1050373523</v>
      </c>
      <c r="E67" s="63">
        <f aca="true" t="shared" si="1" ref="E67:M67">SUM(E8:E34)</f>
        <v>1023883220</v>
      </c>
      <c r="F67" s="63">
        <f t="shared" si="1"/>
        <v>12748579</v>
      </c>
      <c r="G67" s="63">
        <f t="shared" si="1"/>
        <v>1011134641</v>
      </c>
      <c r="H67" s="63">
        <f t="shared" si="1"/>
        <v>416391618</v>
      </c>
      <c r="I67" s="63">
        <f t="shared" si="1"/>
        <v>406484762</v>
      </c>
      <c r="J67" s="63">
        <f t="shared" si="1"/>
        <v>46479218</v>
      </c>
      <c r="K67" s="63">
        <f t="shared" si="1"/>
        <v>43285030</v>
      </c>
      <c r="L67" s="63">
        <f t="shared" si="1"/>
        <v>1513244359</v>
      </c>
      <c r="M67" s="63">
        <f t="shared" si="1"/>
        <v>1473653012</v>
      </c>
    </row>
    <row r="68" spans="1:13" ht="14.25" customHeight="1">
      <c r="A68" s="42"/>
      <c r="B68" s="43" t="s">
        <v>143</v>
      </c>
      <c r="C68" s="44"/>
      <c r="D68" s="63">
        <f>SUM(D35:D65)</f>
        <v>472745894</v>
      </c>
      <c r="E68" s="63">
        <f aca="true" t="shared" si="2" ref="E68:M68">SUM(E35:E65)</f>
        <v>462741421</v>
      </c>
      <c r="F68" s="63">
        <f t="shared" si="2"/>
        <v>3306807</v>
      </c>
      <c r="G68" s="63">
        <f t="shared" si="2"/>
        <v>459434614</v>
      </c>
      <c r="H68" s="63">
        <f t="shared" si="2"/>
        <v>136677412</v>
      </c>
      <c r="I68" s="63">
        <f t="shared" si="2"/>
        <v>126224978</v>
      </c>
      <c r="J68" s="63">
        <f t="shared" si="2"/>
        <v>14853807</v>
      </c>
      <c r="K68" s="63">
        <f t="shared" si="2"/>
        <v>13922522</v>
      </c>
      <c r="L68" s="63">
        <f t="shared" si="2"/>
        <v>624277113</v>
      </c>
      <c r="M68" s="63">
        <f t="shared" si="2"/>
        <v>602888921</v>
      </c>
    </row>
    <row r="69" spans="1:13" ht="14.25" customHeight="1">
      <c r="A69" s="58"/>
      <c r="B69" s="59" t="s">
        <v>144</v>
      </c>
      <c r="C69" s="60"/>
      <c r="D69" s="64">
        <f aca="true" t="shared" si="3" ref="D69:M69">SUM(D6:D65)</f>
        <v>3272575810</v>
      </c>
      <c r="E69" s="64">
        <f t="shared" si="3"/>
        <v>3204170072</v>
      </c>
      <c r="F69" s="64">
        <f t="shared" si="3"/>
        <v>40086008</v>
      </c>
      <c r="G69" s="64">
        <f t="shared" si="3"/>
        <v>3164084064</v>
      </c>
      <c r="H69" s="64">
        <f t="shared" si="3"/>
        <v>1091279859</v>
      </c>
      <c r="I69" s="64">
        <f t="shared" si="3"/>
        <v>1001426693</v>
      </c>
      <c r="J69" s="64">
        <f t="shared" si="3"/>
        <v>122516994</v>
      </c>
      <c r="K69" s="64">
        <f t="shared" si="3"/>
        <v>102446734</v>
      </c>
      <c r="L69" s="64">
        <f t="shared" si="3"/>
        <v>4486372663</v>
      </c>
      <c r="M69" s="64">
        <f t="shared" si="3"/>
        <v>4308043499</v>
      </c>
    </row>
    <row r="70" spans="2:13" ht="14.25" customHeight="1">
      <c r="B70" s="27" t="s">
        <v>134</v>
      </c>
      <c r="K70" s="136" t="s">
        <v>136</v>
      </c>
      <c r="L70" s="136"/>
      <c r="M70" s="136"/>
    </row>
    <row r="71" spans="1:13" ht="14.25" customHeight="1">
      <c r="A71" s="28"/>
      <c r="B71" s="142" t="s">
        <v>128</v>
      </c>
      <c r="C71" s="29"/>
      <c r="D71" s="141" t="s">
        <v>119</v>
      </c>
      <c r="E71" s="139"/>
      <c r="F71" s="139"/>
      <c r="G71" s="139"/>
      <c r="H71" s="139" t="s">
        <v>120</v>
      </c>
      <c r="I71" s="139"/>
      <c r="J71" s="139"/>
      <c r="K71" s="139"/>
      <c r="L71" s="139" t="s">
        <v>123</v>
      </c>
      <c r="M71" s="139"/>
    </row>
    <row r="72" spans="1:13" ht="14.25" customHeight="1">
      <c r="A72" s="30"/>
      <c r="B72" s="143"/>
      <c r="C72" s="31"/>
      <c r="D72" s="32"/>
      <c r="E72" s="33"/>
      <c r="F72" s="139" t="s">
        <v>121</v>
      </c>
      <c r="G72" s="139"/>
      <c r="H72" s="139" t="s">
        <v>124</v>
      </c>
      <c r="I72" s="139"/>
      <c r="J72" s="139" t="s">
        <v>125</v>
      </c>
      <c r="K72" s="140"/>
      <c r="L72" s="32"/>
      <c r="M72" s="34"/>
    </row>
    <row r="73" spans="1:13" ht="14.25" customHeight="1">
      <c r="A73" s="30"/>
      <c r="B73" s="143"/>
      <c r="C73" s="31"/>
      <c r="D73" s="35" t="s">
        <v>14</v>
      </c>
      <c r="E73" s="33" t="s">
        <v>15</v>
      </c>
      <c r="F73" s="137" t="s">
        <v>141</v>
      </c>
      <c r="G73" s="36" t="s">
        <v>126</v>
      </c>
      <c r="H73" s="32" t="s">
        <v>14</v>
      </c>
      <c r="I73" s="33" t="s">
        <v>15</v>
      </c>
      <c r="J73" s="32" t="s">
        <v>14</v>
      </c>
      <c r="K73" s="33" t="s">
        <v>15</v>
      </c>
      <c r="L73" s="35" t="s">
        <v>14</v>
      </c>
      <c r="M73" s="34" t="s">
        <v>15</v>
      </c>
    </row>
    <row r="74" spans="1:13" ht="14.25" customHeight="1">
      <c r="A74" s="30"/>
      <c r="B74" s="143"/>
      <c r="C74" s="31"/>
      <c r="D74" s="35" t="s">
        <v>16</v>
      </c>
      <c r="E74" s="33" t="s">
        <v>17</v>
      </c>
      <c r="F74" s="138"/>
      <c r="G74" s="33" t="s">
        <v>5</v>
      </c>
      <c r="H74" s="35" t="s">
        <v>18</v>
      </c>
      <c r="I74" s="33" t="s">
        <v>19</v>
      </c>
      <c r="J74" s="35" t="s">
        <v>20</v>
      </c>
      <c r="K74" s="33" t="s">
        <v>21</v>
      </c>
      <c r="L74" s="35" t="s">
        <v>22</v>
      </c>
      <c r="M74" s="34" t="s">
        <v>23</v>
      </c>
    </row>
    <row r="75" spans="1:13" ht="14.25" customHeight="1">
      <c r="A75" s="37"/>
      <c r="B75" s="38" t="s">
        <v>24</v>
      </c>
      <c r="C75" s="39"/>
      <c r="D75" s="65">
        <v>11331732</v>
      </c>
      <c r="E75" s="40">
        <v>11211911</v>
      </c>
      <c r="F75" s="41">
        <v>74597</v>
      </c>
      <c r="G75" s="40">
        <v>11137314</v>
      </c>
      <c r="H75" s="66">
        <v>0</v>
      </c>
      <c r="I75" s="67">
        <v>0</v>
      </c>
      <c r="J75" s="66">
        <v>0</v>
      </c>
      <c r="K75" s="67">
        <v>0</v>
      </c>
      <c r="L75" s="41">
        <v>11331732</v>
      </c>
      <c r="M75" s="40">
        <v>11211911</v>
      </c>
    </row>
    <row r="76" spans="1:13" ht="14.25" customHeight="1">
      <c r="A76" s="42"/>
      <c r="B76" s="43" t="s">
        <v>25</v>
      </c>
      <c r="C76" s="44"/>
      <c r="D76" s="68">
        <v>32091098</v>
      </c>
      <c r="E76" s="45">
        <v>31993529</v>
      </c>
      <c r="F76" s="46">
        <v>22680</v>
      </c>
      <c r="G76" s="45">
        <v>31970849</v>
      </c>
      <c r="H76" s="69">
        <v>0</v>
      </c>
      <c r="I76" s="70">
        <v>0</v>
      </c>
      <c r="J76" s="69">
        <v>0</v>
      </c>
      <c r="K76" s="70">
        <v>0</v>
      </c>
      <c r="L76" s="46">
        <v>32091098</v>
      </c>
      <c r="M76" s="45">
        <v>31993529</v>
      </c>
    </row>
    <row r="77" spans="1:13" ht="14.25" customHeight="1">
      <c r="A77" s="42"/>
      <c r="B77" s="43" t="s">
        <v>26</v>
      </c>
      <c r="C77" s="44"/>
      <c r="D77" s="68">
        <v>2480888</v>
      </c>
      <c r="E77" s="45">
        <v>2442395</v>
      </c>
      <c r="F77" s="46">
        <v>21059</v>
      </c>
      <c r="G77" s="45">
        <v>2421336</v>
      </c>
      <c r="H77" s="69">
        <v>0</v>
      </c>
      <c r="I77" s="70">
        <v>0</v>
      </c>
      <c r="J77" s="69">
        <v>0</v>
      </c>
      <c r="K77" s="70">
        <v>0</v>
      </c>
      <c r="L77" s="46">
        <v>2480888</v>
      </c>
      <c r="M77" s="45">
        <v>2442395</v>
      </c>
    </row>
    <row r="78" spans="1:13" ht="14.25" customHeight="1">
      <c r="A78" s="42"/>
      <c r="B78" s="43" t="s">
        <v>27</v>
      </c>
      <c r="C78" s="44"/>
      <c r="D78" s="68">
        <v>6479399</v>
      </c>
      <c r="E78" s="45">
        <v>6444783</v>
      </c>
      <c r="F78" s="46">
        <v>8046</v>
      </c>
      <c r="G78" s="45">
        <v>6436737</v>
      </c>
      <c r="H78" s="69">
        <v>0</v>
      </c>
      <c r="I78" s="70">
        <v>0</v>
      </c>
      <c r="J78" s="69">
        <v>0</v>
      </c>
      <c r="K78" s="70">
        <v>0</v>
      </c>
      <c r="L78" s="46">
        <v>6479399</v>
      </c>
      <c r="M78" s="45">
        <v>6444783</v>
      </c>
    </row>
    <row r="79" spans="1:13" ht="14.25" customHeight="1">
      <c r="A79" s="42"/>
      <c r="B79" s="43" t="s">
        <v>28</v>
      </c>
      <c r="C79" s="44"/>
      <c r="D79" s="71">
        <v>1050038</v>
      </c>
      <c r="E79" s="50">
        <v>1050038</v>
      </c>
      <c r="F79" s="51">
        <v>0</v>
      </c>
      <c r="G79" s="50">
        <v>1050038</v>
      </c>
      <c r="H79" s="72">
        <v>0</v>
      </c>
      <c r="I79" s="73">
        <v>0</v>
      </c>
      <c r="J79" s="72">
        <v>0</v>
      </c>
      <c r="K79" s="73">
        <v>0</v>
      </c>
      <c r="L79" s="51">
        <v>1050038</v>
      </c>
      <c r="M79" s="50">
        <v>1050038</v>
      </c>
    </row>
    <row r="80" spans="1:13" ht="14.25" customHeight="1">
      <c r="A80" s="52"/>
      <c r="B80" s="53" t="s">
        <v>29</v>
      </c>
      <c r="C80" s="54"/>
      <c r="D80" s="68">
        <v>2002819</v>
      </c>
      <c r="E80" s="45">
        <v>2002819</v>
      </c>
      <c r="F80" s="46">
        <v>0</v>
      </c>
      <c r="G80" s="45">
        <v>2002819</v>
      </c>
      <c r="H80" s="69">
        <v>0</v>
      </c>
      <c r="I80" s="70">
        <v>0</v>
      </c>
      <c r="J80" s="69">
        <v>0</v>
      </c>
      <c r="K80" s="70">
        <v>0</v>
      </c>
      <c r="L80" s="46">
        <v>2002819</v>
      </c>
      <c r="M80" s="45">
        <v>2002819</v>
      </c>
    </row>
    <row r="81" spans="1:13" ht="14.25" customHeight="1">
      <c r="A81" s="42"/>
      <c r="B81" s="43" t="s">
        <v>30</v>
      </c>
      <c r="C81" s="44"/>
      <c r="D81" s="68">
        <v>644404</v>
      </c>
      <c r="E81" s="45">
        <v>644404</v>
      </c>
      <c r="F81" s="46">
        <v>0</v>
      </c>
      <c r="G81" s="45">
        <v>644404</v>
      </c>
      <c r="H81" s="69">
        <v>0</v>
      </c>
      <c r="I81" s="70">
        <v>0</v>
      </c>
      <c r="J81" s="69">
        <v>0</v>
      </c>
      <c r="K81" s="70">
        <v>0</v>
      </c>
      <c r="L81" s="46">
        <v>644404</v>
      </c>
      <c r="M81" s="45">
        <v>644404</v>
      </c>
    </row>
    <row r="82" spans="1:13" ht="14.25" customHeight="1">
      <c r="A82" s="42"/>
      <c r="B82" s="43" t="s">
        <v>31</v>
      </c>
      <c r="C82" s="44"/>
      <c r="D82" s="68">
        <v>1558283</v>
      </c>
      <c r="E82" s="45">
        <v>1547346</v>
      </c>
      <c r="F82" s="46">
        <v>2916</v>
      </c>
      <c r="G82" s="45">
        <v>1544430</v>
      </c>
      <c r="H82" s="69">
        <v>0</v>
      </c>
      <c r="I82" s="70">
        <v>0</v>
      </c>
      <c r="J82" s="69">
        <v>0</v>
      </c>
      <c r="K82" s="70">
        <v>0</v>
      </c>
      <c r="L82" s="46">
        <v>1558283</v>
      </c>
      <c r="M82" s="45">
        <v>1547346</v>
      </c>
    </row>
    <row r="83" spans="1:13" ht="14.25" customHeight="1">
      <c r="A83" s="42"/>
      <c r="B83" s="43" t="s">
        <v>32</v>
      </c>
      <c r="C83" s="44"/>
      <c r="D83" s="68">
        <v>4510849</v>
      </c>
      <c r="E83" s="45">
        <v>4478267</v>
      </c>
      <c r="F83" s="46">
        <v>6363</v>
      </c>
      <c r="G83" s="45">
        <v>4471904</v>
      </c>
      <c r="H83" s="69">
        <v>0</v>
      </c>
      <c r="I83" s="70">
        <v>0</v>
      </c>
      <c r="J83" s="69">
        <v>0</v>
      </c>
      <c r="K83" s="70">
        <v>0</v>
      </c>
      <c r="L83" s="46">
        <v>4510849</v>
      </c>
      <c r="M83" s="45">
        <v>4478267</v>
      </c>
    </row>
    <row r="84" spans="1:13" ht="14.25" customHeight="1">
      <c r="A84" s="47"/>
      <c r="B84" s="48" t="s">
        <v>33</v>
      </c>
      <c r="C84" s="49"/>
      <c r="D84" s="71">
        <v>2253452</v>
      </c>
      <c r="E84" s="50">
        <v>2248151</v>
      </c>
      <c r="F84" s="51">
        <v>0</v>
      </c>
      <c r="G84" s="50">
        <v>2248151</v>
      </c>
      <c r="H84" s="72">
        <v>0</v>
      </c>
      <c r="I84" s="73">
        <v>0</v>
      </c>
      <c r="J84" s="72">
        <v>0</v>
      </c>
      <c r="K84" s="73">
        <v>0</v>
      </c>
      <c r="L84" s="51">
        <v>2253452</v>
      </c>
      <c r="M84" s="50">
        <v>2248151</v>
      </c>
    </row>
    <row r="85" spans="1:13" ht="14.25" customHeight="1">
      <c r="A85" s="42"/>
      <c r="B85" s="43" t="s">
        <v>34</v>
      </c>
      <c r="C85" s="44"/>
      <c r="D85" s="68">
        <v>999996</v>
      </c>
      <c r="E85" s="45">
        <v>971872</v>
      </c>
      <c r="F85" s="46">
        <v>1326</v>
      </c>
      <c r="G85" s="45">
        <v>970546</v>
      </c>
      <c r="H85" s="69">
        <v>0</v>
      </c>
      <c r="I85" s="70">
        <v>0</v>
      </c>
      <c r="J85" s="69">
        <v>0</v>
      </c>
      <c r="K85" s="70">
        <v>0</v>
      </c>
      <c r="L85" s="46">
        <v>999996</v>
      </c>
      <c r="M85" s="45">
        <v>971872</v>
      </c>
    </row>
    <row r="86" spans="1:13" ht="14.25" customHeight="1">
      <c r="A86" s="42"/>
      <c r="B86" s="43" t="s">
        <v>35</v>
      </c>
      <c r="C86" s="44"/>
      <c r="D86" s="68">
        <v>1595662</v>
      </c>
      <c r="E86" s="45">
        <v>1528027</v>
      </c>
      <c r="F86" s="46">
        <v>0</v>
      </c>
      <c r="G86" s="45">
        <v>1528027</v>
      </c>
      <c r="H86" s="69">
        <v>0</v>
      </c>
      <c r="I86" s="70">
        <v>0</v>
      </c>
      <c r="J86" s="69">
        <v>0</v>
      </c>
      <c r="K86" s="70">
        <v>0</v>
      </c>
      <c r="L86" s="46">
        <v>1595662</v>
      </c>
      <c r="M86" s="45">
        <v>1528027</v>
      </c>
    </row>
    <row r="87" spans="1:13" ht="14.25" customHeight="1">
      <c r="A87" s="42"/>
      <c r="B87" s="43" t="s">
        <v>36</v>
      </c>
      <c r="C87" s="44"/>
      <c r="D87" s="68">
        <v>631465</v>
      </c>
      <c r="E87" s="45">
        <v>631465</v>
      </c>
      <c r="F87" s="46">
        <v>0</v>
      </c>
      <c r="G87" s="45">
        <v>631465</v>
      </c>
      <c r="H87" s="69">
        <v>0</v>
      </c>
      <c r="I87" s="70">
        <v>0</v>
      </c>
      <c r="J87" s="69">
        <v>0</v>
      </c>
      <c r="K87" s="70">
        <v>0</v>
      </c>
      <c r="L87" s="46">
        <v>631465</v>
      </c>
      <c r="M87" s="45">
        <v>631465</v>
      </c>
    </row>
    <row r="88" spans="1:13" ht="14.25" customHeight="1">
      <c r="A88" s="42"/>
      <c r="B88" s="43" t="s">
        <v>37</v>
      </c>
      <c r="C88" s="44"/>
      <c r="D88" s="68">
        <v>272820</v>
      </c>
      <c r="E88" s="45">
        <v>272820</v>
      </c>
      <c r="F88" s="46">
        <v>0</v>
      </c>
      <c r="G88" s="45">
        <v>272820</v>
      </c>
      <c r="H88" s="69">
        <v>0</v>
      </c>
      <c r="I88" s="70">
        <v>0</v>
      </c>
      <c r="J88" s="69">
        <v>0</v>
      </c>
      <c r="K88" s="70">
        <v>0</v>
      </c>
      <c r="L88" s="46">
        <v>272820</v>
      </c>
      <c r="M88" s="45">
        <v>272820</v>
      </c>
    </row>
    <row r="89" spans="1:13" ht="14.25" customHeight="1">
      <c r="A89" s="42"/>
      <c r="B89" s="43" t="s">
        <v>38</v>
      </c>
      <c r="C89" s="44"/>
      <c r="D89" s="71">
        <v>795351</v>
      </c>
      <c r="E89" s="50">
        <v>795351</v>
      </c>
      <c r="F89" s="51">
        <v>0</v>
      </c>
      <c r="G89" s="50">
        <v>795351</v>
      </c>
      <c r="H89" s="72">
        <v>0</v>
      </c>
      <c r="I89" s="73">
        <v>0</v>
      </c>
      <c r="J89" s="72">
        <v>0</v>
      </c>
      <c r="K89" s="73">
        <v>0</v>
      </c>
      <c r="L89" s="51">
        <v>795351</v>
      </c>
      <c r="M89" s="50">
        <v>795351</v>
      </c>
    </row>
    <row r="90" spans="1:13" ht="14.25" customHeight="1">
      <c r="A90" s="52"/>
      <c r="B90" s="53" t="s">
        <v>39</v>
      </c>
      <c r="C90" s="54"/>
      <c r="D90" s="68">
        <v>1399386</v>
      </c>
      <c r="E90" s="45">
        <v>1395857</v>
      </c>
      <c r="F90" s="46">
        <v>0</v>
      </c>
      <c r="G90" s="45">
        <v>1395857</v>
      </c>
      <c r="H90" s="69">
        <v>0</v>
      </c>
      <c r="I90" s="70">
        <v>0</v>
      </c>
      <c r="J90" s="69">
        <v>0</v>
      </c>
      <c r="K90" s="70">
        <v>0</v>
      </c>
      <c r="L90" s="46">
        <v>1399386</v>
      </c>
      <c r="M90" s="45">
        <v>1395857</v>
      </c>
    </row>
    <row r="91" spans="1:13" ht="14.25" customHeight="1">
      <c r="A91" s="42"/>
      <c r="B91" s="43" t="s">
        <v>40</v>
      </c>
      <c r="C91" s="44"/>
      <c r="D91" s="68">
        <v>1355099</v>
      </c>
      <c r="E91" s="45">
        <v>1354162</v>
      </c>
      <c r="F91" s="46">
        <v>0</v>
      </c>
      <c r="G91" s="45">
        <v>1354162</v>
      </c>
      <c r="H91" s="69">
        <v>0</v>
      </c>
      <c r="I91" s="70">
        <v>0</v>
      </c>
      <c r="J91" s="69">
        <v>0</v>
      </c>
      <c r="K91" s="70">
        <v>0</v>
      </c>
      <c r="L91" s="46">
        <v>1355099</v>
      </c>
      <c r="M91" s="45">
        <v>1354162</v>
      </c>
    </row>
    <row r="92" spans="1:13" ht="14.25" customHeight="1">
      <c r="A92" s="42"/>
      <c r="B92" s="43" t="s">
        <v>41</v>
      </c>
      <c r="C92" s="44"/>
      <c r="D92" s="68">
        <v>1739093</v>
      </c>
      <c r="E92" s="45">
        <v>1738315</v>
      </c>
      <c r="F92" s="46">
        <v>0</v>
      </c>
      <c r="G92" s="45">
        <v>1738315</v>
      </c>
      <c r="H92" s="69">
        <v>0</v>
      </c>
      <c r="I92" s="70">
        <v>0</v>
      </c>
      <c r="J92" s="69">
        <v>0</v>
      </c>
      <c r="K92" s="70">
        <v>0</v>
      </c>
      <c r="L92" s="46">
        <v>1739093</v>
      </c>
      <c r="M92" s="45">
        <v>1738315</v>
      </c>
    </row>
    <row r="93" spans="1:13" ht="14.25" customHeight="1">
      <c r="A93" s="42"/>
      <c r="B93" s="43" t="s">
        <v>42</v>
      </c>
      <c r="C93" s="44"/>
      <c r="D93" s="68">
        <v>2603292</v>
      </c>
      <c r="E93" s="45">
        <v>2536017</v>
      </c>
      <c r="F93" s="46">
        <v>67275</v>
      </c>
      <c r="G93" s="45">
        <v>2468742</v>
      </c>
      <c r="H93" s="69">
        <v>0</v>
      </c>
      <c r="I93" s="70">
        <v>0</v>
      </c>
      <c r="J93" s="69">
        <v>0</v>
      </c>
      <c r="K93" s="70">
        <v>0</v>
      </c>
      <c r="L93" s="46">
        <v>2603292</v>
      </c>
      <c r="M93" s="45">
        <v>2536017</v>
      </c>
    </row>
    <row r="94" spans="1:13" ht="14.25" customHeight="1">
      <c r="A94" s="47"/>
      <c r="B94" s="48" t="s">
        <v>43</v>
      </c>
      <c r="C94" s="49"/>
      <c r="D94" s="71">
        <v>790519</v>
      </c>
      <c r="E94" s="50">
        <v>790519</v>
      </c>
      <c r="F94" s="51">
        <v>0</v>
      </c>
      <c r="G94" s="50">
        <v>790519</v>
      </c>
      <c r="H94" s="72">
        <v>0</v>
      </c>
      <c r="I94" s="73">
        <v>0</v>
      </c>
      <c r="J94" s="72">
        <v>0</v>
      </c>
      <c r="K94" s="73">
        <v>0</v>
      </c>
      <c r="L94" s="51">
        <v>790519</v>
      </c>
      <c r="M94" s="50">
        <v>790519</v>
      </c>
    </row>
    <row r="95" spans="1:13" ht="14.25" customHeight="1">
      <c r="A95" s="42"/>
      <c r="B95" s="43" t="s">
        <v>44</v>
      </c>
      <c r="C95" s="44"/>
      <c r="D95" s="68">
        <v>980429</v>
      </c>
      <c r="E95" s="45">
        <v>980429</v>
      </c>
      <c r="F95" s="46">
        <v>0</v>
      </c>
      <c r="G95" s="45">
        <v>980429</v>
      </c>
      <c r="H95" s="69">
        <v>0</v>
      </c>
      <c r="I95" s="70">
        <v>0</v>
      </c>
      <c r="J95" s="69">
        <v>0</v>
      </c>
      <c r="K95" s="70">
        <v>0</v>
      </c>
      <c r="L95" s="46">
        <v>980429</v>
      </c>
      <c r="M95" s="45">
        <v>980429</v>
      </c>
    </row>
    <row r="96" spans="1:13" ht="14.25" customHeight="1">
      <c r="A96" s="42"/>
      <c r="B96" s="43" t="s">
        <v>45</v>
      </c>
      <c r="C96" s="44"/>
      <c r="D96" s="68">
        <v>1241209</v>
      </c>
      <c r="E96" s="45">
        <v>1233519</v>
      </c>
      <c r="F96" s="46">
        <v>0</v>
      </c>
      <c r="G96" s="45">
        <v>1233519</v>
      </c>
      <c r="H96" s="69">
        <v>0</v>
      </c>
      <c r="I96" s="70">
        <v>0</v>
      </c>
      <c r="J96" s="69">
        <v>0</v>
      </c>
      <c r="K96" s="70">
        <v>0</v>
      </c>
      <c r="L96" s="46">
        <v>1241209</v>
      </c>
      <c r="M96" s="45">
        <v>1233519</v>
      </c>
    </row>
    <row r="97" spans="1:13" ht="14.25" customHeight="1">
      <c r="A97" s="42"/>
      <c r="B97" s="43" t="s">
        <v>46</v>
      </c>
      <c r="C97" s="44"/>
      <c r="D97" s="68">
        <v>1295524</v>
      </c>
      <c r="E97" s="45">
        <v>1295524</v>
      </c>
      <c r="F97" s="46">
        <v>0</v>
      </c>
      <c r="G97" s="45">
        <v>1295524</v>
      </c>
      <c r="H97" s="69">
        <v>0</v>
      </c>
      <c r="I97" s="70">
        <v>0</v>
      </c>
      <c r="J97" s="69">
        <v>0</v>
      </c>
      <c r="K97" s="70">
        <v>0</v>
      </c>
      <c r="L97" s="46">
        <v>1295524</v>
      </c>
      <c r="M97" s="45">
        <v>1295524</v>
      </c>
    </row>
    <row r="98" spans="1:13" ht="14.25" customHeight="1">
      <c r="A98" s="42"/>
      <c r="B98" s="43" t="s">
        <v>47</v>
      </c>
      <c r="C98" s="44"/>
      <c r="D98" s="68">
        <v>771247</v>
      </c>
      <c r="E98" s="45">
        <v>771247</v>
      </c>
      <c r="F98" s="46">
        <v>0</v>
      </c>
      <c r="G98" s="45">
        <v>771247</v>
      </c>
      <c r="H98" s="69">
        <v>0</v>
      </c>
      <c r="I98" s="70">
        <v>0</v>
      </c>
      <c r="J98" s="69">
        <v>0</v>
      </c>
      <c r="K98" s="70">
        <v>0</v>
      </c>
      <c r="L98" s="46">
        <v>771247</v>
      </c>
      <c r="M98" s="45">
        <v>771247</v>
      </c>
    </row>
    <row r="99" spans="1:13" ht="14.25" customHeight="1">
      <c r="A99" s="47"/>
      <c r="B99" s="48" t="s">
        <v>48</v>
      </c>
      <c r="C99" s="49"/>
      <c r="D99" s="71">
        <v>903497</v>
      </c>
      <c r="E99" s="50">
        <v>860679</v>
      </c>
      <c r="F99" s="51">
        <v>0</v>
      </c>
      <c r="G99" s="50">
        <v>860679</v>
      </c>
      <c r="H99" s="72">
        <v>0</v>
      </c>
      <c r="I99" s="73">
        <v>0</v>
      </c>
      <c r="J99" s="72">
        <v>0</v>
      </c>
      <c r="K99" s="73">
        <v>0</v>
      </c>
      <c r="L99" s="51">
        <v>903497</v>
      </c>
      <c r="M99" s="50">
        <v>860679</v>
      </c>
    </row>
    <row r="100" spans="1:13" ht="14.25" customHeight="1">
      <c r="A100" s="42"/>
      <c r="B100" s="43" t="s">
        <v>49</v>
      </c>
      <c r="C100" s="44"/>
      <c r="D100" s="68">
        <v>1445369</v>
      </c>
      <c r="E100" s="45">
        <v>1440678</v>
      </c>
      <c r="F100" s="46">
        <v>0</v>
      </c>
      <c r="G100" s="45">
        <v>1440678</v>
      </c>
      <c r="H100" s="69">
        <v>0</v>
      </c>
      <c r="I100" s="70">
        <v>0</v>
      </c>
      <c r="J100" s="69">
        <v>0</v>
      </c>
      <c r="K100" s="70">
        <v>0</v>
      </c>
      <c r="L100" s="46">
        <v>1445369</v>
      </c>
      <c r="M100" s="45">
        <v>1440678</v>
      </c>
    </row>
    <row r="101" spans="1:13" ht="14.25" customHeight="1">
      <c r="A101" s="42"/>
      <c r="B101" s="43" t="s">
        <v>50</v>
      </c>
      <c r="C101" s="44"/>
      <c r="D101" s="68">
        <v>1080266</v>
      </c>
      <c r="E101" s="45">
        <v>1066330</v>
      </c>
      <c r="F101" s="46">
        <v>32</v>
      </c>
      <c r="G101" s="45">
        <v>1066298</v>
      </c>
      <c r="H101" s="69">
        <v>0</v>
      </c>
      <c r="I101" s="70">
        <v>0</v>
      </c>
      <c r="J101" s="69">
        <v>0</v>
      </c>
      <c r="K101" s="70">
        <v>0</v>
      </c>
      <c r="L101" s="46">
        <v>1080266</v>
      </c>
      <c r="M101" s="45">
        <v>1066330</v>
      </c>
    </row>
    <row r="102" spans="1:13" ht="14.25" customHeight="1">
      <c r="A102" s="42"/>
      <c r="B102" s="43" t="s">
        <v>129</v>
      </c>
      <c r="C102" s="44"/>
      <c r="D102" s="68">
        <v>2318775</v>
      </c>
      <c r="E102" s="45">
        <v>2198476</v>
      </c>
      <c r="F102" s="46">
        <v>120299</v>
      </c>
      <c r="G102" s="45">
        <v>2078177</v>
      </c>
      <c r="H102" s="69">
        <v>0</v>
      </c>
      <c r="I102" s="70">
        <v>0</v>
      </c>
      <c r="J102" s="69">
        <v>0</v>
      </c>
      <c r="K102" s="70">
        <v>0</v>
      </c>
      <c r="L102" s="46">
        <v>2318775</v>
      </c>
      <c r="M102" s="45">
        <v>2198476</v>
      </c>
    </row>
    <row r="103" spans="1:13" ht="14.25" customHeight="1">
      <c r="A103" s="42"/>
      <c r="B103" s="43" t="s">
        <v>149</v>
      </c>
      <c r="C103" s="44"/>
      <c r="D103" s="68">
        <v>763148</v>
      </c>
      <c r="E103" s="45">
        <v>763148</v>
      </c>
      <c r="F103" s="46">
        <v>0</v>
      </c>
      <c r="G103" s="45">
        <v>763148</v>
      </c>
      <c r="H103" s="69">
        <v>0</v>
      </c>
      <c r="I103" s="70">
        <v>0</v>
      </c>
      <c r="J103" s="69">
        <v>0</v>
      </c>
      <c r="K103" s="70">
        <v>0</v>
      </c>
      <c r="L103" s="46">
        <v>763148</v>
      </c>
      <c r="M103" s="45">
        <v>763148</v>
      </c>
    </row>
    <row r="104" spans="1:13" ht="14.25" customHeight="1">
      <c r="A104" s="47"/>
      <c r="B104" s="48" t="s">
        <v>51</v>
      </c>
      <c r="C104" s="49"/>
      <c r="D104" s="71">
        <v>344576</v>
      </c>
      <c r="E104" s="50">
        <v>340003</v>
      </c>
      <c r="F104" s="51">
        <v>0</v>
      </c>
      <c r="G104" s="50">
        <v>340003</v>
      </c>
      <c r="H104" s="72">
        <v>0</v>
      </c>
      <c r="I104" s="73">
        <v>0</v>
      </c>
      <c r="J104" s="72">
        <v>0</v>
      </c>
      <c r="K104" s="73">
        <v>0</v>
      </c>
      <c r="L104" s="51">
        <v>344576</v>
      </c>
      <c r="M104" s="50">
        <v>340003</v>
      </c>
    </row>
    <row r="105" spans="1:13" ht="14.25" customHeight="1">
      <c r="A105" s="42"/>
      <c r="B105" s="43" t="s">
        <v>52</v>
      </c>
      <c r="C105" s="44"/>
      <c r="D105" s="68">
        <v>230990</v>
      </c>
      <c r="E105" s="45">
        <v>230990</v>
      </c>
      <c r="F105" s="46">
        <v>0</v>
      </c>
      <c r="G105" s="45">
        <v>230990</v>
      </c>
      <c r="H105" s="69">
        <v>0</v>
      </c>
      <c r="I105" s="70">
        <v>0</v>
      </c>
      <c r="J105" s="69">
        <v>0</v>
      </c>
      <c r="K105" s="70">
        <v>0</v>
      </c>
      <c r="L105" s="46">
        <v>230990</v>
      </c>
      <c r="M105" s="45">
        <v>230990</v>
      </c>
    </row>
    <row r="106" spans="1:13" ht="14.25" customHeight="1">
      <c r="A106" s="42"/>
      <c r="B106" s="43" t="s">
        <v>53</v>
      </c>
      <c r="C106" s="44"/>
      <c r="D106" s="68">
        <v>541072</v>
      </c>
      <c r="E106" s="45">
        <v>541072</v>
      </c>
      <c r="F106" s="46">
        <v>0</v>
      </c>
      <c r="G106" s="45">
        <v>541072</v>
      </c>
      <c r="H106" s="69">
        <v>0</v>
      </c>
      <c r="I106" s="70">
        <v>0</v>
      </c>
      <c r="J106" s="69">
        <v>0</v>
      </c>
      <c r="K106" s="70">
        <v>0</v>
      </c>
      <c r="L106" s="46">
        <v>541072</v>
      </c>
      <c r="M106" s="45">
        <v>541072</v>
      </c>
    </row>
    <row r="107" spans="1:13" ht="14.25" customHeight="1">
      <c r="A107" s="42"/>
      <c r="B107" s="43" t="s">
        <v>54</v>
      </c>
      <c r="C107" s="44"/>
      <c r="D107" s="68">
        <v>441812</v>
      </c>
      <c r="E107" s="45">
        <v>441812</v>
      </c>
      <c r="F107" s="46">
        <v>0</v>
      </c>
      <c r="G107" s="45">
        <v>441812</v>
      </c>
      <c r="H107" s="69">
        <v>0</v>
      </c>
      <c r="I107" s="70">
        <v>0</v>
      </c>
      <c r="J107" s="69">
        <v>0</v>
      </c>
      <c r="K107" s="70">
        <v>0</v>
      </c>
      <c r="L107" s="46">
        <v>441812</v>
      </c>
      <c r="M107" s="45">
        <v>441812</v>
      </c>
    </row>
    <row r="108" spans="1:13" ht="14.25" customHeight="1">
      <c r="A108" s="42"/>
      <c r="B108" s="43" t="s">
        <v>55</v>
      </c>
      <c r="C108" s="44"/>
      <c r="D108" s="68">
        <v>674219</v>
      </c>
      <c r="E108" s="45">
        <v>666198</v>
      </c>
      <c r="F108" s="46">
        <v>0</v>
      </c>
      <c r="G108" s="45">
        <v>666198</v>
      </c>
      <c r="H108" s="69">
        <v>0</v>
      </c>
      <c r="I108" s="70">
        <v>0</v>
      </c>
      <c r="J108" s="69">
        <v>0</v>
      </c>
      <c r="K108" s="70">
        <v>0</v>
      </c>
      <c r="L108" s="46">
        <v>674219</v>
      </c>
      <c r="M108" s="45">
        <v>666198</v>
      </c>
    </row>
    <row r="109" spans="1:13" ht="14.25" customHeight="1">
      <c r="A109" s="42"/>
      <c r="B109" s="43" t="s">
        <v>56</v>
      </c>
      <c r="C109" s="44"/>
      <c r="D109" s="71">
        <v>47050</v>
      </c>
      <c r="E109" s="50">
        <v>47050</v>
      </c>
      <c r="F109" s="51">
        <v>0</v>
      </c>
      <c r="G109" s="50">
        <v>47050</v>
      </c>
      <c r="H109" s="72">
        <v>0</v>
      </c>
      <c r="I109" s="73">
        <v>0</v>
      </c>
      <c r="J109" s="72">
        <v>0</v>
      </c>
      <c r="K109" s="73">
        <v>0</v>
      </c>
      <c r="L109" s="51">
        <v>47050</v>
      </c>
      <c r="M109" s="50">
        <v>47050</v>
      </c>
    </row>
    <row r="110" spans="1:13" ht="14.25" customHeight="1">
      <c r="A110" s="52"/>
      <c r="B110" s="53" t="s">
        <v>57</v>
      </c>
      <c r="C110" s="54"/>
      <c r="D110" s="68">
        <v>1225432</v>
      </c>
      <c r="E110" s="45">
        <v>1225432</v>
      </c>
      <c r="F110" s="46">
        <v>0</v>
      </c>
      <c r="G110" s="45">
        <v>1225432</v>
      </c>
      <c r="H110" s="69">
        <v>0</v>
      </c>
      <c r="I110" s="70">
        <v>0</v>
      </c>
      <c r="J110" s="69">
        <v>0</v>
      </c>
      <c r="K110" s="70">
        <v>0</v>
      </c>
      <c r="L110" s="46">
        <v>1225432</v>
      </c>
      <c r="M110" s="45">
        <v>1225432</v>
      </c>
    </row>
    <row r="111" spans="1:13" ht="14.25" customHeight="1">
      <c r="A111" s="42"/>
      <c r="B111" s="43" t="s">
        <v>58</v>
      </c>
      <c r="C111" s="44"/>
      <c r="D111" s="68">
        <v>209440</v>
      </c>
      <c r="E111" s="45">
        <v>207496</v>
      </c>
      <c r="F111" s="46">
        <v>1944</v>
      </c>
      <c r="G111" s="45">
        <v>205552</v>
      </c>
      <c r="H111" s="69">
        <v>0</v>
      </c>
      <c r="I111" s="70">
        <v>0</v>
      </c>
      <c r="J111" s="69">
        <v>0</v>
      </c>
      <c r="K111" s="70">
        <v>0</v>
      </c>
      <c r="L111" s="46">
        <v>209440</v>
      </c>
      <c r="M111" s="45">
        <v>207496</v>
      </c>
    </row>
    <row r="112" spans="1:13" ht="14.25" customHeight="1">
      <c r="A112" s="42"/>
      <c r="B112" s="43" t="s">
        <v>59</v>
      </c>
      <c r="C112" s="44"/>
      <c r="D112" s="68">
        <v>643755</v>
      </c>
      <c r="E112" s="45">
        <v>634905</v>
      </c>
      <c r="F112" s="46">
        <v>0</v>
      </c>
      <c r="G112" s="45">
        <v>634905</v>
      </c>
      <c r="H112" s="69">
        <v>0</v>
      </c>
      <c r="I112" s="70">
        <v>0</v>
      </c>
      <c r="J112" s="69">
        <v>0</v>
      </c>
      <c r="K112" s="70">
        <v>0</v>
      </c>
      <c r="L112" s="46">
        <v>643755</v>
      </c>
      <c r="M112" s="45">
        <v>634905</v>
      </c>
    </row>
    <row r="113" spans="1:13" ht="14.25" customHeight="1">
      <c r="A113" s="42"/>
      <c r="B113" s="43" t="s">
        <v>60</v>
      </c>
      <c r="C113" s="44"/>
      <c r="D113" s="68">
        <v>392189</v>
      </c>
      <c r="E113" s="45">
        <v>392189</v>
      </c>
      <c r="F113" s="46">
        <v>0</v>
      </c>
      <c r="G113" s="45">
        <v>392189</v>
      </c>
      <c r="H113" s="69">
        <v>0</v>
      </c>
      <c r="I113" s="70">
        <v>0</v>
      </c>
      <c r="J113" s="69">
        <v>0</v>
      </c>
      <c r="K113" s="70">
        <v>0</v>
      </c>
      <c r="L113" s="46">
        <v>392189</v>
      </c>
      <c r="M113" s="45">
        <v>392189</v>
      </c>
    </row>
    <row r="114" spans="1:13" ht="14.25" customHeight="1">
      <c r="A114" s="47"/>
      <c r="B114" s="48" t="s">
        <v>61</v>
      </c>
      <c r="C114" s="49"/>
      <c r="D114" s="71">
        <v>472684</v>
      </c>
      <c r="E114" s="50">
        <v>472684</v>
      </c>
      <c r="F114" s="51">
        <v>0</v>
      </c>
      <c r="G114" s="50">
        <v>472684</v>
      </c>
      <c r="H114" s="72">
        <v>0</v>
      </c>
      <c r="I114" s="73">
        <v>0</v>
      </c>
      <c r="J114" s="72">
        <v>0</v>
      </c>
      <c r="K114" s="73">
        <v>0</v>
      </c>
      <c r="L114" s="51">
        <v>472684</v>
      </c>
      <c r="M114" s="50">
        <v>472684</v>
      </c>
    </row>
    <row r="115" spans="1:13" ht="14.25" customHeight="1">
      <c r="A115" s="42"/>
      <c r="B115" s="43" t="s">
        <v>62</v>
      </c>
      <c r="C115" s="44"/>
      <c r="D115" s="68">
        <v>349707</v>
      </c>
      <c r="E115" s="45">
        <v>349707</v>
      </c>
      <c r="F115" s="46">
        <v>0</v>
      </c>
      <c r="G115" s="45">
        <v>349707</v>
      </c>
      <c r="H115" s="69">
        <v>0</v>
      </c>
      <c r="I115" s="70">
        <v>0</v>
      </c>
      <c r="J115" s="69">
        <v>0</v>
      </c>
      <c r="K115" s="70">
        <v>0</v>
      </c>
      <c r="L115" s="46">
        <v>349707</v>
      </c>
      <c r="M115" s="45">
        <v>349707</v>
      </c>
    </row>
    <row r="116" spans="1:13" ht="14.25" customHeight="1">
      <c r="A116" s="42"/>
      <c r="B116" s="43" t="s">
        <v>63</v>
      </c>
      <c r="C116" s="44"/>
      <c r="D116" s="68">
        <v>108060</v>
      </c>
      <c r="E116" s="45">
        <v>108060</v>
      </c>
      <c r="F116" s="46">
        <v>0</v>
      </c>
      <c r="G116" s="45">
        <v>108060</v>
      </c>
      <c r="H116" s="69">
        <v>0</v>
      </c>
      <c r="I116" s="70">
        <v>0</v>
      </c>
      <c r="J116" s="69">
        <v>0</v>
      </c>
      <c r="K116" s="70">
        <v>0</v>
      </c>
      <c r="L116" s="46">
        <v>108060</v>
      </c>
      <c r="M116" s="45">
        <v>108060</v>
      </c>
    </row>
    <row r="117" spans="1:13" ht="14.25" customHeight="1">
      <c r="A117" s="42"/>
      <c r="B117" s="43" t="s">
        <v>64</v>
      </c>
      <c r="C117" s="44"/>
      <c r="D117" s="68">
        <v>310955</v>
      </c>
      <c r="E117" s="45">
        <v>310955</v>
      </c>
      <c r="F117" s="46">
        <v>0</v>
      </c>
      <c r="G117" s="45">
        <v>310955</v>
      </c>
      <c r="H117" s="69">
        <v>0</v>
      </c>
      <c r="I117" s="70">
        <v>0</v>
      </c>
      <c r="J117" s="69">
        <v>0</v>
      </c>
      <c r="K117" s="70">
        <v>0</v>
      </c>
      <c r="L117" s="46">
        <v>310955</v>
      </c>
      <c r="M117" s="45">
        <v>310955</v>
      </c>
    </row>
    <row r="118" spans="1:13" ht="14.25" customHeight="1">
      <c r="A118" s="42"/>
      <c r="B118" s="43" t="s">
        <v>65</v>
      </c>
      <c r="C118" s="44"/>
      <c r="D118" s="68">
        <v>652128</v>
      </c>
      <c r="E118" s="45">
        <v>652128</v>
      </c>
      <c r="F118" s="46">
        <v>0</v>
      </c>
      <c r="G118" s="45">
        <v>652128</v>
      </c>
      <c r="H118" s="69">
        <v>0</v>
      </c>
      <c r="I118" s="70">
        <v>0</v>
      </c>
      <c r="J118" s="69">
        <v>0</v>
      </c>
      <c r="K118" s="70">
        <v>0</v>
      </c>
      <c r="L118" s="46">
        <v>652128</v>
      </c>
      <c r="M118" s="45">
        <v>652128</v>
      </c>
    </row>
    <row r="119" spans="1:13" ht="14.25" customHeight="1">
      <c r="A119" s="42"/>
      <c r="B119" s="43" t="s">
        <v>66</v>
      </c>
      <c r="C119" s="44"/>
      <c r="D119" s="71">
        <v>30244</v>
      </c>
      <c r="E119" s="50">
        <v>30244</v>
      </c>
      <c r="F119" s="51">
        <v>0</v>
      </c>
      <c r="G119" s="50">
        <v>30244</v>
      </c>
      <c r="H119" s="72">
        <v>377001</v>
      </c>
      <c r="I119" s="73">
        <v>377001</v>
      </c>
      <c r="J119" s="72">
        <v>0</v>
      </c>
      <c r="K119" s="73">
        <v>0</v>
      </c>
      <c r="L119" s="51">
        <v>407245</v>
      </c>
      <c r="M119" s="50">
        <v>407245</v>
      </c>
    </row>
    <row r="120" spans="1:13" ht="14.25" customHeight="1">
      <c r="A120" s="52"/>
      <c r="B120" s="53" t="s">
        <v>67</v>
      </c>
      <c r="C120" s="54"/>
      <c r="D120" s="68">
        <v>426848</v>
      </c>
      <c r="E120" s="45">
        <v>426848</v>
      </c>
      <c r="F120" s="46">
        <v>0</v>
      </c>
      <c r="G120" s="45">
        <v>426848</v>
      </c>
      <c r="H120" s="69">
        <v>0</v>
      </c>
      <c r="I120" s="70">
        <v>0</v>
      </c>
      <c r="J120" s="69">
        <v>0</v>
      </c>
      <c r="K120" s="70">
        <v>0</v>
      </c>
      <c r="L120" s="46">
        <v>426848</v>
      </c>
      <c r="M120" s="45">
        <v>426848</v>
      </c>
    </row>
    <row r="121" spans="1:13" ht="14.25" customHeight="1">
      <c r="A121" s="42"/>
      <c r="B121" s="43" t="s">
        <v>68</v>
      </c>
      <c r="C121" s="44"/>
      <c r="D121" s="68">
        <v>402230</v>
      </c>
      <c r="E121" s="45">
        <v>402230</v>
      </c>
      <c r="F121" s="46">
        <v>0</v>
      </c>
      <c r="G121" s="45">
        <v>402230</v>
      </c>
      <c r="H121" s="69">
        <v>0</v>
      </c>
      <c r="I121" s="70">
        <v>0</v>
      </c>
      <c r="J121" s="69">
        <v>0</v>
      </c>
      <c r="K121" s="70">
        <v>0</v>
      </c>
      <c r="L121" s="46">
        <v>402230</v>
      </c>
      <c r="M121" s="45">
        <v>402230</v>
      </c>
    </row>
    <row r="122" spans="1:13" ht="14.25" customHeight="1">
      <c r="A122" s="42"/>
      <c r="B122" s="43" t="s">
        <v>69</v>
      </c>
      <c r="C122" s="44"/>
      <c r="D122" s="68">
        <v>1866550</v>
      </c>
      <c r="E122" s="45">
        <v>1866550</v>
      </c>
      <c r="F122" s="46">
        <v>0</v>
      </c>
      <c r="G122" s="45">
        <v>1866550</v>
      </c>
      <c r="H122" s="69">
        <v>0</v>
      </c>
      <c r="I122" s="70">
        <v>0</v>
      </c>
      <c r="J122" s="69">
        <v>0</v>
      </c>
      <c r="K122" s="70">
        <v>0</v>
      </c>
      <c r="L122" s="46">
        <v>1866550</v>
      </c>
      <c r="M122" s="45">
        <v>1866550</v>
      </c>
    </row>
    <row r="123" spans="1:13" ht="14.25" customHeight="1">
      <c r="A123" s="42"/>
      <c r="B123" s="43" t="s">
        <v>70</v>
      </c>
      <c r="C123" s="44"/>
      <c r="D123" s="68">
        <v>164811</v>
      </c>
      <c r="E123" s="45">
        <v>160849</v>
      </c>
      <c r="F123" s="46">
        <v>7927</v>
      </c>
      <c r="G123" s="45">
        <v>152922</v>
      </c>
      <c r="H123" s="69">
        <v>0</v>
      </c>
      <c r="I123" s="70">
        <v>0</v>
      </c>
      <c r="J123" s="69">
        <v>0</v>
      </c>
      <c r="K123" s="70">
        <v>0</v>
      </c>
      <c r="L123" s="46">
        <v>164811</v>
      </c>
      <c r="M123" s="45">
        <v>160849</v>
      </c>
    </row>
    <row r="124" spans="1:13" ht="14.25" customHeight="1">
      <c r="A124" s="47"/>
      <c r="B124" s="48" t="s">
        <v>71</v>
      </c>
      <c r="C124" s="49"/>
      <c r="D124" s="71">
        <v>51468</v>
      </c>
      <c r="E124" s="50">
        <v>51468</v>
      </c>
      <c r="F124" s="51">
        <v>0</v>
      </c>
      <c r="G124" s="50">
        <v>51468</v>
      </c>
      <c r="H124" s="72">
        <v>0</v>
      </c>
      <c r="I124" s="73">
        <v>0</v>
      </c>
      <c r="J124" s="72">
        <v>0</v>
      </c>
      <c r="K124" s="73">
        <v>0</v>
      </c>
      <c r="L124" s="51">
        <v>51468</v>
      </c>
      <c r="M124" s="50">
        <v>51468</v>
      </c>
    </row>
    <row r="125" spans="1:13" ht="14.25" customHeight="1">
      <c r="A125" s="52"/>
      <c r="B125" s="53" t="s">
        <v>72</v>
      </c>
      <c r="C125" s="54"/>
      <c r="D125" s="74">
        <v>181577</v>
      </c>
      <c r="E125" s="57">
        <v>181577</v>
      </c>
      <c r="F125" s="75">
        <v>0</v>
      </c>
      <c r="G125" s="57">
        <v>181577</v>
      </c>
      <c r="H125" s="76">
        <v>0</v>
      </c>
      <c r="I125" s="77">
        <v>0</v>
      </c>
      <c r="J125" s="76">
        <v>0</v>
      </c>
      <c r="K125" s="77">
        <v>0</v>
      </c>
      <c r="L125" s="75">
        <v>181577</v>
      </c>
      <c r="M125" s="57">
        <v>181577</v>
      </c>
    </row>
    <row r="126" spans="1:13" ht="14.25" customHeight="1">
      <c r="A126" s="42"/>
      <c r="B126" s="43" t="s">
        <v>73</v>
      </c>
      <c r="C126" s="44"/>
      <c r="D126" s="68">
        <v>1582729</v>
      </c>
      <c r="E126" s="45">
        <v>1582729</v>
      </c>
      <c r="F126" s="46">
        <v>0</v>
      </c>
      <c r="G126" s="45">
        <v>1582729</v>
      </c>
      <c r="H126" s="69">
        <v>0</v>
      </c>
      <c r="I126" s="70">
        <v>0</v>
      </c>
      <c r="J126" s="69">
        <v>0</v>
      </c>
      <c r="K126" s="70">
        <v>0</v>
      </c>
      <c r="L126" s="46">
        <v>1582729</v>
      </c>
      <c r="M126" s="45">
        <v>1582729</v>
      </c>
    </row>
    <row r="127" spans="1:13" ht="14.25" customHeight="1">
      <c r="A127" s="42"/>
      <c r="B127" s="43" t="s">
        <v>74</v>
      </c>
      <c r="C127" s="44"/>
      <c r="D127" s="68">
        <v>110984</v>
      </c>
      <c r="E127" s="45">
        <v>110984</v>
      </c>
      <c r="F127" s="46">
        <v>0</v>
      </c>
      <c r="G127" s="45">
        <v>110984</v>
      </c>
      <c r="H127" s="69">
        <v>0</v>
      </c>
      <c r="I127" s="70">
        <v>0</v>
      </c>
      <c r="J127" s="69">
        <v>0</v>
      </c>
      <c r="K127" s="70">
        <v>0</v>
      </c>
      <c r="L127" s="46">
        <v>110984</v>
      </c>
      <c r="M127" s="45">
        <v>110984</v>
      </c>
    </row>
    <row r="128" spans="1:13" ht="14.25" customHeight="1">
      <c r="A128" s="42"/>
      <c r="B128" s="43" t="s">
        <v>75</v>
      </c>
      <c r="C128" s="44"/>
      <c r="D128" s="68">
        <v>43568</v>
      </c>
      <c r="E128" s="45">
        <v>43568</v>
      </c>
      <c r="F128" s="46">
        <v>0</v>
      </c>
      <c r="G128" s="45">
        <v>43568</v>
      </c>
      <c r="H128" s="69">
        <v>0</v>
      </c>
      <c r="I128" s="70">
        <v>0</v>
      </c>
      <c r="J128" s="69">
        <v>0</v>
      </c>
      <c r="K128" s="70">
        <v>0</v>
      </c>
      <c r="L128" s="46">
        <v>43568</v>
      </c>
      <c r="M128" s="45">
        <v>43568</v>
      </c>
    </row>
    <row r="129" spans="1:13" ht="14.25" customHeight="1">
      <c r="A129" s="47"/>
      <c r="B129" s="48" t="s">
        <v>76</v>
      </c>
      <c r="C129" s="49"/>
      <c r="D129" s="71">
        <v>190609</v>
      </c>
      <c r="E129" s="50">
        <v>190609</v>
      </c>
      <c r="F129" s="51">
        <v>0</v>
      </c>
      <c r="G129" s="50">
        <v>190609</v>
      </c>
      <c r="H129" s="72">
        <v>0</v>
      </c>
      <c r="I129" s="73">
        <v>0</v>
      </c>
      <c r="J129" s="72">
        <v>0</v>
      </c>
      <c r="K129" s="73">
        <v>0</v>
      </c>
      <c r="L129" s="51">
        <v>190609</v>
      </c>
      <c r="M129" s="50">
        <v>190609</v>
      </c>
    </row>
    <row r="130" spans="1:13" ht="14.25" customHeight="1">
      <c r="A130" s="52"/>
      <c r="B130" s="53" t="s">
        <v>77</v>
      </c>
      <c r="C130" s="54"/>
      <c r="D130" s="74">
        <v>640137</v>
      </c>
      <c r="E130" s="57">
        <v>640137</v>
      </c>
      <c r="F130" s="75">
        <v>0</v>
      </c>
      <c r="G130" s="57">
        <v>640137</v>
      </c>
      <c r="H130" s="76">
        <v>0</v>
      </c>
      <c r="I130" s="77">
        <v>0</v>
      </c>
      <c r="J130" s="76">
        <v>0</v>
      </c>
      <c r="K130" s="77">
        <v>0</v>
      </c>
      <c r="L130" s="75">
        <v>640137</v>
      </c>
      <c r="M130" s="57">
        <v>640137</v>
      </c>
    </row>
    <row r="131" spans="1:13" ht="14.25" customHeight="1">
      <c r="A131" s="42"/>
      <c r="B131" s="43" t="s">
        <v>78</v>
      </c>
      <c r="C131" s="44"/>
      <c r="D131" s="68">
        <v>681720</v>
      </c>
      <c r="E131" s="45">
        <v>664731</v>
      </c>
      <c r="F131" s="46">
        <v>0</v>
      </c>
      <c r="G131" s="45">
        <v>664731</v>
      </c>
      <c r="H131" s="69">
        <v>0</v>
      </c>
      <c r="I131" s="70">
        <v>0</v>
      </c>
      <c r="J131" s="69">
        <v>0</v>
      </c>
      <c r="K131" s="70">
        <v>0</v>
      </c>
      <c r="L131" s="46">
        <v>681720</v>
      </c>
      <c r="M131" s="45">
        <v>664731</v>
      </c>
    </row>
    <row r="132" spans="1:13" ht="14.25" customHeight="1">
      <c r="A132" s="42"/>
      <c r="B132" s="43" t="s">
        <v>79</v>
      </c>
      <c r="C132" s="44"/>
      <c r="D132" s="68">
        <v>95495</v>
      </c>
      <c r="E132" s="45">
        <v>95495</v>
      </c>
      <c r="F132" s="46">
        <v>0</v>
      </c>
      <c r="G132" s="45">
        <v>95495</v>
      </c>
      <c r="H132" s="69">
        <v>0</v>
      </c>
      <c r="I132" s="70">
        <v>0</v>
      </c>
      <c r="J132" s="69">
        <v>0</v>
      </c>
      <c r="K132" s="70">
        <v>0</v>
      </c>
      <c r="L132" s="46">
        <v>95495</v>
      </c>
      <c r="M132" s="45">
        <v>95495</v>
      </c>
    </row>
    <row r="133" spans="1:13" ht="14.25" customHeight="1">
      <c r="A133" s="42"/>
      <c r="B133" s="43" t="s">
        <v>80</v>
      </c>
      <c r="C133" s="44"/>
      <c r="D133" s="68">
        <v>238326</v>
      </c>
      <c r="E133" s="45">
        <v>238326</v>
      </c>
      <c r="F133" s="46">
        <v>0</v>
      </c>
      <c r="G133" s="45">
        <v>238326</v>
      </c>
      <c r="H133" s="69">
        <v>0</v>
      </c>
      <c r="I133" s="70">
        <v>0</v>
      </c>
      <c r="J133" s="69">
        <v>0</v>
      </c>
      <c r="K133" s="70">
        <v>0</v>
      </c>
      <c r="L133" s="46">
        <v>238326</v>
      </c>
      <c r="M133" s="45">
        <v>238326</v>
      </c>
    </row>
    <row r="134" spans="1:13" ht="14.25" customHeight="1">
      <c r="A134" s="58"/>
      <c r="B134" s="59" t="s">
        <v>81</v>
      </c>
      <c r="C134" s="60"/>
      <c r="D134" s="78">
        <v>399841</v>
      </c>
      <c r="E134" s="61">
        <v>399841</v>
      </c>
      <c r="F134" s="62">
        <v>0</v>
      </c>
      <c r="G134" s="61">
        <v>399841</v>
      </c>
      <c r="H134" s="79">
        <v>0</v>
      </c>
      <c r="I134" s="80">
        <v>0</v>
      </c>
      <c r="J134" s="79">
        <v>0</v>
      </c>
      <c r="K134" s="80">
        <v>0</v>
      </c>
      <c r="L134" s="62">
        <v>399841</v>
      </c>
      <c r="M134" s="61">
        <v>399841</v>
      </c>
    </row>
    <row r="135" spans="1:13" ht="14.25" customHeight="1">
      <c r="A135" s="42"/>
      <c r="B135" s="43" t="s">
        <v>82</v>
      </c>
      <c r="C135" s="81"/>
      <c r="D135" s="70">
        <f>D75+D76</f>
        <v>43422830</v>
      </c>
      <c r="E135" s="70">
        <f aca="true" t="shared" si="4" ref="E135:M135">E75+E76</f>
        <v>43205440</v>
      </c>
      <c r="F135" s="70">
        <f t="shared" si="4"/>
        <v>97277</v>
      </c>
      <c r="G135" s="70">
        <f t="shared" si="4"/>
        <v>43108163</v>
      </c>
      <c r="H135" s="70">
        <f t="shared" si="4"/>
        <v>0</v>
      </c>
      <c r="I135" s="70">
        <f t="shared" si="4"/>
        <v>0</v>
      </c>
      <c r="J135" s="70">
        <f t="shared" si="4"/>
        <v>0</v>
      </c>
      <c r="K135" s="70">
        <f t="shared" si="4"/>
        <v>0</v>
      </c>
      <c r="L135" s="70">
        <f t="shared" si="4"/>
        <v>43422830</v>
      </c>
      <c r="M135" s="67">
        <f t="shared" si="4"/>
        <v>43205440</v>
      </c>
    </row>
    <row r="136" spans="1:13" ht="14.25" customHeight="1">
      <c r="A136" s="42"/>
      <c r="B136" s="43" t="s">
        <v>142</v>
      </c>
      <c r="C136" s="81"/>
      <c r="D136" s="70">
        <f>SUM(D77:D103)</f>
        <v>43962279</v>
      </c>
      <c r="E136" s="70">
        <f aca="true" t="shared" si="5" ref="E136:M136">SUM(E77:E103)</f>
        <v>43482638</v>
      </c>
      <c r="F136" s="70">
        <f t="shared" si="5"/>
        <v>227316</v>
      </c>
      <c r="G136" s="70">
        <f t="shared" si="5"/>
        <v>43255322</v>
      </c>
      <c r="H136" s="70">
        <f t="shared" si="5"/>
        <v>0</v>
      </c>
      <c r="I136" s="70">
        <f t="shared" si="5"/>
        <v>0</v>
      </c>
      <c r="J136" s="70">
        <f t="shared" si="5"/>
        <v>0</v>
      </c>
      <c r="K136" s="70">
        <f t="shared" si="5"/>
        <v>0</v>
      </c>
      <c r="L136" s="70">
        <f t="shared" si="5"/>
        <v>43962279</v>
      </c>
      <c r="M136" s="70">
        <f t="shared" si="5"/>
        <v>43482638</v>
      </c>
    </row>
    <row r="137" spans="1:13" ht="14.25" customHeight="1">
      <c r="A137" s="42"/>
      <c r="B137" s="43" t="s">
        <v>143</v>
      </c>
      <c r="C137" s="81"/>
      <c r="D137" s="70">
        <f>SUM(D104:D134)</f>
        <v>13751206</v>
      </c>
      <c r="E137" s="70">
        <f aca="true" t="shared" si="6" ref="E137:M137">SUM(E104:E134)</f>
        <v>13706867</v>
      </c>
      <c r="F137" s="70">
        <f t="shared" si="6"/>
        <v>9871</v>
      </c>
      <c r="G137" s="70">
        <f t="shared" si="6"/>
        <v>13696996</v>
      </c>
      <c r="H137" s="70">
        <f t="shared" si="6"/>
        <v>377001</v>
      </c>
      <c r="I137" s="70">
        <f t="shared" si="6"/>
        <v>377001</v>
      </c>
      <c r="J137" s="70">
        <f t="shared" si="6"/>
        <v>0</v>
      </c>
      <c r="K137" s="70">
        <f t="shared" si="6"/>
        <v>0</v>
      </c>
      <c r="L137" s="70">
        <f t="shared" si="6"/>
        <v>14128207</v>
      </c>
      <c r="M137" s="70">
        <f t="shared" si="6"/>
        <v>14083868</v>
      </c>
    </row>
    <row r="138" spans="1:13" ht="14.25" customHeight="1">
      <c r="A138" s="58"/>
      <c r="B138" s="59" t="s">
        <v>144</v>
      </c>
      <c r="C138" s="82"/>
      <c r="D138" s="80">
        <f>SUM(D135:D137)</f>
        <v>101136315</v>
      </c>
      <c r="E138" s="80">
        <f aca="true" t="shared" si="7" ref="E138:M138">SUM(E135:E137)</f>
        <v>100394945</v>
      </c>
      <c r="F138" s="80">
        <f t="shared" si="7"/>
        <v>334464</v>
      </c>
      <c r="G138" s="80">
        <f t="shared" si="7"/>
        <v>100060481</v>
      </c>
      <c r="H138" s="80">
        <f t="shared" si="7"/>
        <v>377001</v>
      </c>
      <c r="I138" s="80">
        <f t="shared" si="7"/>
        <v>377001</v>
      </c>
      <c r="J138" s="80">
        <f t="shared" si="7"/>
        <v>0</v>
      </c>
      <c r="K138" s="80">
        <f t="shared" si="7"/>
        <v>0</v>
      </c>
      <c r="L138" s="80">
        <f t="shared" si="7"/>
        <v>101513316</v>
      </c>
      <c r="M138" s="80">
        <f t="shared" si="7"/>
        <v>100771946</v>
      </c>
    </row>
    <row r="139" spans="2:13" ht="14.25" customHeight="1">
      <c r="B139" s="27" t="s">
        <v>137</v>
      </c>
      <c r="K139" s="136" t="s">
        <v>136</v>
      </c>
      <c r="L139" s="136"/>
      <c r="M139" s="136"/>
    </row>
    <row r="140" spans="1:13" ht="14.25" customHeight="1">
      <c r="A140" s="28"/>
      <c r="B140" s="142" t="s">
        <v>128</v>
      </c>
      <c r="C140" s="29"/>
      <c r="D140" s="140" t="s">
        <v>119</v>
      </c>
      <c r="E140" s="144"/>
      <c r="F140" s="144"/>
      <c r="G140" s="141"/>
      <c r="H140" s="139" t="s">
        <v>120</v>
      </c>
      <c r="I140" s="139"/>
      <c r="J140" s="139"/>
      <c r="K140" s="139"/>
      <c r="L140" s="139" t="s">
        <v>123</v>
      </c>
      <c r="M140" s="139"/>
    </row>
    <row r="141" spans="1:13" ht="14.25" customHeight="1">
      <c r="A141" s="30"/>
      <c r="B141" s="143"/>
      <c r="C141" s="31"/>
      <c r="D141" s="32"/>
      <c r="E141" s="33"/>
      <c r="F141" s="140" t="s">
        <v>121</v>
      </c>
      <c r="G141" s="141"/>
      <c r="H141" s="139" t="s">
        <v>124</v>
      </c>
      <c r="I141" s="139"/>
      <c r="J141" s="139" t="s">
        <v>125</v>
      </c>
      <c r="K141" s="140"/>
      <c r="L141" s="32"/>
      <c r="M141" s="34"/>
    </row>
    <row r="142" spans="1:13" ht="14.25" customHeight="1">
      <c r="A142" s="30"/>
      <c r="B142" s="143"/>
      <c r="C142" s="31"/>
      <c r="D142" s="35" t="s">
        <v>14</v>
      </c>
      <c r="E142" s="33" t="s">
        <v>15</v>
      </c>
      <c r="F142" s="137" t="s">
        <v>148</v>
      </c>
      <c r="G142" s="36" t="s">
        <v>126</v>
      </c>
      <c r="H142" s="32" t="s">
        <v>14</v>
      </c>
      <c r="I142" s="33" t="s">
        <v>15</v>
      </c>
      <c r="J142" s="32" t="s">
        <v>14</v>
      </c>
      <c r="K142" s="33" t="s">
        <v>15</v>
      </c>
      <c r="L142" s="35" t="s">
        <v>14</v>
      </c>
      <c r="M142" s="34" t="s">
        <v>15</v>
      </c>
    </row>
    <row r="143" spans="1:13" ht="14.25" customHeight="1">
      <c r="A143" s="30"/>
      <c r="B143" s="143"/>
      <c r="C143" s="31"/>
      <c r="D143" s="35" t="s">
        <v>16</v>
      </c>
      <c r="E143" s="33" t="s">
        <v>17</v>
      </c>
      <c r="F143" s="138"/>
      <c r="G143" s="33" t="s">
        <v>5</v>
      </c>
      <c r="H143" s="35" t="s">
        <v>18</v>
      </c>
      <c r="I143" s="33" t="s">
        <v>19</v>
      </c>
      <c r="J143" s="35" t="s">
        <v>20</v>
      </c>
      <c r="K143" s="33" t="s">
        <v>21</v>
      </c>
      <c r="L143" s="35" t="s">
        <v>22</v>
      </c>
      <c r="M143" s="34" t="s">
        <v>23</v>
      </c>
    </row>
    <row r="144" spans="1:13" ht="14.25" customHeight="1">
      <c r="A144" s="37"/>
      <c r="B144" s="38" t="s">
        <v>24</v>
      </c>
      <c r="C144" s="39"/>
      <c r="D144" s="65">
        <v>999726206</v>
      </c>
      <c r="E144" s="40">
        <v>977554012</v>
      </c>
      <c r="F144" s="41">
        <v>17629362</v>
      </c>
      <c r="G144" s="40">
        <v>959924650</v>
      </c>
      <c r="H144" s="41">
        <v>239231189</v>
      </c>
      <c r="I144" s="40">
        <v>202092911</v>
      </c>
      <c r="J144" s="41">
        <v>30133232</v>
      </c>
      <c r="K144" s="40">
        <v>22627982</v>
      </c>
      <c r="L144" s="41">
        <v>1269090627</v>
      </c>
      <c r="M144" s="40">
        <v>1202274905</v>
      </c>
    </row>
    <row r="145" spans="1:13" ht="14.25" customHeight="1">
      <c r="A145" s="42"/>
      <c r="B145" s="43" t="s">
        <v>25</v>
      </c>
      <c r="C145" s="44"/>
      <c r="D145" s="68">
        <v>706307357</v>
      </c>
      <c r="E145" s="45">
        <v>696785979</v>
      </c>
      <c r="F145" s="46">
        <v>6303983</v>
      </c>
      <c r="G145" s="45">
        <v>690481996</v>
      </c>
      <c r="H145" s="46">
        <v>298979640</v>
      </c>
      <c r="I145" s="45">
        <v>266624042</v>
      </c>
      <c r="J145" s="46">
        <v>31050737</v>
      </c>
      <c r="K145" s="45">
        <v>22611200</v>
      </c>
      <c r="L145" s="46">
        <v>1036337734</v>
      </c>
      <c r="M145" s="45">
        <v>986021221</v>
      </c>
    </row>
    <row r="146" spans="1:13" ht="14.25" customHeight="1">
      <c r="A146" s="42"/>
      <c r="B146" s="43" t="s">
        <v>26</v>
      </c>
      <c r="C146" s="44"/>
      <c r="D146" s="68">
        <v>111313750</v>
      </c>
      <c r="E146" s="45">
        <v>107384010</v>
      </c>
      <c r="F146" s="46">
        <v>2727207</v>
      </c>
      <c r="G146" s="45">
        <v>104656803</v>
      </c>
      <c r="H146" s="46">
        <v>32911663</v>
      </c>
      <c r="I146" s="45">
        <v>32658257</v>
      </c>
      <c r="J146" s="46">
        <v>3842445</v>
      </c>
      <c r="K146" s="45">
        <v>3776342</v>
      </c>
      <c r="L146" s="46">
        <v>148067858</v>
      </c>
      <c r="M146" s="45">
        <v>143818609</v>
      </c>
    </row>
    <row r="147" spans="1:13" ht="14.25" customHeight="1">
      <c r="A147" s="42"/>
      <c r="B147" s="43" t="s">
        <v>27</v>
      </c>
      <c r="C147" s="44"/>
      <c r="D147" s="68">
        <v>113963745</v>
      </c>
      <c r="E147" s="45">
        <v>112402130</v>
      </c>
      <c r="F147" s="46">
        <v>547515</v>
      </c>
      <c r="G147" s="45">
        <v>111854615</v>
      </c>
      <c r="H147" s="46">
        <v>50734583</v>
      </c>
      <c r="I147" s="45">
        <v>50566846</v>
      </c>
      <c r="J147" s="46">
        <v>10220449</v>
      </c>
      <c r="K147" s="45">
        <v>10018362</v>
      </c>
      <c r="L147" s="46">
        <v>174918777</v>
      </c>
      <c r="M147" s="45">
        <v>172987338</v>
      </c>
    </row>
    <row r="148" spans="1:13" ht="14.25" customHeight="1">
      <c r="A148" s="42"/>
      <c r="B148" s="43" t="s">
        <v>28</v>
      </c>
      <c r="C148" s="44"/>
      <c r="D148" s="71">
        <v>40802609</v>
      </c>
      <c r="E148" s="50">
        <v>39203993</v>
      </c>
      <c r="F148" s="51">
        <v>35286</v>
      </c>
      <c r="G148" s="50">
        <v>39168707</v>
      </c>
      <c r="H148" s="51">
        <v>9816558</v>
      </c>
      <c r="I148" s="50">
        <v>9608663</v>
      </c>
      <c r="J148" s="51">
        <v>526032</v>
      </c>
      <c r="K148" s="50">
        <v>450684</v>
      </c>
      <c r="L148" s="51">
        <v>51145199</v>
      </c>
      <c r="M148" s="50">
        <v>49263340</v>
      </c>
    </row>
    <row r="149" spans="1:13" ht="14.25" customHeight="1">
      <c r="A149" s="52"/>
      <c r="B149" s="53" t="s">
        <v>29</v>
      </c>
      <c r="C149" s="54"/>
      <c r="D149" s="68">
        <v>71100375</v>
      </c>
      <c r="E149" s="45">
        <v>67508770</v>
      </c>
      <c r="F149" s="46">
        <v>247111</v>
      </c>
      <c r="G149" s="45">
        <v>67261659</v>
      </c>
      <c r="H149" s="46">
        <v>24088629</v>
      </c>
      <c r="I149" s="45">
        <v>23733727</v>
      </c>
      <c r="J149" s="46">
        <v>6340</v>
      </c>
      <c r="K149" s="45">
        <v>6340</v>
      </c>
      <c r="L149" s="46">
        <v>95195344</v>
      </c>
      <c r="M149" s="45">
        <v>91248837</v>
      </c>
    </row>
    <row r="150" spans="1:13" ht="14.25" customHeight="1">
      <c r="A150" s="42"/>
      <c r="B150" s="43" t="s">
        <v>30</v>
      </c>
      <c r="C150" s="44"/>
      <c r="D150" s="68">
        <v>29996274</v>
      </c>
      <c r="E150" s="45">
        <v>29728639</v>
      </c>
      <c r="F150" s="46">
        <v>89254</v>
      </c>
      <c r="G150" s="45">
        <v>29639385</v>
      </c>
      <c r="H150" s="46">
        <v>5232057</v>
      </c>
      <c r="I150" s="45">
        <v>5224167</v>
      </c>
      <c r="J150" s="46">
        <v>119715</v>
      </c>
      <c r="K150" s="45">
        <v>88292</v>
      </c>
      <c r="L150" s="46">
        <v>35348046</v>
      </c>
      <c r="M150" s="45">
        <v>35041098</v>
      </c>
    </row>
    <row r="151" spans="1:13" ht="14.25" customHeight="1">
      <c r="A151" s="42"/>
      <c r="B151" s="43" t="s">
        <v>31</v>
      </c>
      <c r="C151" s="44"/>
      <c r="D151" s="68">
        <v>18596770</v>
      </c>
      <c r="E151" s="45">
        <v>18037204</v>
      </c>
      <c r="F151" s="46">
        <v>152356</v>
      </c>
      <c r="G151" s="45">
        <v>17884848</v>
      </c>
      <c r="H151" s="46">
        <v>6430650</v>
      </c>
      <c r="I151" s="45">
        <v>6420095</v>
      </c>
      <c r="J151" s="46">
        <v>3893864</v>
      </c>
      <c r="K151" s="45">
        <v>3819876</v>
      </c>
      <c r="L151" s="46">
        <v>28921284</v>
      </c>
      <c r="M151" s="45">
        <v>28277175</v>
      </c>
    </row>
    <row r="152" spans="1:13" ht="14.25" customHeight="1">
      <c r="A152" s="42"/>
      <c r="B152" s="43" t="s">
        <v>32</v>
      </c>
      <c r="C152" s="44"/>
      <c r="D152" s="68">
        <v>27836589</v>
      </c>
      <c r="E152" s="45">
        <v>27280097</v>
      </c>
      <c r="F152" s="46">
        <v>193094</v>
      </c>
      <c r="G152" s="45">
        <v>27087003</v>
      </c>
      <c r="H152" s="46">
        <v>14882964</v>
      </c>
      <c r="I152" s="45">
        <v>14844089</v>
      </c>
      <c r="J152" s="46">
        <v>0</v>
      </c>
      <c r="K152" s="45">
        <v>0</v>
      </c>
      <c r="L152" s="46">
        <v>42719553</v>
      </c>
      <c r="M152" s="45">
        <v>42124186</v>
      </c>
    </row>
    <row r="153" spans="1:13" ht="14.25" customHeight="1">
      <c r="A153" s="47"/>
      <c r="B153" s="48" t="s">
        <v>33</v>
      </c>
      <c r="C153" s="49"/>
      <c r="D153" s="71">
        <v>42054695</v>
      </c>
      <c r="E153" s="50">
        <v>41378524</v>
      </c>
      <c r="F153" s="51">
        <v>350914</v>
      </c>
      <c r="G153" s="50">
        <v>41027610</v>
      </c>
      <c r="H153" s="51">
        <v>25136399</v>
      </c>
      <c r="I153" s="50">
        <v>25110084</v>
      </c>
      <c r="J153" s="51">
        <v>0</v>
      </c>
      <c r="K153" s="50">
        <v>0</v>
      </c>
      <c r="L153" s="51">
        <v>67191094</v>
      </c>
      <c r="M153" s="50">
        <v>66488608</v>
      </c>
    </row>
    <row r="154" spans="1:13" ht="14.25" customHeight="1">
      <c r="A154" s="42"/>
      <c r="B154" s="43" t="s">
        <v>34</v>
      </c>
      <c r="C154" s="44"/>
      <c r="D154" s="68">
        <v>9283317</v>
      </c>
      <c r="E154" s="45">
        <v>9035276</v>
      </c>
      <c r="F154" s="46">
        <v>914</v>
      </c>
      <c r="G154" s="45">
        <v>9034362</v>
      </c>
      <c r="H154" s="46">
        <v>3628916</v>
      </c>
      <c r="I154" s="45">
        <v>3627426</v>
      </c>
      <c r="J154" s="46">
        <v>0</v>
      </c>
      <c r="K154" s="45">
        <v>0</v>
      </c>
      <c r="L154" s="46">
        <v>12912233</v>
      </c>
      <c r="M154" s="45">
        <v>12662702</v>
      </c>
    </row>
    <row r="155" spans="1:13" ht="14.25" customHeight="1">
      <c r="A155" s="42"/>
      <c r="B155" s="43" t="s">
        <v>35</v>
      </c>
      <c r="C155" s="44"/>
      <c r="D155" s="68">
        <v>30955399</v>
      </c>
      <c r="E155" s="45">
        <v>30611181</v>
      </c>
      <c r="F155" s="46">
        <v>18581</v>
      </c>
      <c r="G155" s="45">
        <v>30592600</v>
      </c>
      <c r="H155" s="46">
        <v>7552120</v>
      </c>
      <c r="I155" s="45">
        <v>7521289</v>
      </c>
      <c r="J155" s="46">
        <v>56337</v>
      </c>
      <c r="K155" s="45">
        <v>48054</v>
      </c>
      <c r="L155" s="46">
        <v>38563856</v>
      </c>
      <c r="M155" s="45">
        <v>38180524</v>
      </c>
    </row>
    <row r="156" spans="1:13" ht="14.25" customHeight="1">
      <c r="A156" s="42"/>
      <c r="B156" s="43" t="s">
        <v>36</v>
      </c>
      <c r="C156" s="44"/>
      <c r="D156" s="68">
        <v>40925512</v>
      </c>
      <c r="E156" s="45">
        <v>40133457</v>
      </c>
      <c r="F156" s="46">
        <v>40180</v>
      </c>
      <c r="G156" s="45">
        <v>40093277</v>
      </c>
      <c r="H156" s="46">
        <v>20898817</v>
      </c>
      <c r="I156" s="45">
        <v>18162887</v>
      </c>
      <c r="J156" s="46">
        <v>0</v>
      </c>
      <c r="K156" s="45">
        <v>0</v>
      </c>
      <c r="L156" s="46">
        <v>61824329</v>
      </c>
      <c r="M156" s="45">
        <v>58296344</v>
      </c>
    </row>
    <row r="157" spans="1:13" ht="14.25" customHeight="1">
      <c r="A157" s="42"/>
      <c r="B157" s="43" t="s">
        <v>37</v>
      </c>
      <c r="C157" s="44"/>
      <c r="D157" s="68">
        <v>19163324</v>
      </c>
      <c r="E157" s="45">
        <v>19086582</v>
      </c>
      <c r="F157" s="46">
        <v>29249</v>
      </c>
      <c r="G157" s="45">
        <v>19057333</v>
      </c>
      <c r="H157" s="46">
        <v>3349172</v>
      </c>
      <c r="I157" s="45">
        <v>3314222</v>
      </c>
      <c r="J157" s="46">
        <v>1353713</v>
      </c>
      <c r="K157" s="45">
        <v>1073334</v>
      </c>
      <c r="L157" s="46">
        <v>23866209</v>
      </c>
      <c r="M157" s="45">
        <v>23474138</v>
      </c>
    </row>
    <row r="158" spans="1:13" ht="14.25" customHeight="1">
      <c r="A158" s="42"/>
      <c r="B158" s="43" t="s">
        <v>38</v>
      </c>
      <c r="C158" s="44"/>
      <c r="D158" s="71">
        <v>17296692</v>
      </c>
      <c r="E158" s="50">
        <v>17203601</v>
      </c>
      <c r="F158" s="51">
        <v>45635</v>
      </c>
      <c r="G158" s="50">
        <v>17157966</v>
      </c>
      <c r="H158" s="51">
        <v>5319245</v>
      </c>
      <c r="I158" s="50">
        <v>5003254</v>
      </c>
      <c r="J158" s="51">
        <v>6367652</v>
      </c>
      <c r="K158" s="50">
        <v>6228354</v>
      </c>
      <c r="L158" s="51">
        <v>28983589</v>
      </c>
      <c r="M158" s="50">
        <v>28435209</v>
      </c>
    </row>
    <row r="159" spans="1:13" ht="14.25" customHeight="1">
      <c r="A159" s="52"/>
      <c r="B159" s="53" t="s">
        <v>39</v>
      </c>
      <c r="C159" s="54"/>
      <c r="D159" s="68">
        <v>32882112</v>
      </c>
      <c r="E159" s="45">
        <v>32642620</v>
      </c>
      <c r="F159" s="46">
        <v>90441</v>
      </c>
      <c r="G159" s="45">
        <v>32552179</v>
      </c>
      <c r="H159" s="46">
        <v>24700503</v>
      </c>
      <c r="I159" s="45">
        <v>23913793</v>
      </c>
      <c r="J159" s="46">
        <v>7840573</v>
      </c>
      <c r="K159" s="45">
        <v>7689917</v>
      </c>
      <c r="L159" s="46">
        <v>65423188</v>
      </c>
      <c r="M159" s="45">
        <v>64246330</v>
      </c>
    </row>
    <row r="160" spans="1:13" ht="14.25" customHeight="1">
      <c r="A160" s="42"/>
      <c r="B160" s="43" t="s">
        <v>40</v>
      </c>
      <c r="C160" s="44"/>
      <c r="D160" s="68">
        <v>16228619</v>
      </c>
      <c r="E160" s="45">
        <v>16065695</v>
      </c>
      <c r="F160" s="46">
        <v>154508</v>
      </c>
      <c r="G160" s="45">
        <v>15911187</v>
      </c>
      <c r="H160" s="46">
        <v>7879968</v>
      </c>
      <c r="I160" s="45">
        <v>7819185</v>
      </c>
      <c r="J160" s="46">
        <v>1756061</v>
      </c>
      <c r="K160" s="45">
        <v>1297679</v>
      </c>
      <c r="L160" s="46">
        <v>25864648</v>
      </c>
      <c r="M160" s="45">
        <v>25182559</v>
      </c>
    </row>
    <row r="161" spans="1:13" ht="14.25" customHeight="1">
      <c r="A161" s="42"/>
      <c r="B161" s="43" t="s">
        <v>41</v>
      </c>
      <c r="C161" s="44"/>
      <c r="D161" s="68">
        <v>25883187</v>
      </c>
      <c r="E161" s="45">
        <v>25616121</v>
      </c>
      <c r="F161" s="46">
        <v>106522</v>
      </c>
      <c r="G161" s="45">
        <v>25509599</v>
      </c>
      <c r="H161" s="46">
        <v>6371936</v>
      </c>
      <c r="I161" s="45">
        <v>6348744</v>
      </c>
      <c r="J161" s="46">
        <v>2121514</v>
      </c>
      <c r="K161" s="45">
        <v>1883974</v>
      </c>
      <c r="L161" s="46">
        <v>34376637</v>
      </c>
      <c r="M161" s="45">
        <v>33848839</v>
      </c>
    </row>
    <row r="162" spans="1:13" ht="14.25" customHeight="1">
      <c r="A162" s="42"/>
      <c r="B162" s="43" t="s">
        <v>42</v>
      </c>
      <c r="C162" s="44"/>
      <c r="D162" s="68">
        <v>32961042</v>
      </c>
      <c r="E162" s="45">
        <v>32667555</v>
      </c>
      <c r="F162" s="46">
        <v>188831</v>
      </c>
      <c r="G162" s="45">
        <v>32478724</v>
      </c>
      <c r="H162" s="46">
        <v>11191761</v>
      </c>
      <c r="I162" s="45">
        <v>11071042</v>
      </c>
      <c r="J162" s="46">
        <v>399641</v>
      </c>
      <c r="K162" s="45">
        <v>231322</v>
      </c>
      <c r="L162" s="46">
        <v>44552444</v>
      </c>
      <c r="M162" s="45">
        <v>43969919</v>
      </c>
    </row>
    <row r="163" spans="1:13" ht="14.25" customHeight="1">
      <c r="A163" s="47"/>
      <c r="B163" s="48" t="s">
        <v>43</v>
      </c>
      <c r="C163" s="49"/>
      <c r="D163" s="71">
        <v>13919064</v>
      </c>
      <c r="E163" s="50">
        <v>13230186</v>
      </c>
      <c r="F163" s="51">
        <v>116402</v>
      </c>
      <c r="G163" s="50">
        <v>13113784</v>
      </c>
      <c r="H163" s="51">
        <v>5553257</v>
      </c>
      <c r="I163" s="50">
        <v>5133132</v>
      </c>
      <c r="J163" s="51">
        <v>2521563</v>
      </c>
      <c r="K163" s="50">
        <v>2458663</v>
      </c>
      <c r="L163" s="51">
        <v>21993884</v>
      </c>
      <c r="M163" s="50">
        <v>20821981</v>
      </c>
    </row>
    <row r="164" spans="1:13" ht="14.25" customHeight="1">
      <c r="A164" s="42"/>
      <c r="B164" s="43" t="s">
        <v>44</v>
      </c>
      <c r="C164" s="44"/>
      <c r="D164" s="68">
        <v>35103715</v>
      </c>
      <c r="E164" s="45">
        <v>34708976</v>
      </c>
      <c r="F164" s="46">
        <v>56454</v>
      </c>
      <c r="G164" s="45">
        <v>34652522</v>
      </c>
      <c r="H164" s="46">
        <v>7357343</v>
      </c>
      <c r="I164" s="45">
        <v>7299761</v>
      </c>
      <c r="J164" s="46">
        <v>784298</v>
      </c>
      <c r="K164" s="45">
        <v>491138</v>
      </c>
      <c r="L164" s="46">
        <v>43245356</v>
      </c>
      <c r="M164" s="45">
        <v>42499875</v>
      </c>
    </row>
    <row r="165" spans="1:13" ht="14.25" customHeight="1">
      <c r="A165" s="42"/>
      <c r="B165" s="43" t="s">
        <v>45</v>
      </c>
      <c r="C165" s="44"/>
      <c r="D165" s="68">
        <v>18689555</v>
      </c>
      <c r="E165" s="45">
        <v>18479653</v>
      </c>
      <c r="F165" s="46">
        <v>156563</v>
      </c>
      <c r="G165" s="45">
        <v>18323090</v>
      </c>
      <c r="H165" s="46">
        <v>6759280</v>
      </c>
      <c r="I165" s="45">
        <v>6590542</v>
      </c>
      <c r="J165" s="46">
        <v>605832</v>
      </c>
      <c r="K165" s="45">
        <v>379846</v>
      </c>
      <c r="L165" s="46">
        <v>26054667</v>
      </c>
      <c r="M165" s="45">
        <v>25450041</v>
      </c>
    </row>
    <row r="166" spans="1:13" ht="14.25" customHeight="1">
      <c r="A166" s="42"/>
      <c r="B166" s="43" t="s">
        <v>46</v>
      </c>
      <c r="C166" s="44"/>
      <c r="D166" s="68">
        <v>16146377</v>
      </c>
      <c r="E166" s="45">
        <v>15831406</v>
      </c>
      <c r="F166" s="46">
        <v>17001</v>
      </c>
      <c r="G166" s="45">
        <v>15814405</v>
      </c>
      <c r="H166" s="46">
        <v>6972358</v>
      </c>
      <c r="I166" s="45">
        <v>6898553</v>
      </c>
      <c r="J166" s="46">
        <v>0</v>
      </c>
      <c r="K166" s="45">
        <v>0</v>
      </c>
      <c r="L166" s="46">
        <v>23118735</v>
      </c>
      <c r="M166" s="45">
        <v>22729959</v>
      </c>
    </row>
    <row r="167" spans="1:13" ht="14.25" customHeight="1">
      <c r="A167" s="42"/>
      <c r="B167" s="43" t="s">
        <v>47</v>
      </c>
      <c r="C167" s="44"/>
      <c r="D167" s="68">
        <v>88061106</v>
      </c>
      <c r="E167" s="45">
        <v>87925858</v>
      </c>
      <c r="F167" s="46">
        <v>36566</v>
      </c>
      <c r="G167" s="45">
        <v>87889292</v>
      </c>
      <c r="H167" s="46">
        <v>20273866</v>
      </c>
      <c r="I167" s="45">
        <v>19963065</v>
      </c>
      <c r="J167" s="46">
        <v>95801</v>
      </c>
      <c r="K167" s="45">
        <v>55540</v>
      </c>
      <c r="L167" s="46">
        <v>108430773</v>
      </c>
      <c r="M167" s="45">
        <v>107944463</v>
      </c>
    </row>
    <row r="168" spans="1:13" ht="14.25" customHeight="1">
      <c r="A168" s="47"/>
      <c r="B168" s="48" t="s">
        <v>48</v>
      </c>
      <c r="C168" s="49"/>
      <c r="D168" s="71">
        <v>28644441</v>
      </c>
      <c r="E168" s="50">
        <v>28442427</v>
      </c>
      <c r="F168" s="51">
        <v>33801</v>
      </c>
      <c r="G168" s="50">
        <v>28408626</v>
      </c>
      <c r="H168" s="51">
        <v>5399501</v>
      </c>
      <c r="I168" s="50">
        <v>5337013</v>
      </c>
      <c r="J168" s="51">
        <v>47757</v>
      </c>
      <c r="K168" s="50">
        <v>47757</v>
      </c>
      <c r="L168" s="51">
        <v>34091699</v>
      </c>
      <c r="M168" s="50">
        <v>33827197</v>
      </c>
    </row>
    <row r="169" spans="1:13" ht="14.25" customHeight="1">
      <c r="A169" s="42"/>
      <c r="B169" s="43" t="s">
        <v>49</v>
      </c>
      <c r="C169" s="44"/>
      <c r="D169" s="68">
        <v>66614574</v>
      </c>
      <c r="E169" s="45">
        <v>59001023</v>
      </c>
      <c r="F169" s="46">
        <v>6805814</v>
      </c>
      <c r="G169" s="45">
        <v>52195209</v>
      </c>
      <c r="H169" s="46">
        <v>10730354</v>
      </c>
      <c r="I169" s="45">
        <v>10521496</v>
      </c>
      <c r="J169" s="46">
        <v>2023523</v>
      </c>
      <c r="K169" s="45">
        <v>1526456</v>
      </c>
      <c r="L169" s="46">
        <v>79368451</v>
      </c>
      <c r="M169" s="45">
        <v>71048975</v>
      </c>
    </row>
    <row r="170" spans="1:13" ht="14.25" customHeight="1">
      <c r="A170" s="42"/>
      <c r="B170" s="43" t="s">
        <v>50</v>
      </c>
      <c r="C170" s="44"/>
      <c r="D170" s="68">
        <v>15369458</v>
      </c>
      <c r="E170" s="45">
        <v>14946831</v>
      </c>
      <c r="F170" s="46">
        <v>37166</v>
      </c>
      <c r="G170" s="45">
        <v>14909665</v>
      </c>
      <c r="H170" s="46">
        <v>28142595</v>
      </c>
      <c r="I170" s="45">
        <v>28104422</v>
      </c>
      <c r="J170" s="46">
        <v>1384169</v>
      </c>
      <c r="K170" s="45">
        <v>1355178</v>
      </c>
      <c r="L170" s="46">
        <v>44896222</v>
      </c>
      <c r="M170" s="45">
        <v>44406431</v>
      </c>
    </row>
    <row r="171" spans="1:13" ht="14.25" customHeight="1">
      <c r="A171" s="42"/>
      <c r="B171" s="43" t="s">
        <v>129</v>
      </c>
      <c r="C171" s="44"/>
      <c r="D171" s="68">
        <v>31010029</v>
      </c>
      <c r="E171" s="45">
        <v>30513236</v>
      </c>
      <c r="F171" s="46">
        <v>131870</v>
      </c>
      <c r="G171" s="45">
        <v>30381366</v>
      </c>
      <c r="H171" s="46">
        <v>23927081</v>
      </c>
      <c r="I171" s="45">
        <v>20712894</v>
      </c>
      <c r="J171" s="46">
        <v>167245</v>
      </c>
      <c r="K171" s="45">
        <v>123024</v>
      </c>
      <c r="L171" s="46">
        <v>55104355</v>
      </c>
      <c r="M171" s="45">
        <v>51349154</v>
      </c>
    </row>
    <row r="172" spans="1:13" ht="14.25" customHeight="1">
      <c r="A172" s="42"/>
      <c r="B172" s="43" t="s">
        <v>150</v>
      </c>
      <c r="C172" s="44"/>
      <c r="D172" s="68">
        <v>11608914</v>
      </c>
      <c r="E172" s="45">
        <v>11335531</v>
      </c>
      <c r="F172" s="46">
        <v>112028</v>
      </c>
      <c r="G172" s="45">
        <v>11223503</v>
      </c>
      <c r="H172" s="46">
        <v>41150042</v>
      </c>
      <c r="I172" s="45">
        <v>40976114</v>
      </c>
      <c r="J172" s="46">
        <v>344694</v>
      </c>
      <c r="K172" s="45">
        <v>234898</v>
      </c>
      <c r="L172" s="46">
        <v>53103650</v>
      </c>
      <c r="M172" s="45">
        <v>52546543</v>
      </c>
    </row>
    <row r="173" spans="1:13" ht="14.25" customHeight="1">
      <c r="A173" s="47"/>
      <c r="B173" s="48" t="s">
        <v>51</v>
      </c>
      <c r="C173" s="49"/>
      <c r="D173" s="71">
        <v>13313431</v>
      </c>
      <c r="E173" s="50">
        <v>13083063</v>
      </c>
      <c r="F173" s="51">
        <v>17753</v>
      </c>
      <c r="G173" s="50">
        <v>13065310</v>
      </c>
      <c r="H173" s="51">
        <v>2641289</v>
      </c>
      <c r="I173" s="50">
        <v>2633507</v>
      </c>
      <c r="J173" s="51">
        <v>40973</v>
      </c>
      <c r="K173" s="50">
        <v>40973</v>
      </c>
      <c r="L173" s="51">
        <v>15995693</v>
      </c>
      <c r="M173" s="50">
        <v>15757543</v>
      </c>
    </row>
    <row r="174" spans="1:13" ht="14.25" customHeight="1">
      <c r="A174" s="42"/>
      <c r="B174" s="43" t="s">
        <v>52</v>
      </c>
      <c r="C174" s="44"/>
      <c r="D174" s="68">
        <v>7168448</v>
      </c>
      <c r="E174" s="45">
        <v>7098524</v>
      </c>
      <c r="F174" s="46">
        <v>58343</v>
      </c>
      <c r="G174" s="45">
        <v>7040181</v>
      </c>
      <c r="H174" s="46">
        <v>3636367</v>
      </c>
      <c r="I174" s="45">
        <v>3494072</v>
      </c>
      <c r="J174" s="46">
        <v>0</v>
      </c>
      <c r="K174" s="45">
        <v>0</v>
      </c>
      <c r="L174" s="46">
        <v>10804815</v>
      </c>
      <c r="M174" s="45">
        <v>10592596</v>
      </c>
    </row>
    <row r="175" spans="1:13" ht="14.25" customHeight="1">
      <c r="A175" s="42"/>
      <c r="B175" s="43" t="s">
        <v>53</v>
      </c>
      <c r="C175" s="44"/>
      <c r="D175" s="68">
        <v>15679579</v>
      </c>
      <c r="E175" s="45">
        <v>15566544</v>
      </c>
      <c r="F175" s="46">
        <v>89286</v>
      </c>
      <c r="G175" s="45">
        <v>15477258</v>
      </c>
      <c r="H175" s="46">
        <v>6243302</v>
      </c>
      <c r="I175" s="45">
        <v>6242526</v>
      </c>
      <c r="J175" s="46">
        <v>80777</v>
      </c>
      <c r="K175" s="45">
        <v>63442</v>
      </c>
      <c r="L175" s="46">
        <v>22003658</v>
      </c>
      <c r="M175" s="45">
        <v>21872512</v>
      </c>
    </row>
    <row r="176" spans="1:13" ht="14.25" customHeight="1">
      <c r="A176" s="42"/>
      <c r="B176" s="43" t="s">
        <v>54</v>
      </c>
      <c r="C176" s="44"/>
      <c r="D176" s="68">
        <v>12453814</v>
      </c>
      <c r="E176" s="45">
        <v>12037240</v>
      </c>
      <c r="F176" s="46">
        <v>8563</v>
      </c>
      <c r="G176" s="45">
        <v>12028677</v>
      </c>
      <c r="H176" s="46">
        <v>1907127</v>
      </c>
      <c r="I176" s="45">
        <v>1882852</v>
      </c>
      <c r="J176" s="46">
        <v>27203</v>
      </c>
      <c r="K176" s="45">
        <v>27203</v>
      </c>
      <c r="L176" s="46">
        <v>14388144</v>
      </c>
      <c r="M176" s="45">
        <v>13947295</v>
      </c>
    </row>
    <row r="177" spans="1:13" ht="14.25" customHeight="1">
      <c r="A177" s="42"/>
      <c r="B177" s="43" t="s">
        <v>55</v>
      </c>
      <c r="C177" s="44"/>
      <c r="D177" s="68">
        <v>21789870</v>
      </c>
      <c r="E177" s="45">
        <v>21422694</v>
      </c>
      <c r="F177" s="46">
        <v>33305</v>
      </c>
      <c r="G177" s="45">
        <v>21389389</v>
      </c>
      <c r="H177" s="46">
        <v>3506935</v>
      </c>
      <c r="I177" s="45">
        <v>3448706</v>
      </c>
      <c r="J177" s="46">
        <v>771667</v>
      </c>
      <c r="K177" s="45">
        <v>543395</v>
      </c>
      <c r="L177" s="46">
        <v>26068472</v>
      </c>
      <c r="M177" s="45">
        <v>25414795</v>
      </c>
    </row>
    <row r="178" spans="1:13" ht="14.25" customHeight="1">
      <c r="A178" s="42"/>
      <c r="B178" s="43" t="s">
        <v>56</v>
      </c>
      <c r="C178" s="44"/>
      <c r="D178" s="71">
        <v>16688401</v>
      </c>
      <c r="E178" s="50">
        <v>16623834</v>
      </c>
      <c r="F178" s="51">
        <v>1046</v>
      </c>
      <c r="G178" s="50">
        <v>16622788</v>
      </c>
      <c r="H178" s="51">
        <v>7364671</v>
      </c>
      <c r="I178" s="50">
        <v>7190999</v>
      </c>
      <c r="J178" s="51">
        <v>70107</v>
      </c>
      <c r="K178" s="50">
        <v>41223</v>
      </c>
      <c r="L178" s="51">
        <v>24123179</v>
      </c>
      <c r="M178" s="50">
        <v>23856056</v>
      </c>
    </row>
    <row r="179" spans="1:13" ht="14.25" customHeight="1">
      <c r="A179" s="52"/>
      <c r="B179" s="53" t="s">
        <v>57</v>
      </c>
      <c r="C179" s="54"/>
      <c r="D179" s="68">
        <v>24408499</v>
      </c>
      <c r="E179" s="45">
        <v>24132834</v>
      </c>
      <c r="F179" s="46">
        <v>24881</v>
      </c>
      <c r="G179" s="45">
        <v>24107953</v>
      </c>
      <c r="H179" s="46">
        <v>7470143</v>
      </c>
      <c r="I179" s="45">
        <v>7284884</v>
      </c>
      <c r="J179" s="46">
        <v>157428</v>
      </c>
      <c r="K179" s="45">
        <v>102024</v>
      </c>
      <c r="L179" s="46">
        <v>32036070</v>
      </c>
      <c r="M179" s="45">
        <v>31519742</v>
      </c>
    </row>
    <row r="180" spans="1:13" ht="14.25" customHeight="1">
      <c r="A180" s="42"/>
      <c r="B180" s="43" t="s">
        <v>58</v>
      </c>
      <c r="C180" s="44"/>
      <c r="D180" s="68">
        <v>2530043</v>
      </c>
      <c r="E180" s="45">
        <v>2498401</v>
      </c>
      <c r="F180" s="46">
        <v>0</v>
      </c>
      <c r="G180" s="45">
        <v>2498401</v>
      </c>
      <c r="H180" s="46">
        <v>1032311</v>
      </c>
      <c r="I180" s="45">
        <v>1027464</v>
      </c>
      <c r="J180" s="46">
        <v>94026</v>
      </c>
      <c r="K180" s="45">
        <v>58868</v>
      </c>
      <c r="L180" s="46">
        <v>3656380</v>
      </c>
      <c r="M180" s="45">
        <v>3584733</v>
      </c>
    </row>
    <row r="181" spans="1:13" ht="14.25" customHeight="1">
      <c r="A181" s="42"/>
      <c r="B181" s="43" t="s">
        <v>59</v>
      </c>
      <c r="C181" s="44"/>
      <c r="D181" s="68">
        <v>7856490</v>
      </c>
      <c r="E181" s="45">
        <v>7724206</v>
      </c>
      <c r="F181" s="46">
        <v>9634</v>
      </c>
      <c r="G181" s="45">
        <v>7714572</v>
      </c>
      <c r="H181" s="46">
        <v>2393165</v>
      </c>
      <c r="I181" s="45">
        <v>2363673</v>
      </c>
      <c r="J181" s="46">
        <v>200713</v>
      </c>
      <c r="K181" s="45">
        <v>167928</v>
      </c>
      <c r="L181" s="46">
        <v>10450368</v>
      </c>
      <c r="M181" s="45">
        <v>10255807</v>
      </c>
    </row>
    <row r="182" spans="1:13" ht="14.25" customHeight="1">
      <c r="A182" s="42"/>
      <c r="B182" s="43" t="s">
        <v>60</v>
      </c>
      <c r="C182" s="44"/>
      <c r="D182" s="68">
        <v>7876565</v>
      </c>
      <c r="E182" s="45">
        <v>7566166</v>
      </c>
      <c r="F182" s="46">
        <v>22341</v>
      </c>
      <c r="G182" s="45">
        <v>7543825</v>
      </c>
      <c r="H182" s="46">
        <v>4257706</v>
      </c>
      <c r="I182" s="45">
        <v>4201742</v>
      </c>
      <c r="J182" s="46">
        <v>194842</v>
      </c>
      <c r="K182" s="45">
        <v>112605</v>
      </c>
      <c r="L182" s="46">
        <v>12329113</v>
      </c>
      <c r="M182" s="45">
        <v>11880513</v>
      </c>
    </row>
    <row r="183" spans="1:13" ht="14.25" customHeight="1">
      <c r="A183" s="47"/>
      <c r="B183" s="48" t="s">
        <v>61</v>
      </c>
      <c r="C183" s="49"/>
      <c r="D183" s="71">
        <v>7943774</v>
      </c>
      <c r="E183" s="50">
        <v>7651515</v>
      </c>
      <c r="F183" s="51">
        <v>30709</v>
      </c>
      <c r="G183" s="50">
        <v>7620806</v>
      </c>
      <c r="H183" s="51">
        <v>3258322</v>
      </c>
      <c r="I183" s="50">
        <v>3223264</v>
      </c>
      <c r="J183" s="51">
        <v>145297</v>
      </c>
      <c r="K183" s="50">
        <v>84500</v>
      </c>
      <c r="L183" s="51">
        <v>11347393</v>
      </c>
      <c r="M183" s="50">
        <v>10959279</v>
      </c>
    </row>
    <row r="184" spans="1:13" ht="14.25" customHeight="1">
      <c r="A184" s="42"/>
      <c r="B184" s="43" t="s">
        <v>62</v>
      </c>
      <c r="C184" s="44"/>
      <c r="D184" s="68">
        <v>11352238</v>
      </c>
      <c r="E184" s="45">
        <v>10156416</v>
      </c>
      <c r="F184" s="46">
        <v>0</v>
      </c>
      <c r="G184" s="45">
        <v>10156416</v>
      </c>
      <c r="H184" s="46">
        <v>1917151</v>
      </c>
      <c r="I184" s="45">
        <v>1839860</v>
      </c>
      <c r="J184" s="46">
        <v>21264</v>
      </c>
      <c r="K184" s="45">
        <v>15943</v>
      </c>
      <c r="L184" s="46">
        <v>13290653</v>
      </c>
      <c r="M184" s="45">
        <v>12012219</v>
      </c>
    </row>
    <row r="185" spans="1:13" ht="14.25" customHeight="1">
      <c r="A185" s="42"/>
      <c r="B185" s="43" t="s">
        <v>63</v>
      </c>
      <c r="C185" s="44"/>
      <c r="D185" s="68">
        <v>13599062</v>
      </c>
      <c r="E185" s="45">
        <v>13133177</v>
      </c>
      <c r="F185" s="46">
        <v>95977</v>
      </c>
      <c r="G185" s="45">
        <v>13037200</v>
      </c>
      <c r="H185" s="46">
        <v>9483359</v>
      </c>
      <c r="I185" s="45">
        <v>9093238</v>
      </c>
      <c r="J185" s="46">
        <v>81491</v>
      </c>
      <c r="K185" s="45">
        <v>63395</v>
      </c>
      <c r="L185" s="46">
        <v>23163912</v>
      </c>
      <c r="M185" s="45">
        <v>22289810</v>
      </c>
    </row>
    <row r="186" spans="1:13" ht="14.25" customHeight="1">
      <c r="A186" s="42"/>
      <c r="B186" s="43" t="s">
        <v>64</v>
      </c>
      <c r="C186" s="44"/>
      <c r="D186" s="68">
        <v>4783326</v>
      </c>
      <c r="E186" s="45">
        <v>4779262</v>
      </c>
      <c r="F186" s="46">
        <v>0</v>
      </c>
      <c r="G186" s="45">
        <v>4779262</v>
      </c>
      <c r="H186" s="46">
        <v>1602836</v>
      </c>
      <c r="I186" s="45">
        <v>1570153</v>
      </c>
      <c r="J186" s="46">
        <v>2337</v>
      </c>
      <c r="K186" s="45">
        <v>2337</v>
      </c>
      <c r="L186" s="46">
        <v>6388499</v>
      </c>
      <c r="M186" s="45">
        <v>6351752</v>
      </c>
    </row>
    <row r="187" spans="1:13" ht="14.25" customHeight="1">
      <c r="A187" s="42"/>
      <c r="B187" s="43" t="s">
        <v>65</v>
      </c>
      <c r="C187" s="44"/>
      <c r="D187" s="68">
        <v>15492490</v>
      </c>
      <c r="E187" s="45">
        <v>14101880</v>
      </c>
      <c r="F187" s="46">
        <v>1346556</v>
      </c>
      <c r="G187" s="45">
        <v>12755324</v>
      </c>
      <c r="H187" s="46">
        <v>12945391</v>
      </c>
      <c r="I187" s="45">
        <v>12547328</v>
      </c>
      <c r="J187" s="46">
        <v>0</v>
      </c>
      <c r="K187" s="45">
        <v>0</v>
      </c>
      <c r="L187" s="46">
        <v>28437881</v>
      </c>
      <c r="M187" s="45">
        <v>26649208</v>
      </c>
    </row>
    <row r="188" spans="1:13" ht="14.25" customHeight="1">
      <c r="A188" s="42"/>
      <c r="B188" s="43" t="s">
        <v>66</v>
      </c>
      <c r="C188" s="44"/>
      <c r="D188" s="71">
        <v>1031368</v>
      </c>
      <c r="E188" s="50">
        <v>936515</v>
      </c>
      <c r="F188" s="51">
        <v>3236</v>
      </c>
      <c r="G188" s="50">
        <v>933279</v>
      </c>
      <c r="H188" s="51">
        <v>441974</v>
      </c>
      <c r="I188" s="50">
        <v>441974</v>
      </c>
      <c r="J188" s="51">
        <v>254919</v>
      </c>
      <c r="K188" s="50">
        <v>127460</v>
      </c>
      <c r="L188" s="51">
        <v>1728261</v>
      </c>
      <c r="M188" s="50">
        <v>1505949</v>
      </c>
    </row>
    <row r="189" spans="1:13" ht="14.25" customHeight="1">
      <c r="A189" s="52"/>
      <c r="B189" s="53" t="s">
        <v>67</v>
      </c>
      <c r="C189" s="54"/>
      <c r="D189" s="68">
        <v>7113277</v>
      </c>
      <c r="E189" s="45">
        <v>7043883</v>
      </c>
      <c r="F189" s="46">
        <v>10024</v>
      </c>
      <c r="G189" s="45">
        <v>7033859</v>
      </c>
      <c r="H189" s="46">
        <v>2234106</v>
      </c>
      <c r="I189" s="45">
        <v>2201849</v>
      </c>
      <c r="J189" s="46">
        <v>661926</v>
      </c>
      <c r="K189" s="45">
        <v>650014</v>
      </c>
      <c r="L189" s="46">
        <v>10009309</v>
      </c>
      <c r="M189" s="45">
        <v>9895746</v>
      </c>
    </row>
    <row r="190" spans="1:13" ht="14.25" customHeight="1">
      <c r="A190" s="42"/>
      <c r="B190" s="43" t="s">
        <v>68</v>
      </c>
      <c r="C190" s="44"/>
      <c r="D190" s="68">
        <v>3561850</v>
      </c>
      <c r="E190" s="45">
        <v>3375872</v>
      </c>
      <c r="F190" s="46">
        <v>225</v>
      </c>
      <c r="G190" s="45">
        <v>3375647</v>
      </c>
      <c r="H190" s="46">
        <v>3450444</v>
      </c>
      <c r="I190" s="45">
        <v>3437504</v>
      </c>
      <c r="J190" s="46">
        <v>2573649</v>
      </c>
      <c r="K190" s="45">
        <v>2526316</v>
      </c>
      <c r="L190" s="46">
        <v>9585943</v>
      </c>
      <c r="M190" s="45">
        <v>9339692</v>
      </c>
    </row>
    <row r="191" spans="1:13" ht="14.25" customHeight="1">
      <c r="A191" s="42"/>
      <c r="B191" s="43" t="s">
        <v>69</v>
      </c>
      <c r="C191" s="44"/>
      <c r="D191" s="68">
        <v>16335164</v>
      </c>
      <c r="E191" s="45">
        <v>15636964</v>
      </c>
      <c r="F191" s="46">
        <v>20785</v>
      </c>
      <c r="G191" s="45">
        <v>15616179</v>
      </c>
      <c r="H191" s="46">
        <v>2157951</v>
      </c>
      <c r="I191" s="45">
        <v>2157049</v>
      </c>
      <c r="J191" s="46">
        <v>0</v>
      </c>
      <c r="K191" s="45">
        <v>0</v>
      </c>
      <c r="L191" s="46">
        <v>18493115</v>
      </c>
      <c r="M191" s="45">
        <v>17794013</v>
      </c>
    </row>
    <row r="192" spans="1:13" ht="14.25" customHeight="1">
      <c r="A192" s="42"/>
      <c r="B192" s="43" t="s">
        <v>70</v>
      </c>
      <c r="C192" s="44"/>
      <c r="D192" s="68">
        <v>4670530</v>
      </c>
      <c r="E192" s="45">
        <v>4669541</v>
      </c>
      <c r="F192" s="46">
        <v>730</v>
      </c>
      <c r="G192" s="45">
        <v>4668811</v>
      </c>
      <c r="H192" s="46">
        <v>1817704</v>
      </c>
      <c r="I192" s="45">
        <v>1777458</v>
      </c>
      <c r="J192" s="46">
        <v>26781</v>
      </c>
      <c r="K192" s="45">
        <v>22810</v>
      </c>
      <c r="L192" s="46">
        <v>6515015</v>
      </c>
      <c r="M192" s="45">
        <v>6469809</v>
      </c>
    </row>
    <row r="193" spans="1:13" ht="14.25" customHeight="1">
      <c r="A193" s="47"/>
      <c r="B193" s="48" t="s">
        <v>71</v>
      </c>
      <c r="C193" s="49"/>
      <c r="D193" s="71">
        <v>3354310</v>
      </c>
      <c r="E193" s="50">
        <v>3302502</v>
      </c>
      <c r="F193" s="51">
        <v>33547</v>
      </c>
      <c r="G193" s="50">
        <v>3268955</v>
      </c>
      <c r="H193" s="51">
        <v>2581815</v>
      </c>
      <c r="I193" s="50">
        <v>2565432</v>
      </c>
      <c r="J193" s="51">
        <v>0</v>
      </c>
      <c r="K193" s="50">
        <v>0</v>
      </c>
      <c r="L193" s="51">
        <v>5936125</v>
      </c>
      <c r="M193" s="50">
        <v>5867934</v>
      </c>
    </row>
    <row r="194" spans="1:13" ht="14.25" customHeight="1">
      <c r="A194" s="52"/>
      <c r="B194" s="53" t="s">
        <v>72</v>
      </c>
      <c r="C194" s="54"/>
      <c r="D194" s="74">
        <v>1843541</v>
      </c>
      <c r="E194" s="57">
        <v>1843541</v>
      </c>
      <c r="F194" s="75">
        <v>0</v>
      </c>
      <c r="G194" s="57">
        <v>1843541</v>
      </c>
      <c r="H194" s="75">
        <v>833883</v>
      </c>
      <c r="I194" s="57">
        <v>832414</v>
      </c>
      <c r="J194" s="75">
        <v>22999</v>
      </c>
      <c r="K194" s="57">
        <v>13377</v>
      </c>
      <c r="L194" s="75">
        <v>2700423</v>
      </c>
      <c r="M194" s="57">
        <v>2689332</v>
      </c>
    </row>
    <row r="195" spans="1:13" ht="14.25" customHeight="1">
      <c r="A195" s="42"/>
      <c r="B195" s="43" t="s">
        <v>73</v>
      </c>
      <c r="C195" s="44"/>
      <c r="D195" s="68">
        <v>10770020</v>
      </c>
      <c r="E195" s="45">
        <v>10745475</v>
      </c>
      <c r="F195" s="46">
        <v>0</v>
      </c>
      <c r="G195" s="45">
        <v>10745475</v>
      </c>
      <c r="H195" s="46">
        <v>2238617</v>
      </c>
      <c r="I195" s="45">
        <v>2189831</v>
      </c>
      <c r="J195" s="46">
        <v>0</v>
      </c>
      <c r="K195" s="45">
        <v>0</v>
      </c>
      <c r="L195" s="46">
        <v>13008637</v>
      </c>
      <c r="M195" s="45">
        <v>12935306</v>
      </c>
    </row>
    <row r="196" spans="1:13" ht="14.25" customHeight="1">
      <c r="A196" s="42"/>
      <c r="B196" s="43" t="s">
        <v>74</v>
      </c>
      <c r="C196" s="44"/>
      <c r="D196" s="68">
        <v>3077408</v>
      </c>
      <c r="E196" s="45">
        <v>3077408</v>
      </c>
      <c r="F196" s="46">
        <v>0</v>
      </c>
      <c r="G196" s="45">
        <v>3077408</v>
      </c>
      <c r="H196" s="46">
        <v>667440</v>
      </c>
      <c r="I196" s="45">
        <v>667440</v>
      </c>
      <c r="J196" s="46">
        <v>0</v>
      </c>
      <c r="K196" s="45">
        <v>0</v>
      </c>
      <c r="L196" s="46">
        <v>3744848</v>
      </c>
      <c r="M196" s="45">
        <v>3744848</v>
      </c>
    </row>
    <row r="197" spans="1:13" ht="14.25" customHeight="1">
      <c r="A197" s="42"/>
      <c r="B197" s="43" t="s">
        <v>75</v>
      </c>
      <c r="C197" s="44"/>
      <c r="D197" s="68">
        <v>1508980</v>
      </c>
      <c r="E197" s="45">
        <v>1507270</v>
      </c>
      <c r="F197" s="46">
        <v>1710</v>
      </c>
      <c r="G197" s="45">
        <v>1505560</v>
      </c>
      <c r="H197" s="46">
        <v>582000</v>
      </c>
      <c r="I197" s="45">
        <v>581796</v>
      </c>
      <c r="J197" s="46">
        <v>68493</v>
      </c>
      <c r="K197" s="45">
        <v>58336</v>
      </c>
      <c r="L197" s="46">
        <v>2159473</v>
      </c>
      <c r="M197" s="45">
        <v>2147402</v>
      </c>
    </row>
    <row r="198" spans="1:13" ht="14.25" customHeight="1">
      <c r="A198" s="47"/>
      <c r="B198" s="48" t="s">
        <v>76</v>
      </c>
      <c r="C198" s="49"/>
      <c r="D198" s="71">
        <v>6222684</v>
      </c>
      <c r="E198" s="50">
        <v>6204539</v>
      </c>
      <c r="F198" s="51">
        <v>0</v>
      </c>
      <c r="G198" s="50">
        <v>6204539</v>
      </c>
      <c r="H198" s="51">
        <v>2124405</v>
      </c>
      <c r="I198" s="50">
        <v>2111115</v>
      </c>
      <c r="J198" s="51">
        <v>152960</v>
      </c>
      <c r="K198" s="50">
        <v>113891</v>
      </c>
      <c r="L198" s="51">
        <v>8500049</v>
      </c>
      <c r="M198" s="50">
        <v>8429545</v>
      </c>
    </row>
    <row r="199" spans="1:13" ht="14.25" customHeight="1">
      <c r="A199" s="52"/>
      <c r="B199" s="53" t="s">
        <v>77</v>
      </c>
      <c r="C199" s="54"/>
      <c r="D199" s="74">
        <v>169786304</v>
      </c>
      <c r="E199" s="57">
        <v>167582561</v>
      </c>
      <c r="F199" s="75">
        <v>1399678</v>
      </c>
      <c r="G199" s="57">
        <v>166182883</v>
      </c>
      <c r="H199" s="75">
        <v>32760314</v>
      </c>
      <c r="I199" s="57">
        <v>24175576</v>
      </c>
      <c r="J199" s="75">
        <v>9096224</v>
      </c>
      <c r="K199" s="57">
        <v>8994671</v>
      </c>
      <c r="L199" s="75">
        <v>211642842</v>
      </c>
      <c r="M199" s="57">
        <v>200752808</v>
      </c>
    </row>
    <row r="200" spans="1:13" ht="14.25" customHeight="1">
      <c r="A200" s="42"/>
      <c r="B200" s="43" t="s">
        <v>78</v>
      </c>
      <c r="C200" s="44"/>
      <c r="D200" s="68">
        <v>25169092</v>
      </c>
      <c r="E200" s="45">
        <v>24064335</v>
      </c>
      <c r="F200" s="46">
        <v>34485</v>
      </c>
      <c r="G200" s="45">
        <v>24029850</v>
      </c>
      <c r="H200" s="46">
        <v>3845502</v>
      </c>
      <c r="I200" s="45">
        <v>3843654</v>
      </c>
      <c r="J200" s="46">
        <v>107731</v>
      </c>
      <c r="K200" s="45">
        <v>91811</v>
      </c>
      <c r="L200" s="46">
        <v>29122325</v>
      </c>
      <c r="M200" s="45">
        <v>27999800</v>
      </c>
    </row>
    <row r="201" spans="1:13" ht="14.25" customHeight="1">
      <c r="A201" s="42"/>
      <c r="B201" s="43" t="s">
        <v>79</v>
      </c>
      <c r="C201" s="44"/>
      <c r="D201" s="68">
        <v>8132994</v>
      </c>
      <c r="E201" s="45">
        <v>8032633</v>
      </c>
      <c r="F201" s="46">
        <v>11748</v>
      </c>
      <c r="G201" s="45">
        <v>8020885</v>
      </c>
      <c r="H201" s="46">
        <v>825184</v>
      </c>
      <c r="I201" s="45">
        <v>820878</v>
      </c>
      <c r="J201" s="46">
        <v>0</v>
      </c>
      <c r="K201" s="45">
        <v>0</v>
      </c>
      <c r="L201" s="46">
        <v>8958178</v>
      </c>
      <c r="M201" s="45">
        <v>8853511</v>
      </c>
    </row>
    <row r="202" spans="1:13" ht="14.25" customHeight="1">
      <c r="A202" s="42"/>
      <c r="B202" s="43" t="s">
        <v>80</v>
      </c>
      <c r="C202" s="44"/>
      <c r="D202" s="68">
        <v>9180713</v>
      </c>
      <c r="E202" s="45">
        <v>9151955</v>
      </c>
      <c r="F202" s="46">
        <v>25756</v>
      </c>
      <c r="G202" s="45">
        <v>9126199</v>
      </c>
      <c r="H202" s="46">
        <v>1462111</v>
      </c>
      <c r="I202" s="45">
        <v>1460819</v>
      </c>
      <c r="J202" s="46">
        <v>0</v>
      </c>
      <c r="K202" s="45">
        <v>0</v>
      </c>
      <c r="L202" s="46">
        <v>10642824</v>
      </c>
      <c r="M202" s="45">
        <v>10612774</v>
      </c>
    </row>
    <row r="203" spans="1:13" ht="14.25" customHeight="1">
      <c r="A203" s="58"/>
      <c r="B203" s="59" t="s">
        <v>81</v>
      </c>
      <c r="C203" s="60"/>
      <c r="D203" s="78">
        <v>4300423</v>
      </c>
      <c r="E203" s="61">
        <v>4283804</v>
      </c>
      <c r="F203" s="62">
        <v>16618</v>
      </c>
      <c r="G203" s="61">
        <v>4267186</v>
      </c>
      <c r="H203" s="62">
        <v>8616886</v>
      </c>
      <c r="I203" s="61">
        <v>8538920</v>
      </c>
      <c r="J203" s="62">
        <v>0</v>
      </c>
      <c r="K203" s="61">
        <v>0</v>
      </c>
      <c r="L203" s="62">
        <v>12917309</v>
      </c>
      <c r="M203" s="61">
        <v>12822724</v>
      </c>
    </row>
    <row r="204" spans="1:13" ht="14.25" customHeight="1">
      <c r="A204" s="42"/>
      <c r="B204" s="43" t="s">
        <v>82</v>
      </c>
      <c r="C204" s="81"/>
      <c r="D204" s="63">
        <f>D144+D145</f>
        <v>1706033563</v>
      </c>
      <c r="E204" s="63">
        <f aca="true" t="shared" si="8" ref="E204:M204">E144+E145</f>
        <v>1674339991</v>
      </c>
      <c r="F204" s="63">
        <f t="shared" si="8"/>
        <v>23933345</v>
      </c>
      <c r="G204" s="63">
        <f t="shared" si="8"/>
        <v>1650406646</v>
      </c>
      <c r="H204" s="63">
        <f t="shared" si="8"/>
        <v>538210829</v>
      </c>
      <c r="I204" s="63">
        <f t="shared" si="8"/>
        <v>468716953</v>
      </c>
      <c r="J204" s="63">
        <f t="shared" si="8"/>
        <v>61183969</v>
      </c>
      <c r="K204" s="63">
        <f t="shared" si="8"/>
        <v>45239182</v>
      </c>
      <c r="L204" s="63">
        <f t="shared" si="8"/>
        <v>2305428361</v>
      </c>
      <c r="M204" s="131">
        <f t="shared" si="8"/>
        <v>2188296126</v>
      </c>
    </row>
    <row r="205" spans="1:13" ht="14.25" customHeight="1">
      <c r="A205" s="42"/>
      <c r="B205" s="43" t="s">
        <v>142</v>
      </c>
      <c r="C205" s="81"/>
      <c r="D205" s="63">
        <f>SUM(D146:D172)</f>
        <v>1006411244</v>
      </c>
      <c r="E205" s="63">
        <f aca="true" t="shared" si="9" ref="E205:M205">SUM(E146:E172)</f>
        <v>980400582</v>
      </c>
      <c r="F205" s="63">
        <f t="shared" si="9"/>
        <v>12521263</v>
      </c>
      <c r="G205" s="63">
        <f t="shared" si="9"/>
        <v>967879319</v>
      </c>
      <c r="H205" s="63">
        <f t="shared" si="9"/>
        <v>416391618</v>
      </c>
      <c r="I205" s="63">
        <f t="shared" si="9"/>
        <v>406484762</v>
      </c>
      <c r="J205" s="63">
        <f t="shared" si="9"/>
        <v>46479218</v>
      </c>
      <c r="K205" s="63">
        <f t="shared" si="9"/>
        <v>43285030</v>
      </c>
      <c r="L205" s="63">
        <f t="shared" si="9"/>
        <v>1469282080</v>
      </c>
      <c r="M205" s="63">
        <f t="shared" si="9"/>
        <v>1430170374</v>
      </c>
    </row>
    <row r="206" spans="1:13" ht="14.25" customHeight="1">
      <c r="A206" s="42"/>
      <c r="B206" s="43" t="s">
        <v>143</v>
      </c>
      <c r="C206" s="81"/>
      <c r="D206" s="63">
        <f>SUM(D173:D203)</f>
        <v>458994688</v>
      </c>
      <c r="E206" s="63">
        <f aca="true" t="shared" si="10" ref="E206:M206">SUM(E173:E203)</f>
        <v>449034554</v>
      </c>
      <c r="F206" s="63">
        <f t="shared" si="10"/>
        <v>3296936</v>
      </c>
      <c r="G206" s="63">
        <f t="shared" si="10"/>
        <v>445737618</v>
      </c>
      <c r="H206" s="63">
        <f t="shared" si="10"/>
        <v>136300411</v>
      </c>
      <c r="I206" s="63">
        <f t="shared" si="10"/>
        <v>125847977</v>
      </c>
      <c r="J206" s="63">
        <f t="shared" si="10"/>
        <v>14853807</v>
      </c>
      <c r="K206" s="63">
        <f t="shared" si="10"/>
        <v>13922522</v>
      </c>
      <c r="L206" s="63">
        <f t="shared" si="10"/>
        <v>610148906</v>
      </c>
      <c r="M206" s="63">
        <f t="shared" si="10"/>
        <v>588805053</v>
      </c>
    </row>
    <row r="207" spans="1:13" ht="14.25" customHeight="1">
      <c r="A207" s="58"/>
      <c r="B207" s="59" t="s">
        <v>144</v>
      </c>
      <c r="C207" s="82"/>
      <c r="D207" s="64">
        <f>SUM(D144:D203)</f>
        <v>3171439495</v>
      </c>
      <c r="E207" s="64">
        <f aca="true" t="shared" si="11" ref="E207:M207">SUM(E144:E203)</f>
        <v>3103775127</v>
      </c>
      <c r="F207" s="64">
        <f t="shared" si="11"/>
        <v>39751544</v>
      </c>
      <c r="G207" s="64">
        <f t="shared" si="11"/>
        <v>3064023583</v>
      </c>
      <c r="H207" s="64">
        <f t="shared" si="11"/>
        <v>1090902858</v>
      </c>
      <c r="I207" s="64">
        <f t="shared" si="11"/>
        <v>1001049692</v>
      </c>
      <c r="J207" s="64">
        <f t="shared" si="11"/>
        <v>122516994</v>
      </c>
      <c r="K207" s="64">
        <f t="shared" si="11"/>
        <v>102446734</v>
      </c>
      <c r="L207" s="64">
        <f t="shared" si="11"/>
        <v>4384859347</v>
      </c>
      <c r="M207" s="64">
        <f t="shared" si="11"/>
        <v>4207271553</v>
      </c>
    </row>
    <row r="210" ht="13.5" customHeight="1">
      <c r="G210" s="31"/>
    </row>
  </sheetData>
  <sheetProtection/>
  <mergeCells count="27">
    <mergeCell ref="H71:K71"/>
    <mergeCell ref="J3:K3"/>
    <mergeCell ref="L2:M2"/>
    <mergeCell ref="H2:K2"/>
    <mergeCell ref="D2:G2"/>
    <mergeCell ref="F3:G3"/>
    <mergeCell ref="H3:I3"/>
    <mergeCell ref="B2:B5"/>
    <mergeCell ref="B71:B74"/>
    <mergeCell ref="B140:B143"/>
    <mergeCell ref="D140:G140"/>
    <mergeCell ref="F141:G141"/>
    <mergeCell ref="K139:M139"/>
    <mergeCell ref="F142:F143"/>
    <mergeCell ref="H141:I141"/>
    <mergeCell ref="J141:K141"/>
    <mergeCell ref="L71:M71"/>
    <mergeCell ref="K1:M1"/>
    <mergeCell ref="F4:F5"/>
    <mergeCell ref="F73:F74"/>
    <mergeCell ref="K70:M70"/>
    <mergeCell ref="H140:K140"/>
    <mergeCell ref="L140:M140"/>
    <mergeCell ref="F72:G72"/>
    <mergeCell ref="H72:I72"/>
    <mergeCell ref="J72:K72"/>
    <mergeCell ref="D71:G71"/>
  </mergeCells>
  <printOptions/>
  <pageMargins left="0.5905511811023623" right="0.5905511811023623" top="0.5905511811023623" bottom="0.5905511811023623" header="0.31496062992125984" footer="0.31496062992125984"/>
  <pageSetup firstPageNumber="186" useFirstPageNumber="1" fitToHeight="3" horizontalDpi="600" verticalDpi="600" orientation="portrait" paperSize="9" scale="79" r:id="rId1"/>
  <rowBreaks count="2" manualBreakCount="2">
    <brk id="69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72"/>
  <sheetViews>
    <sheetView view="pageBreakPreview" zoomScaleSheetLayoutView="100" zoomScalePageLayoutView="0" workbookViewId="0" topLeftCell="A43">
      <selection activeCell="AM1" sqref="AM1:AP16384"/>
    </sheetView>
  </sheetViews>
  <sheetFormatPr defaultColWidth="9.00390625" defaultRowHeight="13.5" customHeight="1"/>
  <cols>
    <col min="1" max="1" width="0.875" style="27" customWidth="1"/>
    <col min="2" max="2" width="7.125" style="27" customWidth="1"/>
    <col min="3" max="3" width="0.875" style="27" customWidth="1"/>
    <col min="4" max="13" width="10.625" style="27" customWidth="1"/>
    <col min="14" max="14" width="0.875" style="27" customWidth="1"/>
    <col min="15" max="15" width="7.125" style="27" customWidth="1"/>
    <col min="16" max="16" width="0.875" style="27" customWidth="1"/>
    <col min="17" max="26" width="10.625" style="27" customWidth="1"/>
    <col min="27" max="27" width="0.875" style="27" customWidth="1"/>
    <col min="28" max="28" width="7.125" style="27" customWidth="1"/>
    <col min="29" max="29" width="0.875" style="27" customWidth="1"/>
    <col min="30" max="37" width="10.625" style="27" customWidth="1"/>
    <col min="38" max="16384" width="9.00390625" style="27" customWidth="1"/>
  </cols>
  <sheetData>
    <row r="1" spans="2:37" ht="14.25" customHeight="1">
      <c r="B1" s="27" t="s">
        <v>135</v>
      </c>
      <c r="L1" s="136" t="s">
        <v>136</v>
      </c>
      <c r="M1" s="136"/>
      <c r="O1" s="27" t="s">
        <v>140</v>
      </c>
      <c r="Y1" s="136" t="s">
        <v>136</v>
      </c>
      <c r="Z1" s="136"/>
      <c r="AB1" s="27" t="s">
        <v>140</v>
      </c>
      <c r="AJ1" s="136" t="s">
        <v>136</v>
      </c>
      <c r="AK1" s="136"/>
    </row>
    <row r="2" spans="1:37" ht="14.25" customHeight="1">
      <c r="A2" s="28"/>
      <c r="B2" s="142" t="s">
        <v>128</v>
      </c>
      <c r="C2" s="29"/>
      <c r="D2" s="144" t="s">
        <v>83</v>
      </c>
      <c r="E2" s="144"/>
      <c r="F2" s="144"/>
      <c r="G2" s="141"/>
      <c r="H2" s="140" t="s">
        <v>84</v>
      </c>
      <c r="I2" s="144"/>
      <c r="J2" s="144"/>
      <c r="K2" s="141"/>
      <c r="L2" s="140" t="s">
        <v>85</v>
      </c>
      <c r="M2" s="141"/>
      <c r="N2" s="28"/>
      <c r="O2" s="142" t="s">
        <v>128</v>
      </c>
      <c r="P2" s="29"/>
      <c r="Q2" s="140" t="s">
        <v>85</v>
      </c>
      <c r="R2" s="141"/>
      <c r="S2" s="140" t="s">
        <v>86</v>
      </c>
      <c r="T2" s="144"/>
      <c r="U2" s="144"/>
      <c r="V2" s="141"/>
      <c r="W2" s="139" t="s">
        <v>87</v>
      </c>
      <c r="X2" s="139"/>
      <c r="Y2" s="139"/>
      <c r="Z2" s="139"/>
      <c r="AA2" s="28"/>
      <c r="AB2" s="142" t="s">
        <v>128</v>
      </c>
      <c r="AC2" s="29"/>
      <c r="AD2" s="139" t="s">
        <v>88</v>
      </c>
      <c r="AE2" s="139"/>
      <c r="AF2" s="139"/>
      <c r="AG2" s="139"/>
      <c r="AH2" s="140" t="s">
        <v>89</v>
      </c>
      <c r="AI2" s="144"/>
      <c r="AJ2" s="144"/>
      <c r="AK2" s="141"/>
    </row>
    <row r="3" spans="1:37" ht="14.25" customHeight="1">
      <c r="A3" s="30"/>
      <c r="B3" s="143"/>
      <c r="C3" s="117"/>
      <c r="D3" s="31"/>
      <c r="E3" s="118"/>
      <c r="F3" s="144" t="s">
        <v>121</v>
      </c>
      <c r="G3" s="141"/>
      <c r="H3" s="30"/>
      <c r="I3" s="119"/>
      <c r="J3" s="147" t="s">
        <v>121</v>
      </c>
      <c r="K3" s="148"/>
      <c r="L3" s="119"/>
      <c r="M3" s="119"/>
      <c r="N3" s="30"/>
      <c r="O3" s="150"/>
      <c r="P3" s="117"/>
      <c r="Q3" s="139" t="s">
        <v>121</v>
      </c>
      <c r="R3" s="139"/>
      <c r="S3" s="30"/>
      <c r="T3" s="119"/>
      <c r="U3" s="147" t="s">
        <v>121</v>
      </c>
      <c r="V3" s="148"/>
      <c r="W3" s="119"/>
      <c r="X3" s="119"/>
      <c r="Y3" s="149" t="s">
        <v>121</v>
      </c>
      <c r="Z3" s="149"/>
      <c r="AA3" s="30"/>
      <c r="AB3" s="150"/>
      <c r="AC3" s="117"/>
      <c r="AD3" s="119"/>
      <c r="AE3" s="119"/>
      <c r="AF3" s="139" t="s">
        <v>121</v>
      </c>
      <c r="AG3" s="139"/>
      <c r="AH3" s="30"/>
      <c r="AI3" s="119"/>
      <c r="AJ3" s="147" t="s">
        <v>121</v>
      </c>
      <c r="AK3" s="148"/>
    </row>
    <row r="4" spans="1:37" ht="14.25" customHeight="1">
      <c r="A4" s="30"/>
      <c r="B4" s="143"/>
      <c r="C4" s="117"/>
      <c r="D4" s="33" t="s">
        <v>14</v>
      </c>
      <c r="E4" s="35" t="s">
        <v>15</v>
      </c>
      <c r="F4" s="145" t="s">
        <v>141</v>
      </c>
      <c r="G4" s="120" t="s">
        <v>122</v>
      </c>
      <c r="H4" s="121" t="s">
        <v>14</v>
      </c>
      <c r="I4" s="35" t="s">
        <v>15</v>
      </c>
      <c r="J4" s="145" t="s">
        <v>141</v>
      </c>
      <c r="K4" s="120" t="s">
        <v>122</v>
      </c>
      <c r="L4" s="35" t="s">
        <v>14</v>
      </c>
      <c r="M4" s="35" t="s">
        <v>15</v>
      </c>
      <c r="N4" s="30"/>
      <c r="O4" s="150"/>
      <c r="P4" s="117"/>
      <c r="Q4" s="145" t="s">
        <v>141</v>
      </c>
      <c r="R4" s="120" t="s">
        <v>122</v>
      </c>
      <c r="S4" s="121" t="s">
        <v>14</v>
      </c>
      <c r="T4" s="35" t="s">
        <v>15</v>
      </c>
      <c r="U4" s="145" t="s">
        <v>141</v>
      </c>
      <c r="V4" s="120" t="s">
        <v>122</v>
      </c>
      <c r="W4" s="121" t="s">
        <v>14</v>
      </c>
      <c r="X4" s="35" t="s">
        <v>15</v>
      </c>
      <c r="Y4" s="145" t="s">
        <v>145</v>
      </c>
      <c r="Z4" s="120" t="s">
        <v>122</v>
      </c>
      <c r="AA4" s="30"/>
      <c r="AB4" s="150"/>
      <c r="AC4" s="117"/>
      <c r="AD4" s="121" t="s">
        <v>14</v>
      </c>
      <c r="AE4" s="35" t="s">
        <v>15</v>
      </c>
      <c r="AF4" s="145" t="s">
        <v>145</v>
      </c>
      <c r="AG4" s="120" t="s">
        <v>122</v>
      </c>
      <c r="AH4" s="121" t="s">
        <v>14</v>
      </c>
      <c r="AI4" s="35" t="s">
        <v>15</v>
      </c>
      <c r="AJ4" s="145" t="s">
        <v>145</v>
      </c>
      <c r="AK4" s="120" t="s">
        <v>122</v>
      </c>
    </row>
    <row r="5" spans="1:37" ht="14.25" customHeight="1">
      <c r="A5" s="30"/>
      <c r="B5" s="143"/>
      <c r="C5" s="117"/>
      <c r="D5" s="33" t="s">
        <v>16</v>
      </c>
      <c r="E5" s="35" t="s">
        <v>17</v>
      </c>
      <c r="F5" s="146"/>
      <c r="G5" s="35" t="s">
        <v>5</v>
      </c>
      <c r="H5" s="121" t="s">
        <v>16</v>
      </c>
      <c r="I5" s="35" t="s">
        <v>17</v>
      </c>
      <c r="J5" s="146"/>
      <c r="K5" s="35" t="s">
        <v>5</v>
      </c>
      <c r="L5" s="35" t="s">
        <v>16</v>
      </c>
      <c r="M5" s="35" t="s">
        <v>17</v>
      </c>
      <c r="N5" s="30"/>
      <c r="O5" s="150"/>
      <c r="P5" s="117"/>
      <c r="Q5" s="146"/>
      <c r="R5" s="35" t="s">
        <v>5</v>
      </c>
      <c r="S5" s="121" t="s">
        <v>16</v>
      </c>
      <c r="T5" s="35" t="s">
        <v>17</v>
      </c>
      <c r="U5" s="146"/>
      <c r="V5" s="35" t="s">
        <v>5</v>
      </c>
      <c r="W5" s="121" t="s">
        <v>16</v>
      </c>
      <c r="X5" s="35" t="s">
        <v>17</v>
      </c>
      <c r="Y5" s="146"/>
      <c r="Z5" s="35" t="s">
        <v>5</v>
      </c>
      <c r="AA5" s="30"/>
      <c r="AB5" s="150"/>
      <c r="AC5" s="117"/>
      <c r="AD5" s="121" t="s">
        <v>16</v>
      </c>
      <c r="AE5" s="35" t="s">
        <v>17</v>
      </c>
      <c r="AF5" s="146"/>
      <c r="AG5" s="35" t="s">
        <v>5</v>
      </c>
      <c r="AH5" s="121" t="s">
        <v>16</v>
      </c>
      <c r="AI5" s="35" t="s">
        <v>17</v>
      </c>
      <c r="AJ5" s="146"/>
      <c r="AK5" s="35" t="s">
        <v>5</v>
      </c>
    </row>
    <row r="6" spans="1:37" ht="14.25" customHeight="1">
      <c r="A6" s="30"/>
      <c r="B6" s="151"/>
      <c r="C6" s="117"/>
      <c r="D6" s="122"/>
      <c r="E6" s="123"/>
      <c r="F6" s="146"/>
      <c r="G6" s="123"/>
      <c r="H6" s="124"/>
      <c r="I6" s="123"/>
      <c r="J6" s="146"/>
      <c r="K6" s="123"/>
      <c r="L6" s="123"/>
      <c r="M6" s="123"/>
      <c r="N6" s="125"/>
      <c r="O6" s="151"/>
      <c r="P6" s="126"/>
      <c r="Q6" s="146"/>
      <c r="R6" s="123"/>
      <c r="S6" s="124"/>
      <c r="T6" s="123"/>
      <c r="U6" s="146"/>
      <c r="V6" s="123"/>
      <c r="W6" s="124"/>
      <c r="X6" s="123"/>
      <c r="Y6" s="146"/>
      <c r="Z6" s="123"/>
      <c r="AA6" s="125"/>
      <c r="AB6" s="151"/>
      <c r="AC6" s="126"/>
      <c r="AD6" s="124"/>
      <c r="AE6" s="123"/>
      <c r="AF6" s="146"/>
      <c r="AG6" s="123"/>
      <c r="AH6" s="124"/>
      <c r="AI6" s="123"/>
      <c r="AJ6" s="146"/>
      <c r="AK6" s="123"/>
    </row>
    <row r="7" spans="1:37" ht="14.25" customHeight="1">
      <c r="A7" s="37"/>
      <c r="B7" s="38" t="s">
        <v>24</v>
      </c>
      <c r="C7" s="127"/>
      <c r="D7" s="65">
        <v>221923640</v>
      </c>
      <c r="E7" s="40">
        <v>220003520</v>
      </c>
      <c r="F7" s="41">
        <v>2259368</v>
      </c>
      <c r="G7" s="40">
        <v>217744152</v>
      </c>
      <c r="H7" s="41">
        <v>629393945</v>
      </c>
      <c r="I7" s="40">
        <v>614371317</v>
      </c>
      <c r="J7" s="41">
        <v>10287560</v>
      </c>
      <c r="K7" s="40">
        <v>604083757</v>
      </c>
      <c r="L7" s="41">
        <v>22591039</v>
      </c>
      <c r="M7" s="40">
        <v>17492700</v>
      </c>
      <c r="N7" s="37"/>
      <c r="O7" s="38" t="s">
        <v>24</v>
      </c>
      <c r="P7" s="127"/>
      <c r="Q7" s="65">
        <v>5092152</v>
      </c>
      <c r="R7" s="40">
        <v>12400548</v>
      </c>
      <c r="S7" s="41">
        <v>405354</v>
      </c>
      <c r="T7" s="40">
        <v>405354</v>
      </c>
      <c r="U7" s="41">
        <v>0</v>
      </c>
      <c r="V7" s="40">
        <v>405354</v>
      </c>
      <c r="W7" s="41">
        <v>11986212</v>
      </c>
      <c r="X7" s="40">
        <v>11937711</v>
      </c>
      <c r="Y7" s="41">
        <v>48500</v>
      </c>
      <c r="Z7" s="40">
        <v>11889211</v>
      </c>
      <c r="AA7" s="37"/>
      <c r="AB7" s="38" t="s">
        <v>24</v>
      </c>
      <c r="AC7" s="127"/>
      <c r="AD7" s="41">
        <v>124757748</v>
      </c>
      <c r="AE7" s="40">
        <v>124555321</v>
      </c>
      <c r="AF7" s="41">
        <v>16379</v>
      </c>
      <c r="AG7" s="40">
        <v>124538942</v>
      </c>
      <c r="AH7" s="41">
        <v>1011057938</v>
      </c>
      <c r="AI7" s="40">
        <v>988765923</v>
      </c>
      <c r="AJ7" s="41">
        <v>17703959</v>
      </c>
      <c r="AK7" s="40">
        <v>971061964</v>
      </c>
    </row>
    <row r="8" spans="1:37" ht="14.25" customHeight="1">
      <c r="A8" s="42"/>
      <c r="B8" s="43" t="s">
        <v>25</v>
      </c>
      <c r="C8" s="55"/>
      <c r="D8" s="68">
        <v>323238012</v>
      </c>
      <c r="E8" s="45">
        <v>322200286</v>
      </c>
      <c r="F8" s="46">
        <v>589206</v>
      </c>
      <c r="G8" s="45">
        <v>321611080</v>
      </c>
      <c r="H8" s="46">
        <v>201918667</v>
      </c>
      <c r="I8" s="45">
        <v>195561546</v>
      </c>
      <c r="J8" s="46">
        <v>3815448</v>
      </c>
      <c r="K8" s="45">
        <v>191746098</v>
      </c>
      <c r="L8" s="46">
        <v>5669815</v>
      </c>
      <c r="M8" s="45">
        <v>3668503</v>
      </c>
      <c r="N8" s="42"/>
      <c r="O8" s="43" t="s">
        <v>25</v>
      </c>
      <c r="P8" s="55"/>
      <c r="Q8" s="68">
        <v>1879825</v>
      </c>
      <c r="R8" s="45">
        <v>1788678</v>
      </c>
      <c r="S8" s="46">
        <v>1076618</v>
      </c>
      <c r="T8" s="45">
        <v>1076618</v>
      </c>
      <c r="U8" s="46">
        <v>0</v>
      </c>
      <c r="V8" s="45">
        <v>1076618</v>
      </c>
      <c r="W8" s="46">
        <v>3911082</v>
      </c>
      <c r="X8" s="45">
        <v>3892502</v>
      </c>
      <c r="Y8" s="46">
        <v>0</v>
      </c>
      <c r="Z8" s="45">
        <v>3892502</v>
      </c>
      <c r="AA8" s="42"/>
      <c r="AB8" s="43" t="s">
        <v>25</v>
      </c>
      <c r="AC8" s="55"/>
      <c r="AD8" s="46">
        <v>202584261</v>
      </c>
      <c r="AE8" s="45">
        <v>202380053</v>
      </c>
      <c r="AF8" s="46">
        <v>42184</v>
      </c>
      <c r="AG8" s="45">
        <v>202337869</v>
      </c>
      <c r="AH8" s="46">
        <v>738398455</v>
      </c>
      <c r="AI8" s="45">
        <v>728779508</v>
      </c>
      <c r="AJ8" s="46">
        <v>6326663</v>
      </c>
      <c r="AK8" s="45">
        <v>722452845</v>
      </c>
    </row>
    <row r="9" spans="1:37" ht="14.25" customHeight="1">
      <c r="A9" s="42"/>
      <c r="B9" s="43" t="s">
        <v>26</v>
      </c>
      <c r="C9" s="55"/>
      <c r="D9" s="68">
        <v>23103810</v>
      </c>
      <c r="E9" s="45">
        <v>21068400</v>
      </c>
      <c r="F9" s="46">
        <v>1338313</v>
      </c>
      <c r="G9" s="45">
        <v>19730087</v>
      </c>
      <c r="H9" s="46">
        <v>80651899</v>
      </c>
      <c r="I9" s="45">
        <v>78761875</v>
      </c>
      <c r="J9" s="46">
        <v>1369631</v>
      </c>
      <c r="K9" s="45">
        <v>77392244</v>
      </c>
      <c r="L9" s="46">
        <v>57391</v>
      </c>
      <c r="M9" s="45">
        <v>34837</v>
      </c>
      <c r="N9" s="42"/>
      <c r="O9" s="43" t="s">
        <v>26</v>
      </c>
      <c r="P9" s="55"/>
      <c r="Q9" s="68">
        <v>22554</v>
      </c>
      <c r="R9" s="45">
        <v>12283</v>
      </c>
      <c r="S9" s="46">
        <v>0</v>
      </c>
      <c r="T9" s="45">
        <v>0</v>
      </c>
      <c r="U9" s="46">
        <v>0</v>
      </c>
      <c r="V9" s="45">
        <v>0</v>
      </c>
      <c r="W9" s="46">
        <v>381543</v>
      </c>
      <c r="X9" s="45">
        <v>379151</v>
      </c>
      <c r="Y9" s="46">
        <v>2393</v>
      </c>
      <c r="Z9" s="45">
        <v>376758</v>
      </c>
      <c r="AA9" s="42"/>
      <c r="AB9" s="43" t="s">
        <v>26</v>
      </c>
      <c r="AC9" s="55"/>
      <c r="AD9" s="46">
        <v>9599995</v>
      </c>
      <c r="AE9" s="45">
        <v>9582142</v>
      </c>
      <c r="AF9" s="46">
        <v>15375</v>
      </c>
      <c r="AG9" s="45">
        <v>9566767</v>
      </c>
      <c r="AH9" s="46">
        <v>113794638</v>
      </c>
      <c r="AI9" s="45">
        <v>109826405</v>
      </c>
      <c r="AJ9" s="46">
        <v>2748266</v>
      </c>
      <c r="AK9" s="45">
        <v>107078139</v>
      </c>
    </row>
    <row r="10" spans="1:37" ht="14.25" customHeight="1">
      <c r="A10" s="42"/>
      <c r="B10" s="43" t="s">
        <v>27</v>
      </c>
      <c r="C10" s="55"/>
      <c r="D10" s="68">
        <v>35272242</v>
      </c>
      <c r="E10" s="45">
        <v>35167206</v>
      </c>
      <c r="F10" s="46">
        <v>63515</v>
      </c>
      <c r="G10" s="45">
        <v>35103691</v>
      </c>
      <c r="H10" s="46">
        <v>54429017</v>
      </c>
      <c r="I10" s="45">
        <v>53058482</v>
      </c>
      <c r="J10" s="46">
        <v>468796</v>
      </c>
      <c r="K10" s="45">
        <v>52589686</v>
      </c>
      <c r="L10" s="46">
        <v>40278</v>
      </c>
      <c r="M10" s="45">
        <v>40278</v>
      </c>
      <c r="N10" s="42"/>
      <c r="O10" s="43" t="s">
        <v>27</v>
      </c>
      <c r="P10" s="55"/>
      <c r="Q10" s="68">
        <v>0</v>
      </c>
      <c r="R10" s="45">
        <v>40278</v>
      </c>
      <c r="S10" s="46">
        <v>748</v>
      </c>
      <c r="T10" s="45">
        <v>748</v>
      </c>
      <c r="U10" s="46">
        <v>0</v>
      </c>
      <c r="V10" s="45">
        <v>748</v>
      </c>
      <c r="W10" s="46">
        <v>509553</v>
      </c>
      <c r="X10" s="45">
        <v>509455</v>
      </c>
      <c r="Y10" s="46">
        <v>98</v>
      </c>
      <c r="Z10" s="45">
        <v>509357</v>
      </c>
      <c r="AA10" s="42"/>
      <c r="AB10" s="43" t="s">
        <v>27</v>
      </c>
      <c r="AC10" s="55"/>
      <c r="AD10" s="46">
        <v>30191306</v>
      </c>
      <c r="AE10" s="45">
        <v>30070744</v>
      </c>
      <c r="AF10" s="46">
        <v>23152</v>
      </c>
      <c r="AG10" s="45">
        <v>30047592</v>
      </c>
      <c r="AH10" s="46">
        <v>120443144</v>
      </c>
      <c r="AI10" s="45">
        <v>118846913</v>
      </c>
      <c r="AJ10" s="46">
        <v>555561</v>
      </c>
      <c r="AK10" s="45">
        <v>118291352</v>
      </c>
    </row>
    <row r="11" spans="1:37" ht="14.25" customHeight="1">
      <c r="A11" s="42"/>
      <c r="B11" s="43" t="s">
        <v>28</v>
      </c>
      <c r="C11" s="55"/>
      <c r="D11" s="71">
        <v>7820596</v>
      </c>
      <c r="E11" s="50">
        <v>7811928</v>
      </c>
      <c r="F11" s="51">
        <v>4911</v>
      </c>
      <c r="G11" s="50">
        <v>7807017</v>
      </c>
      <c r="H11" s="51">
        <v>26009290</v>
      </c>
      <c r="I11" s="50">
        <v>24425250</v>
      </c>
      <c r="J11" s="51">
        <v>30216</v>
      </c>
      <c r="K11" s="50">
        <v>24395034</v>
      </c>
      <c r="L11" s="51">
        <v>155</v>
      </c>
      <c r="M11" s="50">
        <v>155</v>
      </c>
      <c r="N11" s="47"/>
      <c r="O11" s="48" t="s">
        <v>28</v>
      </c>
      <c r="P11" s="128"/>
      <c r="Q11" s="71">
        <v>0</v>
      </c>
      <c r="R11" s="50">
        <v>155</v>
      </c>
      <c r="S11" s="51">
        <v>0</v>
      </c>
      <c r="T11" s="50">
        <v>0</v>
      </c>
      <c r="U11" s="51">
        <v>0</v>
      </c>
      <c r="V11" s="50">
        <v>0</v>
      </c>
      <c r="W11" s="51">
        <v>156775</v>
      </c>
      <c r="X11" s="50">
        <v>156775</v>
      </c>
      <c r="Y11" s="51">
        <v>0</v>
      </c>
      <c r="Z11" s="50">
        <v>156775</v>
      </c>
      <c r="AA11" s="47"/>
      <c r="AB11" s="48" t="s">
        <v>28</v>
      </c>
      <c r="AC11" s="128"/>
      <c r="AD11" s="51">
        <v>7865831</v>
      </c>
      <c r="AE11" s="50">
        <v>7859923</v>
      </c>
      <c r="AF11" s="51">
        <v>159</v>
      </c>
      <c r="AG11" s="50">
        <v>7859764</v>
      </c>
      <c r="AH11" s="51">
        <v>41852647</v>
      </c>
      <c r="AI11" s="50">
        <v>40254031</v>
      </c>
      <c r="AJ11" s="51">
        <v>35286</v>
      </c>
      <c r="AK11" s="50">
        <v>40218745</v>
      </c>
    </row>
    <row r="12" spans="1:37" ht="14.25" customHeight="1">
      <c r="A12" s="52"/>
      <c r="B12" s="53" t="s">
        <v>29</v>
      </c>
      <c r="C12" s="56"/>
      <c r="D12" s="68">
        <v>16654108</v>
      </c>
      <c r="E12" s="45">
        <v>16434488</v>
      </c>
      <c r="F12" s="46">
        <v>80305</v>
      </c>
      <c r="G12" s="45">
        <v>16354183</v>
      </c>
      <c r="H12" s="46">
        <v>43401981</v>
      </c>
      <c r="I12" s="45">
        <v>40035485</v>
      </c>
      <c r="J12" s="46">
        <v>160702</v>
      </c>
      <c r="K12" s="45">
        <v>39874783</v>
      </c>
      <c r="L12" s="46">
        <v>8420</v>
      </c>
      <c r="M12" s="45">
        <v>8420</v>
      </c>
      <c r="N12" s="42"/>
      <c r="O12" s="43" t="s">
        <v>29</v>
      </c>
      <c r="P12" s="55"/>
      <c r="Q12" s="68">
        <v>0</v>
      </c>
      <c r="R12" s="45">
        <v>8420</v>
      </c>
      <c r="S12" s="46">
        <v>422</v>
      </c>
      <c r="T12" s="45">
        <v>422</v>
      </c>
      <c r="U12" s="46">
        <v>0</v>
      </c>
      <c r="V12" s="45">
        <v>422</v>
      </c>
      <c r="W12" s="46">
        <v>503866</v>
      </c>
      <c r="X12" s="45">
        <v>503866</v>
      </c>
      <c r="Y12" s="46">
        <v>0</v>
      </c>
      <c r="Z12" s="45">
        <v>503866</v>
      </c>
      <c r="AA12" s="42"/>
      <c r="AB12" s="43" t="s">
        <v>29</v>
      </c>
      <c r="AC12" s="55"/>
      <c r="AD12" s="46">
        <v>12534397</v>
      </c>
      <c r="AE12" s="45">
        <v>12528908</v>
      </c>
      <c r="AF12" s="46">
        <v>6104</v>
      </c>
      <c r="AG12" s="45">
        <v>12522804</v>
      </c>
      <c r="AH12" s="46">
        <v>73103194</v>
      </c>
      <c r="AI12" s="45">
        <v>69511589</v>
      </c>
      <c r="AJ12" s="46">
        <v>247111</v>
      </c>
      <c r="AK12" s="45">
        <v>69264478</v>
      </c>
    </row>
    <row r="13" spans="1:37" ht="14.25" customHeight="1">
      <c r="A13" s="42"/>
      <c r="B13" s="43" t="s">
        <v>30</v>
      </c>
      <c r="C13" s="55"/>
      <c r="D13" s="68">
        <v>5429213</v>
      </c>
      <c r="E13" s="45">
        <v>5422516</v>
      </c>
      <c r="F13" s="46">
        <v>5261</v>
      </c>
      <c r="G13" s="45">
        <v>5417255</v>
      </c>
      <c r="H13" s="46">
        <v>20396442</v>
      </c>
      <c r="I13" s="45">
        <v>20138450</v>
      </c>
      <c r="J13" s="46">
        <v>83778</v>
      </c>
      <c r="K13" s="45">
        <v>20054672</v>
      </c>
      <c r="L13" s="46">
        <v>138</v>
      </c>
      <c r="M13" s="45">
        <v>138</v>
      </c>
      <c r="N13" s="42"/>
      <c r="O13" s="43" t="s">
        <v>30</v>
      </c>
      <c r="P13" s="55"/>
      <c r="Q13" s="68">
        <v>0</v>
      </c>
      <c r="R13" s="45">
        <v>138</v>
      </c>
      <c r="S13" s="46">
        <v>0</v>
      </c>
      <c r="T13" s="45">
        <v>0</v>
      </c>
      <c r="U13" s="46">
        <v>0</v>
      </c>
      <c r="V13" s="45">
        <v>0</v>
      </c>
      <c r="W13" s="46">
        <v>180596</v>
      </c>
      <c r="X13" s="45">
        <v>180596</v>
      </c>
      <c r="Y13" s="46">
        <v>0</v>
      </c>
      <c r="Z13" s="45">
        <v>180596</v>
      </c>
      <c r="AA13" s="42"/>
      <c r="AB13" s="43" t="s">
        <v>30</v>
      </c>
      <c r="AC13" s="55"/>
      <c r="AD13" s="46">
        <v>4634289</v>
      </c>
      <c r="AE13" s="45">
        <v>4631343</v>
      </c>
      <c r="AF13" s="46">
        <v>215</v>
      </c>
      <c r="AG13" s="45">
        <v>4631128</v>
      </c>
      <c r="AH13" s="46">
        <v>30640678</v>
      </c>
      <c r="AI13" s="45">
        <v>30373043</v>
      </c>
      <c r="AJ13" s="46">
        <v>89254</v>
      </c>
      <c r="AK13" s="45">
        <v>30283789</v>
      </c>
    </row>
    <row r="14" spans="1:37" ht="14.25" customHeight="1">
      <c r="A14" s="42"/>
      <c r="B14" s="43" t="s">
        <v>31</v>
      </c>
      <c r="C14" s="55"/>
      <c r="D14" s="68">
        <v>4683901</v>
      </c>
      <c r="E14" s="45">
        <v>4677049</v>
      </c>
      <c r="F14" s="46">
        <v>6485</v>
      </c>
      <c r="G14" s="45">
        <v>4670564</v>
      </c>
      <c r="H14" s="46">
        <v>11525316</v>
      </c>
      <c r="I14" s="45">
        <v>11006429</v>
      </c>
      <c r="J14" s="46">
        <v>125596</v>
      </c>
      <c r="K14" s="45">
        <v>10880833</v>
      </c>
      <c r="L14" s="46">
        <v>76133</v>
      </c>
      <c r="M14" s="45">
        <v>54797</v>
      </c>
      <c r="N14" s="42"/>
      <c r="O14" s="43" t="s">
        <v>31</v>
      </c>
      <c r="P14" s="55"/>
      <c r="Q14" s="68">
        <v>21336</v>
      </c>
      <c r="R14" s="45">
        <v>33461</v>
      </c>
      <c r="S14" s="46">
        <v>0</v>
      </c>
      <c r="T14" s="45">
        <v>0</v>
      </c>
      <c r="U14" s="46">
        <v>0</v>
      </c>
      <c r="V14" s="45">
        <v>0</v>
      </c>
      <c r="W14" s="46">
        <v>104715</v>
      </c>
      <c r="X14" s="45">
        <v>104715</v>
      </c>
      <c r="Y14" s="46">
        <v>0</v>
      </c>
      <c r="Z14" s="45">
        <v>104715</v>
      </c>
      <c r="AA14" s="42"/>
      <c r="AB14" s="43" t="s">
        <v>31</v>
      </c>
      <c r="AC14" s="55"/>
      <c r="AD14" s="46">
        <v>3764988</v>
      </c>
      <c r="AE14" s="45">
        <v>3741560</v>
      </c>
      <c r="AF14" s="46">
        <v>1855</v>
      </c>
      <c r="AG14" s="45">
        <v>3739705</v>
      </c>
      <c r="AH14" s="46">
        <v>20155053</v>
      </c>
      <c r="AI14" s="45">
        <v>19584550</v>
      </c>
      <c r="AJ14" s="46">
        <v>155272</v>
      </c>
      <c r="AK14" s="45">
        <v>19429278</v>
      </c>
    </row>
    <row r="15" spans="1:37" ht="14.25" customHeight="1">
      <c r="A15" s="42"/>
      <c r="B15" s="43" t="s">
        <v>32</v>
      </c>
      <c r="C15" s="55"/>
      <c r="D15" s="68">
        <v>8806822</v>
      </c>
      <c r="E15" s="45">
        <v>8660363</v>
      </c>
      <c r="F15" s="46">
        <v>99981</v>
      </c>
      <c r="G15" s="45">
        <v>8560382</v>
      </c>
      <c r="H15" s="46">
        <v>18355116</v>
      </c>
      <c r="I15" s="45">
        <v>17917879</v>
      </c>
      <c r="J15" s="46">
        <v>99367</v>
      </c>
      <c r="K15" s="45">
        <v>17818512</v>
      </c>
      <c r="L15" s="46">
        <v>11003</v>
      </c>
      <c r="M15" s="45">
        <v>11003</v>
      </c>
      <c r="N15" s="42"/>
      <c r="O15" s="43" t="s">
        <v>32</v>
      </c>
      <c r="P15" s="55"/>
      <c r="Q15" s="68">
        <v>0</v>
      </c>
      <c r="R15" s="45">
        <v>11003</v>
      </c>
      <c r="S15" s="46">
        <v>0</v>
      </c>
      <c r="T15" s="45">
        <v>0</v>
      </c>
      <c r="U15" s="46">
        <v>0</v>
      </c>
      <c r="V15" s="45">
        <v>0</v>
      </c>
      <c r="W15" s="46">
        <v>264437</v>
      </c>
      <c r="X15" s="45">
        <v>264437</v>
      </c>
      <c r="Y15" s="46">
        <v>0</v>
      </c>
      <c r="Z15" s="45">
        <v>264437</v>
      </c>
      <c r="AA15" s="42"/>
      <c r="AB15" s="43" t="s">
        <v>32</v>
      </c>
      <c r="AC15" s="55"/>
      <c r="AD15" s="46">
        <v>4910060</v>
      </c>
      <c r="AE15" s="45">
        <v>4904682</v>
      </c>
      <c r="AF15" s="46">
        <v>109</v>
      </c>
      <c r="AG15" s="45">
        <v>4904573</v>
      </c>
      <c r="AH15" s="46">
        <v>32347438</v>
      </c>
      <c r="AI15" s="45">
        <v>31758364</v>
      </c>
      <c r="AJ15" s="46">
        <v>199457</v>
      </c>
      <c r="AK15" s="45">
        <v>31558907</v>
      </c>
    </row>
    <row r="16" spans="1:37" ht="14.25" customHeight="1">
      <c r="A16" s="47"/>
      <c r="B16" s="48" t="s">
        <v>33</v>
      </c>
      <c r="C16" s="128"/>
      <c r="D16" s="71">
        <v>14908399</v>
      </c>
      <c r="E16" s="50">
        <v>14900647</v>
      </c>
      <c r="F16" s="51">
        <v>3173</v>
      </c>
      <c r="G16" s="50">
        <v>14897474</v>
      </c>
      <c r="H16" s="51">
        <v>24948561</v>
      </c>
      <c r="I16" s="50">
        <v>24282678</v>
      </c>
      <c r="J16" s="51">
        <v>347286</v>
      </c>
      <c r="K16" s="50">
        <v>23935392</v>
      </c>
      <c r="L16" s="51">
        <v>1919</v>
      </c>
      <c r="M16" s="50">
        <v>1919</v>
      </c>
      <c r="N16" s="47"/>
      <c r="O16" s="48" t="s">
        <v>33</v>
      </c>
      <c r="P16" s="128"/>
      <c r="Q16" s="71">
        <v>0</v>
      </c>
      <c r="R16" s="50">
        <v>1919</v>
      </c>
      <c r="S16" s="51">
        <v>0</v>
      </c>
      <c r="T16" s="50">
        <v>0</v>
      </c>
      <c r="U16" s="51">
        <v>0</v>
      </c>
      <c r="V16" s="50">
        <v>0</v>
      </c>
      <c r="W16" s="51">
        <v>159838</v>
      </c>
      <c r="X16" s="50">
        <v>159838</v>
      </c>
      <c r="Y16" s="51">
        <v>0</v>
      </c>
      <c r="Z16" s="50">
        <v>159838</v>
      </c>
      <c r="AA16" s="47"/>
      <c r="AB16" s="48" t="s">
        <v>33</v>
      </c>
      <c r="AC16" s="128"/>
      <c r="AD16" s="51">
        <v>4289430</v>
      </c>
      <c r="AE16" s="50">
        <v>4281593</v>
      </c>
      <c r="AF16" s="51">
        <v>455</v>
      </c>
      <c r="AG16" s="50">
        <v>4281138</v>
      </c>
      <c r="AH16" s="51">
        <v>44308147</v>
      </c>
      <c r="AI16" s="50">
        <v>43626675</v>
      </c>
      <c r="AJ16" s="51">
        <v>350914</v>
      </c>
      <c r="AK16" s="50">
        <v>43275761</v>
      </c>
    </row>
    <row r="17" spans="1:37" ht="14.25" customHeight="1">
      <c r="A17" s="42"/>
      <c r="B17" s="43" t="s">
        <v>34</v>
      </c>
      <c r="C17" s="55"/>
      <c r="D17" s="68">
        <v>2556379</v>
      </c>
      <c r="E17" s="45">
        <v>2555875</v>
      </c>
      <c r="F17" s="46">
        <v>504</v>
      </c>
      <c r="G17" s="45">
        <v>2555371</v>
      </c>
      <c r="H17" s="46">
        <v>5043719</v>
      </c>
      <c r="I17" s="45">
        <v>4769553</v>
      </c>
      <c r="J17" s="46">
        <v>241</v>
      </c>
      <c r="K17" s="45">
        <v>4769312</v>
      </c>
      <c r="L17" s="46">
        <v>10957</v>
      </c>
      <c r="M17" s="45">
        <v>9631</v>
      </c>
      <c r="N17" s="42"/>
      <c r="O17" s="43" t="s">
        <v>34</v>
      </c>
      <c r="P17" s="55"/>
      <c r="Q17" s="68">
        <v>1326</v>
      </c>
      <c r="R17" s="45">
        <v>8305</v>
      </c>
      <c r="S17" s="46">
        <v>0</v>
      </c>
      <c r="T17" s="45">
        <v>0</v>
      </c>
      <c r="U17" s="46">
        <v>0</v>
      </c>
      <c r="V17" s="45">
        <v>0</v>
      </c>
      <c r="W17" s="46">
        <v>84425</v>
      </c>
      <c r="X17" s="45">
        <v>84412</v>
      </c>
      <c r="Y17" s="46">
        <v>12</v>
      </c>
      <c r="Z17" s="45">
        <v>84400</v>
      </c>
      <c r="AA17" s="42"/>
      <c r="AB17" s="43" t="s">
        <v>34</v>
      </c>
      <c r="AC17" s="55"/>
      <c r="AD17" s="46">
        <v>2587833</v>
      </c>
      <c r="AE17" s="45">
        <v>2587677</v>
      </c>
      <c r="AF17" s="46">
        <v>157</v>
      </c>
      <c r="AG17" s="45">
        <v>2587520</v>
      </c>
      <c r="AH17" s="46">
        <v>10283313</v>
      </c>
      <c r="AI17" s="45">
        <v>10007148</v>
      </c>
      <c r="AJ17" s="46">
        <v>2240</v>
      </c>
      <c r="AK17" s="45">
        <v>10004908</v>
      </c>
    </row>
    <row r="18" spans="1:37" ht="14.25" customHeight="1">
      <c r="A18" s="42"/>
      <c r="B18" s="43" t="s">
        <v>35</v>
      </c>
      <c r="C18" s="55"/>
      <c r="D18" s="68">
        <v>8354546</v>
      </c>
      <c r="E18" s="45">
        <v>8349410</v>
      </c>
      <c r="F18" s="46">
        <v>2494</v>
      </c>
      <c r="G18" s="45">
        <v>8346916</v>
      </c>
      <c r="H18" s="46">
        <v>18444698</v>
      </c>
      <c r="I18" s="45">
        <v>18056471</v>
      </c>
      <c r="J18" s="46">
        <v>16087</v>
      </c>
      <c r="K18" s="45">
        <v>18040384</v>
      </c>
      <c r="L18" s="46">
        <v>3125</v>
      </c>
      <c r="M18" s="45">
        <v>3125</v>
      </c>
      <c r="N18" s="42"/>
      <c r="O18" s="43" t="s">
        <v>35</v>
      </c>
      <c r="P18" s="55"/>
      <c r="Q18" s="68">
        <v>0</v>
      </c>
      <c r="R18" s="45">
        <v>3125</v>
      </c>
      <c r="S18" s="46">
        <v>0</v>
      </c>
      <c r="T18" s="45">
        <v>0</v>
      </c>
      <c r="U18" s="46">
        <v>0</v>
      </c>
      <c r="V18" s="45">
        <v>0</v>
      </c>
      <c r="W18" s="46">
        <v>88616</v>
      </c>
      <c r="X18" s="45">
        <v>88616</v>
      </c>
      <c r="Y18" s="46">
        <v>0</v>
      </c>
      <c r="Z18" s="45">
        <v>88616</v>
      </c>
      <c r="AA18" s="42"/>
      <c r="AB18" s="43" t="s">
        <v>35</v>
      </c>
      <c r="AC18" s="55"/>
      <c r="AD18" s="46">
        <v>5660076</v>
      </c>
      <c r="AE18" s="45">
        <v>5641586</v>
      </c>
      <c r="AF18" s="46">
        <v>0</v>
      </c>
      <c r="AG18" s="45">
        <v>5641586</v>
      </c>
      <c r="AH18" s="46">
        <v>32551061</v>
      </c>
      <c r="AI18" s="45">
        <v>32139208</v>
      </c>
      <c r="AJ18" s="46">
        <v>18581</v>
      </c>
      <c r="AK18" s="45">
        <v>32120627</v>
      </c>
    </row>
    <row r="19" spans="1:37" ht="14.25" customHeight="1">
      <c r="A19" s="42"/>
      <c r="B19" s="43" t="s">
        <v>36</v>
      </c>
      <c r="C19" s="55"/>
      <c r="D19" s="68">
        <v>4690004</v>
      </c>
      <c r="E19" s="45">
        <v>4652262</v>
      </c>
      <c r="F19" s="46">
        <v>30479</v>
      </c>
      <c r="G19" s="45">
        <v>4621783</v>
      </c>
      <c r="H19" s="46">
        <v>31819269</v>
      </c>
      <c r="I19" s="45">
        <v>31068613</v>
      </c>
      <c r="J19" s="46">
        <v>7231</v>
      </c>
      <c r="K19" s="45">
        <v>31061382</v>
      </c>
      <c r="L19" s="46">
        <v>5074</v>
      </c>
      <c r="M19" s="45">
        <v>2603</v>
      </c>
      <c r="N19" s="42"/>
      <c r="O19" s="43" t="s">
        <v>36</v>
      </c>
      <c r="P19" s="55"/>
      <c r="Q19" s="68">
        <v>2470</v>
      </c>
      <c r="R19" s="45">
        <v>133</v>
      </c>
      <c r="S19" s="46">
        <v>0</v>
      </c>
      <c r="T19" s="45">
        <v>0</v>
      </c>
      <c r="U19" s="46">
        <v>0</v>
      </c>
      <c r="V19" s="45">
        <v>0</v>
      </c>
      <c r="W19" s="46">
        <v>102507</v>
      </c>
      <c r="X19" s="45">
        <v>102507</v>
      </c>
      <c r="Y19" s="46">
        <v>0</v>
      </c>
      <c r="Z19" s="45">
        <v>102507</v>
      </c>
      <c r="AA19" s="42"/>
      <c r="AB19" s="43" t="s">
        <v>36</v>
      </c>
      <c r="AC19" s="55"/>
      <c r="AD19" s="46">
        <v>4940123</v>
      </c>
      <c r="AE19" s="45">
        <v>4938937</v>
      </c>
      <c r="AF19" s="46">
        <v>0</v>
      </c>
      <c r="AG19" s="45">
        <v>4938937</v>
      </c>
      <c r="AH19" s="46">
        <v>41556977</v>
      </c>
      <c r="AI19" s="45">
        <v>40764922</v>
      </c>
      <c r="AJ19" s="46">
        <v>40180</v>
      </c>
      <c r="AK19" s="45">
        <v>40724742</v>
      </c>
    </row>
    <row r="20" spans="1:37" ht="14.25" customHeight="1">
      <c r="A20" s="42"/>
      <c r="B20" s="43" t="s">
        <v>37</v>
      </c>
      <c r="C20" s="55"/>
      <c r="D20" s="68">
        <v>10608028</v>
      </c>
      <c r="E20" s="45">
        <v>10607882</v>
      </c>
      <c r="F20" s="46">
        <v>29</v>
      </c>
      <c r="G20" s="45">
        <v>10607853</v>
      </c>
      <c r="H20" s="46">
        <v>6761388</v>
      </c>
      <c r="I20" s="45">
        <v>6685626</v>
      </c>
      <c r="J20" s="46">
        <v>28803</v>
      </c>
      <c r="K20" s="45">
        <v>6656823</v>
      </c>
      <c r="L20" s="46">
        <v>403</v>
      </c>
      <c r="M20" s="45">
        <v>403</v>
      </c>
      <c r="N20" s="42"/>
      <c r="O20" s="43" t="s">
        <v>37</v>
      </c>
      <c r="P20" s="55"/>
      <c r="Q20" s="68">
        <v>0</v>
      </c>
      <c r="R20" s="45">
        <v>403</v>
      </c>
      <c r="S20" s="46">
        <v>0</v>
      </c>
      <c r="T20" s="45">
        <v>0</v>
      </c>
      <c r="U20" s="46">
        <v>0</v>
      </c>
      <c r="V20" s="45">
        <v>0</v>
      </c>
      <c r="W20" s="46">
        <v>66281</v>
      </c>
      <c r="X20" s="45">
        <v>66281</v>
      </c>
      <c r="Y20" s="46">
        <v>0</v>
      </c>
      <c r="Z20" s="45">
        <v>66281</v>
      </c>
      <c r="AA20" s="42"/>
      <c r="AB20" s="43" t="s">
        <v>37</v>
      </c>
      <c r="AC20" s="55"/>
      <c r="AD20" s="46">
        <v>2000044</v>
      </c>
      <c r="AE20" s="45">
        <v>1999210</v>
      </c>
      <c r="AF20" s="46">
        <v>417</v>
      </c>
      <c r="AG20" s="45">
        <v>1998793</v>
      </c>
      <c r="AH20" s="46">
        <v>19436144</v>
      </c>
      <c r="AI20" s="45">
        <v>19359402</v>
      </c>
      <c r="AJ20" s="46">
        <v>29249</v>
      </c>
      <c r="AK20" s="45">
        <v>19330153</v>
      </c>
    </row>
    <row r="21" spans="1:37" ht="14.25" customHeight="1">
      <c r="A21" s="42"/>
      <c r="B21" s="43" t="s">
        <v>38</v>
      </c>
      <c r="C21" s="55"/>
      <c r="D21" s="71">
        <v>5766244</v>
      </c>
      <c r="E21" s="50">
        <v>5757583</v>
      </c>
      <c r="F21" s="51">
        <v>4331</v>
      </c>
      <c r="G21" s="50">
        <v>5753252</v>
      </c>
      <c r="H21" s="51">
        <v>8113492</v>
      </c>
      <c r="I21" s="50">
        <v>8031705</v>
      </c>
      <c r="J21" s="51">
        <v>40516</v>
      </c>
      <c r="K21" s="50">
        <v>7991189</v>
      </c>
      <c r="L21" s="51">
        <v>1475</v>
      </c>
      <c r="M21" s="50">
        <v>1475</v>
      </c>
      <c r="N21" s="47"/>
      <c r="O21" s="48" t="s">
        <v>38</v>
      </c>
      <c r="P21" s="128"/>
      <c r="Q21" s="71">
        <v>0</v>
      </c>
      <c r="R21" s="50">
        <v>1475</v>
      </c>
      <c r="S21" s="51">
        <v>0</v>
      </c>
      <c r="T21" s="50">
        <v>0</v>
      </c>
      <c r="U21" s="51">
        <v>0</v>
      </c>
      <c r="V21" s="50">
        <v>0</v>
      </c>
      <c r="W21" s="51">
        <v>189800</v>
      </c>
      <c r="X21" s="50">
        <v>189800</v>
      </c>
      <c r="Y21" s="51">
        <v>0</v>
      </c>
      <c r="Z21" s="50">
        <v>189800</v>
      </c>
      <c r="AA21" s="47"/>
      <c r="AB21" s="48" t="s">
        <v>38</v>
      </c>
      <c r="AC21" s="128"/>
      <c r="AD21" s="51">
        <v>4021032</v>
      </c>
      <c r="AE21" s="50">
        <v>4018389</v>
      </c>
      <c r="AF21" s="51">
        <v>788</v>
      </c>
      <c r="AG21" s="50">
        <v>4017601</v>
      </c>
      <c r="AH21" s="51">
        <v>18092043</v>
      </c>
      <c r="AI21" s="50">
        <v>17998952</v>
      </c>
      <c r="AJ21" s="51">
        <v>45635</v>
      </c>
      <c r="AK21" s="50">
        <v>17953317</v>
      </c>
    </row>
    <row r="22" spans="1:37" ht="14.25" customHeight="1">
      <c r="A22" s="52"/>
      <c r="B22" s="53" t="s">
        <v>39</v>
      </c>
      <c r="C22" s="56"/>
      <c r="D22" s="68">
        <v>10654223</v>
      </c>
      <c r="E22" s="45">
        <v>10621581</v>
      </c>
      <c r="F22" s="46">
        <v>32249</v>
      </c>
      <c r="G22" s="45">
        <v>10589332</v>
      </c>
      <c r="H22" s="46">
        <v>16855232</v>
      </c>
      <c r="I22" s="45">
        <v>16670619</v>
      </c>
      <c r="J22" s="46">
        <v>55600</v>
      </c>
      <c r="K22" s="45">
        <v>16615019</v>
      </c>
      <c r="L22" s="46">
        <v>14414</v>
      </c>
      <c r="M22" s="45">
        <v>14414</v>
      </c>
      <c r="N22" s="42"/>
      <c r="O22" s="43" t="s">
        <v>39</v>
      </c>
      <c r="P22" s="55"/>
      <c r="Q22" s="68">
        <v>0</v>
      </c>
      <c r="R22" s="45">
        <v>14414</v>
      </c>
      <c r="S22" s="46">
        <v>0</v>
      </c>
      <c r="T22" s="45">
        <v>0</v>
      </c>
      <c r="U22" s="46">
        <v>0</v>
      </c>
      <c r="V22" s="45">
        <v>0</v>
      </c>
      <c r="W22" s="46">
        <v>182984</v>
      </c>
      <c r="X22" s="45">
        <v>182984</v>
      </c>
      <c r="Y22" s="46">
        <v>0</v>
      </c>
      <c r="Z22" s="45">
        <v>182984</v>
      </c>
      <c r="AA22" s="42"/>
      <c r="AB22" s="43" t="s">
        <v>39</v>
      </c>
      <c r="AC22" s="55"/>
      <c r="AD22" s="46">
        <v>6574645</v>
      </c>
      <c r="AE22" s="45">
        <v>6548879</v>
      </c>
      <c r="AF22" s="46">
        <v>2592</v>
      </c>
      <c r="AG22" s="45">
        <v>6546287</v>
      </c>
      <c r="AH22" s="46">
        <v>34281498</v>
      </c>
      <c r="AI22" s="45">
        <v>34038477</v>
      </c>
      <c r="AJ22" s="46">
        <v>90441</v>
      </c>
      <c r="AK22" s="45">
        <v>33948036</v>
      </c>
    </row>
    <row r="23" spans="1:37" ht="14.25" customHeight="1">
      <c r="A23" s="42"/>
      <c r="B23" s="43" t="s">
        <v>40</v>
      </c>
      <c r="C23" s="55"/>
      <c r="D23" s="68">
        <v>7123616</v>
      </c>
      <c r="E23" s="45">
        <v>7052694</v>
      </c>
      <c r="F23" s="46">
        <v>71638</v>
      </c>
      <c r="G23" s="45">
        <v>6981056</v>
      </c>
      <c r="H23" s="46">
        <v>4138968</v>
      </c>
      <c r="I23" s="45">
        <v>4055117</v>
      </c>
      <c r="J23" s="46">
        <v>74719</v>
      </c>
      <c r="K23" s="45">
        <v>3980398</v>
      </c>
      <c r="L23" s="46">
        <v>0</v>
      </c>
      <c r="M23" s="45">
        <v>0</v>
      </c>
      <c r="N23" s="42"/>
      <c r="O23" s="43" t="s">
        <v>40</v>
      </c>
      <c r="P23" s="55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46">
        <v>18660</v>
      </c>
      <c r="X23" s="45">
        <v>18660</v>
      </c>
      <c r="Y23" s="46">
        <v>0</v>
      </c>
      <c r="Z23" s="45">
        <v>18660</v>
      </c>
      <c r="AA23" s="42"/>
      <c r="AB23" s="43" t="s">
        <v>40</v>
      </c>
      <c r="AC23" s="55"/>
      <c r="AD23" s="46">
        <v>6302474</v>
      </c>
      <c r="AE23" s="45">
        <v>6293386</v>
      </c>
      <c r="AF23" s="46">
        <v>8151</v>
      </c>
      <c r="AG23" s="45">
        <v>6285235</v>
      </c>
      <c r="AH23" s="46">
        <v>17583718</v>
      </c>
      <c r="AI23" s="45">
        <v>17419857</v>
      </c>
      <c r="AJ23" s="46">
        <v>154508</v>
      </c>
      <c r="AK23" s="45">
        <v>17265349</v>
      </c>
    </row>
    <row r="24" spans="1:37" ht="14.25" customHeight="1">
      <c r="A24" s="42"/>
      <c r="B24" s="43" t="s">
        <v>41</v>
      </c>
      <c r="C24" s="55"/>
      <c r="D24" s="68">
        <v>8955440</v>
      </c>
      <c r="E24" s="45">
        <v>8892325</v>
      </c>
      <c r="F24" s="46">
        <v>63999</v>
      </c>
      <c r="G24" s="45">
        <v>8828326</v>
      </c>
      <c r="H24" s="46">
        <v>11199469</v>
      </c>
      <c r="I24" s="45">
        <v>11002491</v>
      </c>
      <c r="J24" s="46">
        <v>35550</v>
      </c>
      <c r="K24" s="45">
        <v>10966941</v>
      </c>
      <c r="L24" s="46">
        <v>3352</v>
      </c>
      <c r="M24" s="45">
        <v>3352</v>
      </c>
      <c r="N24" s="42"/>
      <c r="O24" s="43" t="s">
        <v>41</v>
      </c>
      <c r="P24" s="55"/>
      <c r="Q24" s="68">
        <v>0</v>
      </c>
      <c r="R24" s="45">
        <v>3352</v>
      </c>
      <c r="S24" s="46">
        <v>0</v>
      </c>
      <c r="T24" s="45">
        <v>0</v>
      </c>
      <c r="U24" s="46">
        <v>0</v>
      </c>
      <c r="V24" s="45">
        <v>0</v>
      </c>
      <c r="W24" s="46">
        <v>186459</v>
      </c>
      <c r="X24" s="45">
        <v>186459</v>
      </c>
      <c r="Y24" s="46">
        <v>0</v>
      </c>
      <c r="Z24" s="45">
        <v>186459</v>
      </c>
      <c r="AA24" s="42"/>
      <c r="AB24" s="43" t="s">
        <v>41</v>
      </c>
      <c r="AC24" s="55"/>
      <c r="AD24" s="46">
        <v>7277560</v>
      </c>
      <c r="AE24" s="45">
        <v>7269809</v>
      </c>
      <c r="AF24" s="46">
        <v>6973</v>
      </c>
      <c r="AG24" s="45">
        <v>7262836</v>
      </c>
      <c r="AH24" s="46">
        <v>27622280</v>
      </c>
      <c r="AI24" s="45">
        <v>27354436</v>
      </c>
      <c r="AJ24" s="46">
        <v>106522</v>
      </c>
      <c r="AK24" s="45">
        <v>27247914</v>
      </c>
    </row>
    <row r="25" spans="1:37" ht="14.25" customHeight="1">
      <c r="A25" s="42"/>
      <c r="B25" s="43" t="s">
        <v>42</v>
      </c>
      <c r="C25" s="55"/>
      <c r="D25" s="68">
        <v>9897987</v>
      </c>
      <c r="E25" s="45">
        <v>9886747</v>
      </c>
      <c r="F25" s="46">
        <v>4392</v>
      </c>
      <c r="G25" s="45">
        <v>9882355</v>
      </c>
      <c r="H25" s="46">
        <v>19773391</v>
      </c>
      <c r="I25" s="45">
        <v>19571588</v>
      </c>
      <c r="J25" s="46">
        <v>116683</v>
      </c>
      <c r="K25" s="45">
        <v>19454905</v>
      </c>
      <c r="L25" s="46">
        <v>270063</v>
      </c>
      <c r="M25" s="45">
        <v>135031</v>
      </c>
      <c r="N25" s="42"/>
      <c r="O25" s="43" t="s">
        <v>42</v>
      </c>
      <c r="P25" s="55"/>
      <c r="Q25" s="68">
        <v>135031</v>
      </c>
      <c r="R25" s="45">
        <v>0</v>
      </c>
      <c r="S25" s="46">
        <v>0</v>
      </c>
      <c r="T25" s="45">
        <v>0</v>
      </c>
      <c r="U25" s="46">
        <v>0</v>
      </c>
      <c r="V25" s="45">
        <v>0</v>
      </c>
      <c r="W25" s="46">
        <v>82303</v>
      </c>
      <c r="X25" s="45">
        <v>82303</v>
      </c>
      <c r="Y25" s="46">
        <v>0</v>
      </c>
      <c r="Z25" s="45">
        <v>82303</v>
      </c>
      <c r="AA25" s="42"/>
      <c r="AB25" s="43" t="s">
        <v>42</v>
      </c>
      <c r="AC25" s="55"/>
      <c r="AD25" s="46">
        <v>5540590</v>
      </c>
      <c r="AE25" s="45">
        <v>5527903</v>
      </c>
      <c r="AF25" s="46">
        <v>0</v>
      </c>
      <c r="AG25" s="45">
        <v>5527903</v>
      </c>
      <c r="AH25" s="46">
        <v>35564334</v>
      </c>
      <c r="AI25" s="45">
        <v>35203572</v>
      </c>
      <c r="AJ25" s="46">
        <v>256106</v>
      </c>
      <c r="AK25" s="45">
        <v>34947466</v>
      </c>
    </row>
    <row r="26" spans="1:37" ht="14.25" customHeight="1">
      <c r="A26" s="47"/>
      <c r="B26" s="48" t="s">
        <v>43</v>
      </c>
      <c r="C26" s="128"/>
      <c r="D26" s="71">
        <v>5624813</v>
      </c>
      <c r="E26" s="50">
        <v>5555855</v>
      </c>
      <c r="F26" s="51">
        <v>68959</v>
      </c>
      <c r="G26" s="50">
        <v>5486896</v>
      </c>
      <c r="H26" s="51">
        <v>5382355</v>
      </c>
      <c r="I26" s="50">
        <v>4770390</v>
      </c>
      <c r="J26" s="51">
        <v>46531</v>
      </c>
      <c r="K26" s="50">
        <v>4723859</v>
      </c>
      <c r="L26" s="51">
        <v>3176</v>
      </c>
      <c r="M26" s="50">
        <v>3176</v>
      </c>
      <c r="N26" s="47"/>
      <c r="O26" s="48" t="s">
        <v>43</v>
      </c>
      <c r="P26" s="128"/>
      <c r="Q26" s="71">
        <v>0</v>
      </c>
      <c r="R26" s="50">
        <v>3176</v>
      </c>
      <c r="S26" s="51">
        <v>0</v>
      </c>
      <c r="T26" s="50">
        <v>0</v>
      </c>
      <c r="U26" s="51">
        <v>0</v>
      </c>
      <c r="V26" s="50">
        <v>0</v>
      </c>
      <c r="W26" s="51">
        <v>64390</v>
      </c>
      <c r="X26" s="50">
        <v>64390</v>
      </c>
      <c r="Y26" s="51">
        <v>0</v>
      </c>
      <c r="Z26" s="50">
        <v>64390</v>
      </c>
      <c r="AA26" s="47"/>
      <c r="AB26" s="48" t="s">
        <v>43</v>
      </c>
      <c r="AC26" s="128"/>
      <c r="AD26" s="51">
        <v>3634849</v>
      </c>
      <c r="AE26" s="50">
        <v>3626894</v>
      </c>
      <c r="AF26" s="51">
        <v>912</v>
      </c>
      <c r="AG26" s="50">
        <v>3625982</v>
      </c>
      <c r="AH26" s="51">
        <v>14709583</v>
      </c>
      <c r="AI26" s="50">
        <v>14020705</v>
      </c>
      <c r="AJ26" s="51">
        <v>116402</v>
      </c>
      <c r="AK26" s="50">
        <v>13904303</v>
      </c>
    </row>
    <row r="27" spans="1:37" ht="14.25" customHeight="1">
      <c r="A27" s="42"/>
      <c r="B27" s="43" t="s">
        <v>44</v>
      </c>
      <c r="C27" s="55"/>
      <c r="D27" s="68">
        <v>9063017</v>
      </c>
      <c r="E27" s="45">
        <v>9052092</v>
      </c>
      <c r="F27" s="46">
        <v>0</v>
      </c>
      <c r="G27" s="45">
        <v>9052092</v>
      </c>
      <c r="H27" s="46">
        <v>21328546</v>
      </c>
      <c r="I27" s="45">
        <v>20944732</v>
      </c>
      <c r="J27" s="46">
        <v>56454</v>
      </c>
      <c r="K27" s="45">
        <v>20888278</v>
      </c>
      <c r="L27" s="46">
        <v>206</v>
      </c>
      <c r="M27" s="45">
        <v>206</v>
      </c>
      <c r="N27" s="42"/>
      <c r="O27" s="43" t="s">
        <v>44</v>
      </c>
      <c r="P27" s="55"/>
      <c r="Q27" s="68">
        <v>0</v>
      </c>
      <c r="R27" s="45">
        <v>206</v>
      </c>
      <c r="S27" s="46">
        <v>0</v>
      </c>
      <c r="T27" s="45">
        <v>0</v>
      </c>
      <c r="U27" s="46">
        <v>0</v>
      </c>
      <c r="V27" s="45">
        <v>0</v>
      </c>
      <c r="W27" s="46">
        <v>286710</v>
      </c>
      <c r="X27" s="45">
        <v>286710</v>
      </c>
      <c r="Y27" s="46">
        <v>0</v>
      </c>
      <c r="Z27" s="45">
        <v>286710</v>
      </c>
      <c r="AA27" s="42"/>
      <c r="AB27" s="43" t="s">
        <v>44</v>
      </c>
      <c r="AC27" s="55"/>
      <c r="AD27" s="46">
        <v>5405665</v>
      </c>
      <c r="AE27" s="45">
        <v>5405665</v>
      </c>
      <c r="AF27" s="46">
        <v>0</v>
      </c>
      <c r="AG27" s="45">
        <v>5405665</v>
      </c>
      <c r="AH27" s="46">
        <v>36084144</v>
      </c>
      <c r="AI27" s="45">
        <v>35689405</v>
      </c>
      <c r="AJ27" s="46">
        <v>56454</v>
      </c>
      <c r="AK27" s="45">
        <v>35632951</v>
      </c>
    </row>
    <row r="28" spans="1:37" ht="14.25" customHeight="1">
      <c r="A28" s="42"/>
      <c r="B28" s="43" t="s">
        <v>45</v>
      </c>
      <c r="C28" s="55"/>
      <c r="D28" s="68">
        <v>6893721</v>
      </c>
      <c r="E28" s="45">
        <v>6849563</v>
      </c>
      <c r="F28" s="46">
        <v>28860</v>
      </c>
      <c r="G28" s="45">
        <v>6820703</v>
      </c>
      <c r="H28" s="46">
        <v>9821882</v>
      </c>
      <c r="I28" s="45">
        <v>9656138</v>
      </c>
      <c r="J28" s="46">
        <v>127703</v>
      </c>
      <c r="K28" s="45">
        <v>9528435</v>
      </c>
      <c r="L28" s="46">
        <v>27139</v>
      </c>
      <c r="M28" s="45">
        <v>27139</v>
      </c>
      <c r="N28" s="42"/>
      <c r="O28" s="43" t="s">
        <v>45</v>
      </c>
      <c r="P28" s="55"/>
      <c r="Q28" s="68">
        <v>0</v>
      </c>
      <c r="R28" s="45">
        <v>27139</v>
      </c>
      <c r="S28" s="46">
        <v>0</v>
      </c>
      <c r="T28" s="45">
        <v>0</v>
      </c>
      <c r="U28" s="46">
        <v>0</v>
      </c>
      <c r="V28" s="45">
        <v>0</v>
      </c>
      <c r="W28" s="46">
        <v>88897</v>
      </c>
      <c r="X28" s="45">
        <v>88897</v>
      </c>
      <c r="Y28" s="46">
        <v>0</v>
      </c>
      <c r="Z28" s="45">
        <v>88897</v>
      </c>
      <c r="AA28" s="42"/>
      <c r="AB28" s="43" t="s">
        <v>45</v>
      </c>
      <c r="AC28" s="55"/>
      <c r="AD28" s="46">
        <v>3099125</v>
      </c>
      <c r="AE28" s="45">
        <v>3091435</v>
      </c>
      <c r="AF28" s="46">
        <v>0</v>
      </c>
      <c r="AG28" s="45">
        <v>3091435</v>
      </c>
      <c r="AH28" s="46">
        <v>19930764</v>
      </c>
      <c r="AI28" s="45">
        <v>19713172</v>
      </c>
      <c r="AJ28" s="46">
        <v>156563</v>
      </c>
      <c r="AK28" s="45">
        <v>19556609</v>
      </c>
    </row>
    <row r="29" spans="1:37" ht="14.25" customHeight="1">
      <c r="A29" s="42"/>
      <c r="B29" s="43" t="s">
        <v>46</v>
      </c>
      <c r="C29" s="55"/>
      <c r="D29" s="68">
        <v>3488788</v>
      </c>
      <c r="E29" s="45">
        <v>3488788</v>
      </c>
      <c r="F29" s="46">
        <v>0</v>
      </c>
      <c r="G29" s="45">
        <v>3488788</v>
      </c>
      <c r="H29" s="46">
        <v>11899376</v>
      </c>
      <c r="I29" s="45">
        <v>11585280</v>
      </c>
      <c r="J29" s="46">
        <v>17001</v>
      </c>
      <c r="K29" s="45">
        <v>11568279</v>
      </c>
      <c r="L29" s="46">
        <v>0</v>
      </c>
      <c r="M29" s="45">
        <v>0</v>
      </c>
      <c r="N29" s="42"/>
      <c r="O29" s="43" t="s">
        <v>46</v>
      </c>
      <c r="P29" s="55"/>
      <c r="Q29" s="68">
        <v>0</v>
      </c>
      <c r="R29" s="45">
        <v>0</v>
      </c>
      <c r="S29" s="46">
        <v>0</v>
      </c>
      <c r="T29" s="45">
        <v>0</v>
      </c>
      <c r="U29" s="46">
        <v>0</v>
      </c>
      <c r="V29" s="45">
        <v>0</v>
      </c>
      <c r="W29" s="46">
        <v>113877</v>
      </c>
      <c r="X29" s="45">
        <v>113877</v>
      </c>
      <c r="Y29" s="46">
        <v>0</v>
      </c>
      <c r="Z29" s="45">
        <v>113877</v>
      </c>
      <c r="AA29" s="42"/>
      <c r="AB29" s="43" t="s">
        <v>46</v>
      </c>
      <c r="AC29" s="55"/>
      <c r="AD29" s="46">
        <v>1939860</v>
      </c>
      <c r="AE29" s="45">
        <v>1938985</v>
      </c>
      <c r="AF29" s="46">
        <v>0</v>
      </c>
      <c r="AG29" s="45">
        <v>1938985</v>
      </c>
      <c r="AH29" s="46">
        <v>17441901</v>
      </c>
      <c r="AI29" s="45">
        <v>17126930</v>
      </c>
      <c r="AJ29" s="46">
        <v>17001</v>
      </c>
      <c r="AK29" s="45">
        <v>17109929</v>
      </c>
    </row>
    <row r="30" spans="1:37" ht="14.25" customHeight="1">
      <c r="A30" s="42"/>
      <c r="B30" s="43" t="s">
        <v>47</v>
      </c>
      <c r="C30" s="55"/>
      <c r="D30" s="68">
        <v>9046587</v>
      </c>
      <c r="E30" s="45">
        <v>9039266</v>
      </c>
      <c r="F30" s="46">
        <v>7205</v>
      </c>
      <c r="G30" s="45">
        <v>9032061</v>
      </c>
      <c r="H30" s="46">
        <v>62950125</v>
      </c>
      <c r="I30" s="45">
        <v>62822198</v>
      </c>
      <c r="J30" s="46">
        <v>29361</v>
      </c>
      <c r="K30" s="45">
        <v>62792837</v>
      </c>
      <c r="L30" s="46">
        <v>1905</v>
      </c>
      <c r="M30" s="45">
        <v>1905</v>
      </c>
      <c r="N30" s="42"/>
      <c r="O30" s="43" t="s">
        <v>47</v>
      </c>
      <c r="P30" s="55"/>
      <c r="Q30" s="68">
        <v>0</v>
      </c>
      <c r="R30" s="45">
        <v>1905</v>
      </c>
      <c r="S30" s="46">
        <v>0</v>
      </c>
      <c r="T30" s="45">
        <v>0</v>
      </c>
      <c r="U30" s="46">
        <v>0</v>
      </c>
      <c r="V30" s="45">
        <v>0</v>
      </c>
      <c r="W30" s="46">
        <v>1282290</v>
      </c>
      <c r="X30" s="45">
        <v>1282290</v>
      </c>
      <c r="Y30" s="46">
        <v>0</v>
      </c>
      <c r="Z30" s="45">
        <v>1282290</v>
      </c>
      <c r="AA30" s="42"/>
      <c r="AB30" s="43" t="s">
        <v>47</v>
      </c>
      <c r="AC30" s="55"/>
      <c r="AD30" s="46">
        <v>15551446</v>
      </c>
      <c r="AE30" s="45">
        <v>15551446</v>
      </c>
      <c r="AF30" s="46">
        <v>0</v>
      </c>
      <c r="AG30" s="45">
        <v>15551446</v>
      </c>
      <c r="AH30" s="46">
        <v>88832353</v>
      </c>
      <c r="AI30" s="45">
        <v>88697105</v>
      </c>
      <c r="AJ30" s="46">
        <v>36566</v>
      </c>
      <c r="AK30" s="45">
        <v>88660539</v>
      </c>
    </row>
    <row r="31" spans="1:37" ht="14.25" customHeight="1">
      <c r="A31" s="47"/>
      <c r="B31" s="48" t="s">
        <v>48</v>
      </c>
      <c r="C31" s="128"/>
      <c r="D31" s="71">
        <v>3687489</v>
      </c>
      <c r="E31" s="50">
        <v>3666430</v>
      </c>
      <c r="F31" s="51">
        <v>17072</v>
      </c>
      <c r="G31" s="50">
        <v>3649358</v>
      </c>
      <c r="H31" s="51">
        <v>23549155</v>
      </c>
      <c r="I31" s="50">
        <v>23330724</v>
      </c>
      <c r="J31" s="51">
        <v>16729</v>
      </c>
      <c r="K31" s="50">
        <v>23313995</v>
      </c>
      <c r="L31" s="51">
        <v>1428</v>
      </c>
      <c r="M31" s="50">
        <v>1428</v>
      </c>
      <c r="N31" s="47"/>
      <c r="O31" s="48" t="s">
        <v>48</v>
      </c>
      <c r="P31" s="128"/>
      <c r="Q31" s="71">
        <v>0</v>
      </c>
      <c r="R31" s="50">
        <v>1428</v>
      </c>
      <c r="S31" s="51">
        <v>0</v>
      </c>
      <c r="T31" s="50">
        <v>0</v>
      </c>
      <c r="U31" s="51">
        <v>0</v>
      </c>
      <c r="V31" s="50">
        <v>0</v>
      </c>
      <c r="W31" s="51">
        <v>81166</v>
      </c>
      <c r="X31" s="50">
        <v>81166</v>
      </c>
      <c r="Y31" s="51">
        <v>0</v>
      </c>
      <c r="Z31" s="50">
        <v>81166</v>
      </c>
      <c r="AA31" s="47"/>
      <c r="AB31" s="48" t="s">
        <v>48</v>
      </c>
      <c r="AC31" s="128"/>
      <c r="AD31" s="51">
        <v>2228700</v>
      </c>
      <c r="AE31" s="50">
        <v>2223358</v>
      </c>
      <c r="AF31" s="51">
        <v>0</v>
      </c>
      <c r="AG31" s="50">
        <v>2223358</v>
      </c>
      <c r="AH31" s="51">
        <v>29547938</v>
      </c>
      <c r="AI31" s="50">
        <v>29303106</v>
      </c>
      <c r="AJ31" s="51">
        <v>33801</v>
      </c>
      <c r="AK31" s="50">
        <v>29269305</v>
      </c>
    </row>
    <row r="32" spans="1:37" ht="14.25" customHeight="1">
      <c r="A32" s="42"/>
      <c r="B32" s="43" t="s">
        <v>49</v>
      </c>
      <c r="C32" s="55"/>
      <c r="D32" s="68">
        <v>24425006</v>
      </c>
      <c r="E32" s="45">
        <v>17975634</v>
      </c>
      <c r="F32" s="46">
        <v>6204197</v>
      </c>
      <c r="G32" s="45">
        <v>11771437</v>
      </c>
      <c r="H32" s="46">
        <v>37433809</v>
      </c>
      <c r="I32" s="45">
        <v>36275586</v>
      </c>
      <c r="J32" s="46">
        <v>591640</v>
      </c>
      <c r="K32" s="45">
        <v>35683946</v>
      </c>
      <c r="L32" s="46">
        <v>5714</v>
      </c>
      <c r="M32" s="45">
        <v>5447</v>
      </c>
      <c r="N32" s="42"/>
      <c r="O32" s="43" t="s">
        <v>49</v>
      </c>
      <c r="P32" s="55"/>
      <c r="Q32" s="68">
        <v>277</v>
      </c>
      <c r="R32" s="45">
        <v>5170</v>
      </c>
      <c r="S32" s="46">
        <v>0</v>
      </c>
      <c r="T32" s="45">
        <v>0</v>
      </c>
      <c r="U32" s="46">
        <v>0</v>
      </c>
      <c r="V32" s="45">
        <v>0</v>
      </c>
      <c r="W32" s="46">
        <v>483495</v>
      </c>
      <c r="X32" s="45">
        <v>483495</v>
      </c>
      <c r="Y32" s="46">
        <v>0</v>
      </c>
      <c r="Z32" s="45">
        <v>483495</v>
      </c>
      <c r="AA32" s="42"/>
      <c r="AB32" s="43" t="s">
        <v>49</v>
      </c>
      <c r="AC32" s="55"/>
      <c r="AD32" s="46">
        <v>5711919</v>
      </c>
      <c r="AE32" s="45">
        <v>5701539</v>
      </c>
      <c r="AF32" s="46">
        <v>9700</v>
      </c>
      <c r="AG32" s="45">
        <v>5691839</v>
      </c>
      <c r="AH32" s="46">
        <v>68059943</v>
      </c>
      <c r="AI32" s="45">
        <v>60441701</v>
      </c>
      <c r="AJ32" s="46">
        <v>6805814</v>
      </c>
      <c r="AK32" s="45">
        <v>53635887</v>
      </c>
    </row>
    <row r="33" spans="1:37" ht="14.25" customHeight="1">
      <c r="A33" s="42"/>
      <c r="B33" s="43" t="s">
        <v>50</v>
      </c>
      <c r="C33" s="55"/>
      <c r="D33" s="68">
        <v>3115689</v>
      </c>
      <c r="E33" s="45">
        <v>3102249</v>
      </c>
      <c r="F33" s="46">
        <v>4368</v>
      </c>
      <c r="G33" s="45">
        <v>3097881</v>
      </c>
      <c r="H33" s="46">
        <v>11404578</v>
      </c>
      <c r="I33" s="45">
        <v>10981455</v>
      </c>
      <c r="J33" s="46">
        <v>32830</v>
      </c>
      <c r="K33" s="45">
        <v>10948625</v>
      </c>
      <c r="L33" s="46">
        <v>1289</v>
      </c>
      <c r="M33" s="45">
        <v>1289</v>
      </c>
      <c r="N33" s="42"/>
      <c r="O33" s="43" t="s">
        <v>50</v>
      </c>
      <c r="P33" s="55"/>
      <c r="Q33" s="68">
        <v>0</v>
      </c>
      <c r="R33" s="45">
        <v>1289</v>
      </c>
      <c r="S33" s="46">
        <v>0</v>
      </c>
      <c r="T33" s="45">
        <v>0</v>
      </c>
      <c r="U33" s="46">
        <v>0</v>
      </c>
      <c r="V33" s="45">
        <v>0</v>
      </c>
      <c r="W33" s="46">
        <v>55186</v>
      </c>
      <c r="X33" s="45">
        <v>55186</v>
      </c>
      <c r="Y33" s="46">
        <v>0</v>
      </c>
      <c r="Z33" s="45">
        <v>55186</v>
      </c>
      <c r="AA33" s="42"/>
      <c r="AB33" s="43" t="s">
        <v>50</v>
      </c>
      <c r="AC33" s="55"/>
      <c r="AD33" s="46">
        <v>1872982</v>
      </c>
      <c r="AE33" s="45">
        <v>1872982</v>
      </c>
      <c r="AF33" s="46">
        <v>0</v>
      </c>
      <c r="AG33" s="45">
        <v>1872982</v>
      </c>
      <c r="AH33" s="46">
        <v>16449724</v>
      </c>
      <c r="AI33" s="45">
        <v>16013161</v>
      </c>
      <c r="AJ33" s="46">
        <v>37198</v>
      </c>
      <c r="AK33" s="45">
        <v>15975963</v>
      </c>
    </row>
    <row r="34" spans="1:37" ht="14.25" customHeight="1">
      <c r="A34" s="42"/>
      <c r="B34" s="43" t="s">
        <v>129</v>
      </c>
      <c r="C34" s="55"/>
      <c r="D34" s="68">
        <v>10231878</v>
      </c>
      <c r="E34" s="45">
        <v>10107673</v>
      </c>
      <c r="F34" s="46">
        <v>51671</v>
      </c>
      <c r="G34" s="45">
        <v>10056002</v>
      </c>
      <c r="H34" s="46">
        <v>16859096</v>
      </c>
      <c r="I34" s="45">
        <v>16512687</v>
      </c>
      <c r="J34" s="46">
        <v>54019</v>
      </c>
      <c r="K34" s="45">
        <v>16458668</v>
      </c>
      <c r="L34" s="46">
        <v>391465</v>
      </c>
      <c r="M34" s="45">
        <v>249084</v>
      </c>
      <c r="N34" s="42"/>
      <c r="O34" s="43" t="s">
        <v>129</v>
      </c>
      <c r="P34" s="55"/>
      <c r="Q34" s="68">
        <v>142382</v>
      </c>
      <c r="R34" s="45">
        <v>106702</v>
      </c>
      <c r="S34" s="46">
        <v>0</v>
      </c>
      <c r="T34" s="45">
        <v>0</v>
      </c>
      <c r="U34" s="46">
        <v>0</v>
      </c>
      <c r="V34" s="45">
        <v>0</v>
      </c>
      <c r="W34" s="46">
        <v>248472</v>
      </c>
      <c r="X34" s="45">
        <v>248472</v>
      </c>
      <c r="Y34" s="46">
        <v>0</v>
      </c>
      <c r="Z34" s="45">
        <v>248472</v>
      </c>
      <c r="AA34" s="42"/>
      <c r="AB34" s="43" t="s">
        <v>129</v>
      </c>
      <c r="AC34" s="55"/>
      <c r="AD34" s="46">
        <v>5597893</v>
      </c>
      <c r="AE34" s="45">
        <v>5593796</v>
      </c>
      <c r="AF34" s="46">
        <v>4097</v>
      </c>
      <c r="AG34" s="45">
        <v>5589699</v>
      </c>
      <c r="AH34" s="46">
        <v>33328804</v>
      </c>
      <c r="AI34" s="45">
        <v>32711712</v>
      </c>
      <c r="AJ34" s="46">
        <v>252169</v>
      </c>
      <c r="AK34" s="45">
        <v>32459543</v>
      </c>
    </row>
    <row r="35" spans="1:37" ht="14.25" customHeight="1">
      <c r="A35" s="42"/>
      <c r="B35" s="43" t="s">
        <v>149</v>
      </c>
      <c r="C35" s="55"/>
      <c r="D35" s="68">
        <v>4659756</v>
      </c>
      <c r="E35" s="45">
        <v>4592579</v>
      </c>
      <c r="F35" s="46">
        <v>67176</v>
      </c>
      <c r="G35" s="45">
        <v>4525403</v>
      </c>
      <c r="H35" s="46">
        <v>4585037</v>
      </c>
      <c r="I35" s="45">
        <v>4380742</v>
      </c>
      <c r="J35" s="46">
        <v>42941</v>
      </c>
      <c r="K35" s="45">
        <v>4337801</v>
      </c>
      <c r="L35" s="46">
        <v>7182</v>
      </c>
      <c r="M35" s="45">
        <v>7182</v>
      </c>
      <c r="N35" s="42"/>
      <c r="O35" s="43" t="s">
        <v>149</v>
      </c>
      <c r="P35" s="55"/>
      <c r="Q35" s="68">
        <v>0</v>
      </c>
      <c r="R35" s="45">
        <v>7182</v>
      </c>
      <c r="S35" s="46">
        <v>117</v>
      </c>
      <c r="T35" s="45">
        <v>117</v>
      </c>
      <c r="U35" s="46">
        <v>0</v>
      </c>
      <c r="V35" s="45">
        <v>117</v>
      </c>
      <c r="W35" s="46">
        <v>53743</v>
      </c>
      <c r="X35" s="45">
        <v>53743</v>
      </c>
      <c r="Y35" s="46">
        <v>0</v>
      </c>
      <c r="Z35" s="45">
        <v>53743</v>
      </c>
      <c r="AA35" s="42"/>
      <c r="AB35" s="43" t="s">
        <v>149</v>
      </c>
      <c r="AC35" s="55"/>
      <c r="AD35" s="46">
        <v>3066227</v>
      </c>
      <c r="AE35" s="45">
        <v>3064316</v>
      </c>
      <c r="AF35" s="46">
        <v>1911</v>
      </c>
      <c r="AG35" s="45">
        <v>3062405</v>
      </c>
      <c r="AH35" s="46">
        <v>12372062</v>
      </c>
      <c r="AI35" s="45">
        <v>12098679</v>
      </c>
      <c r="AJ35" s="46">
        <v>112028</v>
      </c>
      <c r="AK35" s="45">
        <v>11986651</v>
      </c>
    </row>
    <row r="36" spans="1:37" ht="14.25" customHeight="1">
      <c r="A36" s="47"/>
      <c r="B36" s="48" t="s">
        <v>51</v>
      </c>
      <c r="C36" s="128"/>
      <c r="D36" s="71">
        <v>3623608</v>
      </c>
      <c r="E36" s="50">
        <v>3623054</v>
      </c>
      <c r="F36" s="51">
        <v>554</v>
      </c>
      <c r="G36" s="50">
        <v>3622500</v>
      </c>
      <c r="H36" s="51">
        <v>7306299</v>
      </c>
      <c r="I36" s="50">
        <v>7092996</v>
      </c>
      <c r="J36" s="51">
        <v>16291</v>
      </c>
      <c r="K36" s="50">
        <v>7076705</v>
      </c>
      <c r="L36" s="51">
        <v>1258</v>
      </c>
      <c r="M36" s="50">
        <v>1258</v>
      </c>
      <c r="N36" s="47"/>
      <c r="O36" s="48" t="s">
        <v>51</v>
      </c>
      <c r="P36" s="128"/>
      <c r="Q36" s="71">
        <v>0</v>
      </c>
      <c r="R36" s="50">
        <v>1258</v>
      </c>
      <c r="S36" s="51">
        <v>0</v>
      </c>
      <c r="T36" s="50">
        <v>0</v>
      </c>
      <c r="U36" s="51">
        <v>0</v>
      </c>
      <c r="V36" s="50">
        <v>0</v>
      </c>
      <c r="W36" s="51">
        <v>283387</v>
      </c>
      <c r="X36" s="50">
        <v>276201</v>
      </c>
      <c r="Y36" s="51">
        <v>0</v>
      </c>
      <c r="Z36" s="50">
        <v>276201</v>
      </c>
      <c r="AA36" s="47"/>
      <c r="AB36" s="48" t="s">
        <v>51</v>
      </c>
      <c r="AC36" s="128"/>
      <c r="AD36" s="51">
        <v>2443455</v>
      </c>
      <c r="AE36" s="50">
        <v>2429557</v>
      </c>
      <c r="AF36" s="51">
        <v>908</v>
      </c>
      <c r="AG36" s="50">
        <v>2428649</v>
      </c>
      <c r="AH36" s="51">
        <v>13658007</v>
      </c>
      <c r="AI36" s="50">
        <v>13423066</v>
      </c>
      <c r="AJ36" s="51">
        <v>17753</v>
      </c>
      <c r="AK36" s="50">
        <v>13405313</v>
      </c>
    </row>
    <row r="37" spans="1:37" ht="14.25" customHeight="1">
      <c r="A37" s="42"/>
      <c r="B37" s="43" t="s">
        <v>52</v>
      </c>
      <c r="C37" s="55"/>
      <c r="D37" s="68">
        <v>2225095</v>
      </c>
      <c r="E37" s="45">
        <v>2207747</v>
      </c>
      <c r="F37" s="46">
        <v>17348</v>
      </c>
      <c r="G37" s="45">
        <v>2190399</v>
      </c>
      <c r="H37" s="46">
        <v>3464097</v>
      </c>
      <c r="I37" s="45">
        <v>3411521</v>
      </c>
      <c r="J37" s="46">
        <v>40995</v>
      </c>
      <c r="K37" s="45">
        <v>3370526</v>
      </c>
      <c r="L37" s="46">
        <v>90</v>
      </c>
      <c r="M37" s="45">
        <v>90</v>
      </c>
      <c r="N37" s="42"/>
      <c r="O37" s="43" t="s">
        <v>52</v>
      </c>
      <c r="P37" s="55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46">
        <v>72926</v>
      </c>
      <c r="X37" s="45">
        <v>72926</v>
      </c>
      <c r="Y37" s="46">
        <v>0</v>
      </c>
      <c r="Z37" s="45">
        <v>72926</v>
      </c>
      <c r="AA37" s="42"/>
      <c r="AB37" s="43" t="s">
        <v>52</v>
      </c>
      <c r="AC37" s="55"/>
      <c r="AD37" s="46">
        <v>1637230</v>
      </c>
      <c r="AE37" s="45">
        <v>1637230</v>
      </c>
      <c r="AF37" s="46">
        <v>0</v>
      </c>
      <c r="AG37" s="45">
        <v>1637230</v>
      </c>
      <c r="AH37" s="46">
        <v>7399438</v>
      </c>
      <c r="AI37" s="45">
        <v>7329514</v>
      </c>
      <c r="AJ37" s="46">
        <v>58343</v>
      </c>
      <c r="AK37" s="45">
        <v>7271171</v>
      </c>
    </row>
    <row r="38" spans="1:37" ht="14.25" customHeight="1">
      <c r="A38" s="42"/>
      <c r="B38" s="43" t="s">
        <v>53</v>
      </c>
      <c r="C38" s="55"/>
      <c r="D38" s="68">
        <v>5340602</v>
      </c>
      <c r="E38" s="45">
        <v>5299016</v>
      </c>
      <c r="F38" s="46">
        <v>41586</v>
      </c>
      <c r="G38" s="45">
        <v>5257430</v>
      </c>
      <c r="H38" s="46">
        <v>5804637</v>
      </c>
      <c r="I38" s="45">
        <v>5741029</v>
      </c>
      <c r="J38" s="46">
        <v>43896</v>
      </c>
      <c r="K38" s="45">
        <v>5697133</v>
      </c>
      <c r="L38" s="46">
        <v>650</v>
      </c>
      <c r="M38" s="45">
        <v>650</v>
      </c>
      <c r="N38" s="42"/>
      <c r="O38" s="43" t="s">
        <v>53</v>
      </c>
      <c r="P38" s="55"/>
      <c r="Q38" s="68">
        <v>0</v>
      </c>
      <c r="R38" s="45">
        <v>650</v>
      </c>
      <c r="S38" s="46">
        <v>0</v>
      </c>
      <c r="T38" s="45">
        <v>0</v>
      </c>
      <c r="U38" s="46">
        <v>0</v>
      </c>
      <c r="V38" s="45">
        <v>0</v>
      </c>
      <c r="W38" s="46">
        <v>135963</v>
      </c>
      <c r="X38" s="45">
        <v>135963</v>
      </c>
      <c r="Y38" s="46">
        <v>0</v>
      </c>
      <c r="Z38" s="45">
        <v>135963</v>
      </c>
      <c r="AA38" s="42"/>
      <c r="AB38" s="43" t="s">
        <v>53</v>
      </c>
      <c r="AC38" s="55"/>
      <c r="AD38" s="46">
        <v>4938799</v>
      </c>
      <c r="AE38" s="45">
        <v>4930958</v>
      </c>
      <c r="AF38" s="46">
        <v>3804</v>
      </c>
      <c r="AG38" s="45">
        <v>4927154</v>
      </c>
      <c r="AH38" s="46">
        <v>16220651</v>
      </c>
      <c r="AI38" s="45">
        <v>16107616</v>
      </c>
      <c r="AJ38" s="46">
        <v>89286</v>
      </c>
      <c r="AK38" s="45">
        <v>16018330</v>
      </c>
    </row>
    <row r="39" spans="1:37" ht="14.25" customHeight="1">
      <c r="A39" s="42"/>
      <c r="B39" s="43" t="s">
        <v>54</v>
      </c>
      <c r="C39" s="55"/>
      <c r="D39" s="68">
        <v>4232069</v>
      </c>
      <c r="E39" s="45">
        <v>4227214</v>
      </c>
      <c r="F39" s="46">
        <v>4855</v>
      </c>
      <c r="G39" s="45">
        <v>4222359</v>
      </c>
      <c r="H39" s="46">
        <v>6450721</v>
      </c>
      <c r="I39" s="45">
        <v>6043608</v>
      </c>
      <c r="J39" s="46">
        <v>2642</v>
      </c>
      <c r="K39" s="45">
        <v>6040966</v>
      </c>
      <c r="L39" s="46">
        <v>1603</v>
      </c>
      <c r="M39" s="45">
        <v>1603</v>
      </c>
      <c r="N39" s="42"/>
      <c r="O39" s="43" t="s">
        <v>54</v>
      </c>
      <c r="P39" s="55"/>
      <c r="Q39" s="68">
        <v>0</v>
      </c>
      <c r="R39" s="45">
        <v>1603</v>
      </c>
      <c r="S39" s="46">
        <v>0</v>
      </c>
      <c r="T39" s="45">
        <v>0</v>
      </c>
      <c r="U39" s="46">
        <v>0</v>
      </c>
      <c r="V39" s="45">
        <v>0</v>
      </c>
      <c r="W39" s="46">
        <v>107655</v>
      </c>
      <c r="X39" s="45">
        <v>107655</v>
      </c>
      <c r="Y39" s="46">
        <v>0</v>
      </c>
      <c r="Z39" s="45">
        <v>107655</v>
      </c>
      <c r="AA39" s="42"/>
      <c r="AB39" s="43" t="s">
        <v>54</v>
      </c>
      <c r="AC39" s="55"/>
      <c r="AD39" s="46">
        <v>2103578</v>
      </c>
      <c r="AE39" s="45">
        <v>2098972</v>
      </c>
      <c r="AF39" s="46">
        <v>1066</v>
      </c>
      <c r="AG39" s="45">
        <v>2097906</v>
      </c>
      <c r="AH39" s="46">
        <v>12895626</v>
      </c>
      <c r="AI39" s="45">
        <v>12479052</v>
      </c>
      <c r="AJ39" s="46">
        <v>8563</v>
      </c>
      <c r="AK39" s="45">
        <v>12470489</v>
      </c>
    </row>
    <row r="40" spans="1:37" ht="14.25" customHeight="1">
      <c r="A40" s="42"/>
      <c r="B40" s="43" t="s">
        <v>55</v>
      </c>
      <c r="C40" s="55"/>
      <c r="D40" s="68">
        <v>7253852</v>
      </c>
      <c r="E40" s="45">
        <v>7244551</v>
      </c>
      <c r="F40" s="46">
        <v>9585</v>
      </c>
      <c r="G40" s="45">
        <v>7234966</v>
      </c>
      <c r="H40" s="46">
        <v>11425250</v>
      </c>
      <c r="I40" s="45">
        <v>11069617</v>
      </c>
      <c r="J40" s="46">
        <v>21478</v>
      </c>
      <c r="K40" s="45">
        <v>11048139</v>
      </c>
      <c r="L40" s="46">
        <v>2444</v>
      </c>
      <c r="M40" s="45">
        <v>2444</v>
      </c>
      <c r="N40" s="42"/>
      <c r="O40" s="43" t="s">
        <v>55</v>
      </c>
      <c r="P40" s="55"/>
      <c r="Q40" s="68">
        <v>0</v>
      </c>
      <c r="R40" s="45">
        <v>2444</v>
      </c>
      <c r="S40" s="46">
        <v>0</v>
      </c>
      <c r="T40" s="45">
        <v>0</v>
      </c>
      <c r="U40" s="46">
        <v>0</v>
      </c>
      <c r="V40" s="45">
        <v>0</v>
      </c>
      <c r="W40" s="46">
        <v>201991</v>
      </c>
      <c r="X40" s="45">
        <v>201991</v>
      </c>
      <c r="Y40" s="46">
        <v>0</v>
      </c>
      <c r="Z40" s="45">
        <v>201991</v>
      </c>
      <c r="AA40" s="42"/>
      <c r="AB40" s="43" t="s">
        <v>55</v>
      </c>
      <c r="AC40" s="55"/>
      <c r="AD40" s="46">
        <v>3580552</v>
      </c>
      <c r="AE40" s="45">
        <v>3570289</v>
      </c>
      <c r="AF40" s="46">
        <v>2242</v>
      </c>
      <c r="AG40" s="45">
        <v>3568047</v>
      </c>
      <c r="AH40" s="46">
        <v>22464089</v>
      </c>
      <c r="AI40" s="45">
        <v>22088892</v>
      </c>
      <c r="AJ40" s="46">
        <v>33305</v>
      </c>
      <c r="AK40" s="45">
        <v>22055587</v>
      </c>
    </row>
    <row r="41" spans="1:37" ht="14.25" customHeight="1">
      <c r="A41" s="42"/>
      <c r="B41" s="43" t="s">
        <v>56</v>
      </c>
      <c r="C41" s="55"/>
      <c r="D41" s="71">
        <v>5408248</v>
      </c>
      <c r="E41" s="50">
        <v>5407887</v>
      </c>
      <c r="F41" s="51">
        <v>971</v>
      </c>
      <c r="G41" s="50">
        <v>5406916</v>
      </c>
      <c r="H41" s="51">
        <v>8810102</v>
      </c>
      <c r="I41" s="50">
        <v>8745920</v>
      </c>
      <c r="J41" s="51">
        <v>0</v>
      </c>
      <c r="K41" s="50">
        <v>8745920</v>
      </c>
      <c r="L41" s="51">
        <v>0</v>
      </c>
      <c r="M41" s="50">
        <v>0</v>
      </c>
      <c r="N41" s="47"/>
      <c r="O41" s="48" t="s">
        <v>56</v>
      </c>
      <c r="P41" s="128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51">
        <v>162903</v>
      </c>
      <c r="X41" s="50">
        <v>162903</v>
      </c>
      <c r="Y41" s="51">
        <v>0</v>
      </c>
      <c r="Z41" s="50">
        <v>162903</v>
      </c>
      <c r="AA41" s="47"/>
      <c r="AB41" s="48" t="s">
        <v>56</v>
      </c>
      <c r="AC41" s="128"/>
      <c r="AD41" s="51">
        <v>2354198</v>
      </c>
      <c r="AE41" s="50">
        <v>2354174</v>
      </c>
      <c r="AF41" s="51">
        <v>75</v>
      </c>
      <c r="AG41" s="50">
        <v>2354099</v>
      </c>
      <c r="AH41" s="51">
        <v>16735451</v>
      </c>
      <c r="AI41" s="50">
        <v>16670884</v>
      </c>
      <c r="AJ41" s="51">
        <v>1046</v>
      </c>
      <c r="AK41" s="50">
        <v>16669838</v>
      </c>
    </row>
    <row r="42" spans="1:37" ht="14.25" customHeight="1">
      <c r="A42" s="52"/>
      <c r="B42" s="53" t="s">
        <v>57</v>
      </c>
      <c r="C42" s="56"/>
      <c r="D42" s="68">
        <v>9948631</v>
      </c>
      <c r="E42" s="45">
        <v>9940189</v>
      </c>
      <c r="F42" s="46">
        <v>3655</v>
      </c>
      <c r="G42" s="45">
        <v>9936534</v>
      </c>
      <c r="H42" s="46">
        <v>9490198</v>
      </c>
      <c r="I42" s="45">
        <v>9223293</v>
      </c>
      <c r="J42" s="46">
        <v>20470</v>
      </c>
      <c r="K42" s="45">
        <v>9202823</v>
      </c>
      <c r="L42" s="46">
        <v>4445</v>
      </c>
      <c r="M42" s="45">
        <v>4445</v>
      </c>
      <c r="N42" s="42"/>
      <c r="O42" s="43" t="s">
        <v>57</v>
      </c>
      <c r="P42" s="55"/>
      <c r="Q42" s="68">
        <v>0</v>
      </c>
      <c r="R42" s="45">
        <v>4445</v>
      </c>
      <c r="S42" s="46">
        <v>0</v>
      </c>
      <c r="T42" s="45">
        <v>0</v>
      </c>
      <c r="U42" s="46">
        <v>0</v>
      </c>
      <c r="V42" s="45">
        <v>0</v>
      </c>
      <c r="W42" s="46">
        <v>220171</v>
      </c>
      <c r="X42" s="45">
        <v>220171</v>
      </c>
      <c r="Y42" s="46">
        <v>0</v>
      </c>
      <c r="Z42" s="45">
        <v>220171</v>
      </c>
      <c r="AA42" s="42"/>
      <c r="AB42" s="43" t="s">
        <v>57</v>
      </c>
      <c r="AC42" s="55"/>
      <c r="AD42" s="46">
        <v>5970486</v>
      </c>
      <c r="AE42" s="45">
        <v>5970168</v>
      </c>
      <c r="AF42" s="46">
        <v>756</v>
      </c>
      <c r="AG42" s="45">
        <v>5969412</v>
      </c>
      <c r="AH42" s="46">
        <v>25633931</v>
      </c>
      <c r="AI42" s="45">
        <v>25358266</v>
      </c>
      <c r="AJ42" s="46">
        <v>24881</v>
      </c>
      <c r="AK42" s="45">
        <v>25333385</v>
      </c>
    </row>
    <row r="43" spans="1:37" ht="14.25" customHeight="1">
      <c r="A43" s="42"/>
      <c r="B43" s="43" t="s">
        <v>58</v>
      </c>
      <c r="C43" s="55"/>
      <c r="D43" s="68">
        <v>571578</v>
      </c>
      <c r="E43" s="45">
        <v>571578</v>
      </c>
      <c r="F43" s="46">
        <v>0</v>
      </c>
      <c r="G43" s="45">
        <v>571578</v>
      </c>
      <c r="H43" s="46">
        <v>1702557</v>
      </c>
      <c r="I43" s="45">
        <v>1676042</v>
      </c>
      <c r="J43" s="46">
        <v>0</v>
      </c>
      <c r="K43" s="45">
        <v>1676042</v>
      </c>
      <c r="L43" s="46">
        <v>13238</v>
      </c>
      <c r="M43" s="45">
        <v>11294</v>
      </c>
      <c r="N43" s="42"/>
      <c r="O43" s="43" t="s">
        <v>58</v>
      </c>
      <c r="P43" s="55"/>
      <c r="Q43" s="68">
        <v>1944</v>
      </c>
      <c r="R43" s="45">
        <v>9350</v>
      </c>
      <c r="S43" s="46">
        <v>0</v>
      </c>
      <c r="T43" s="45">
        <v>0</v>
      </c>
      <c r="U43" s="46">
        <v>0</v>
      </c>
      <c r="V43" s="45">
        <v>0</v>
      </c>
      <c r="W43" s="46">
        <v>1403</v>
      </c>
      <c r="X43" s="45">
        <v>1403</v>
      </c>
      <c r="Y43" s="46">
        <v>0</v>
      </c>
      <c r="Z43" s="45">
        <v>1403</v>
      </c>
      <c r="AA43" s="42"/>
      <c r="AB43" s="43" t="s">
        <v>58</v>
      </c>
      <c r="AC43" s="55"/>
      <c r="AD43" s="46">
        <v>450707</v>
      </c>
      <c r="AE43" s="45">
        <v>445580</v>
      </c>
      <c r="AF43" s="46">
        <v>0</v>
      </c>
      <c r="AG43" s="45">
        <v>445580</v>
      </c>
      <c r="AH43" s="46">
        <v>2739483</v>
      </c>
      <c r="AI43" s="45">
        <v>2705897</v>
      </c>
      <c r="AJ43" s="46">
        <v>1944</v>
      </c>
      <c r="AK43" s="45">
        <v>2703953</v>
      </c>
    </row>
    <row r="44" spans="1:37" ht="14.25" customHeight="1">
      <c r="A44" s="42"/>
      <c r="B44" s="43" t="s">
        <v>59</v>
      </c>
      <c r="C44" s="55"/>
      <c r="D44" s="68">
        <v>3820778</v>
      </c>
      <c r="E44" s="45">
        <v>3818475</v>
      </c>
      <c r="F44" s="46">
        <v>2303</v>
      </c>
      <c r="G44" s="45">
        <v>3816172</v>
      </c>
      <c r="H44" s="46">
        <v>2934175</v>
      </c>
      <c r="I44" s="45">
        <v>2804926</v>
      </c>
      <c r="J44" s="46">
        <v>6599</v>
      </c>
      <c r="K44" s="45">
        <v>2798327</v>
      </c>
      <c r="L44" s="46">
        <v>11178</v>
      </c>
      <c r="M44" s="45">
        <v>11178</v>
      </c>
      <c r="N44" s="42"/>
      <c r="O44" s="43" t="s">
        <v>59</v>
      </c>
      <c r="P44" s="55"/>
      <c r="Q44" s="68">
        <v>0</v>
      </c>
      <c r="R44" s="45">
        <v>11178</v>
      </c>
      <c r="S44" s="46">
        <v>109</v>
      </c>
      <c r="T44" s="45">
        <v>109</v>
      </c>
      <c r="U44" s="46">
        <v>0</v>
      </c>
      <c r="V44" s="45">
        <v>109</v>
      </c>
      <c r="W44" s="46">
        <v>65875</v>
      </c>
      <c r="X44" s="45">
        <v>65875</v>
      </c>
      <c r="Y44" s="46">
        <v>0</v>
      </c>
      <c r="Z44" s="45">
        <v>65875</v>
      </c>
      <c r="AA44" s="42"/>
      <c r="AB44" s="43" t="s">
        <v>59</v>
      </c>
      <c r="AC44" s="55"/>
      <c r="AD44" s="46">
        <v>1668130</v>
      </c>
      <c r="AE44" s="45">
        <v>1658548</v>
      </c>
      <c r="AF44" s="46">
        <v>732</v>
      </c>
      <c r="AG44" s="45">
        <v>1657816</v>
      </c>
      <c r="AH44" s="46">
        <v>8500245</v>
      </c>
      <c r="AI44" s="45">
        <v>8359111</v>
      </c>
      <c r="AJ44" s="46">
        <v>9634</v>
      </c>
      <c r="AK44" s="45">
        <v>8349477</v>
      </c>
    </row>
    <row r="45" spans="1:37" ht="14.25" customHeight="1">
      <c r="A45" s="42"/>
      <c r="B45" s="43" t="s">
        <v>60</v>
      </c>
      <c r="C45" s="55"/>
      <c r="D45" s="68">
        <v>2617583</v>
      </c>
      <c r="E45" s="45">
        <v>2611266</v>
      </c>
      <c r="F45" s="46">
        <v>6317</v>
      </c>
      <c r="G45" s="45">
        <v>2604949</v>
      </c>
      <c r="H45" s="46">
        <v>4118695</v>
      </c>
      <c r="I45" s="45">
        <v>3814613</v>
      </c>
      <c r="J45" s="46">
        <v>16024</v>
      </c>
      <c r="K45" s="45">
        <v>3798589</v>
      </c>
      <c r="L45" s="46">
        <v>25768</v>
      </c>
      <c r="M45" s="45">
        <v>25768</v>
      </c>
      <c r="N45" s="42"/>
      <c r="O45" s="43" t="s">
        <v>60</v>
      </c>
      <c r="P45" s="55"/>
      <c r="Q45" s="68">
        <v>0</v>
      </c>
      <c r="R45" s="45">
        <v>25768</v>
      </c>
      <c r="S45" s="46">
        <v>0</v>
      </c>
      <c r="T45" s="45">
        <v>0</v>
      </c>
      <c r="U45" s="46">
        <v>0</v>
      </c>
      <c r="V45" s="45">
        <v>0</v>
      </c>
      <c r="W45" s="46">
        <v>12222</v>
      </c>
      <c r="X45" s="45">
        <v>12222</v>
      </c>
      <c r="Y45" s="46">
        <v>0</v>
      </c>
      <c r="Z45" s="45">
        <v>12222</v>
      </c>
      <c r="AA45" s="42"/>
      <c r="AB45" s="43" t="s">
        <v>60</v>
      </c>
      <c r="AC45" s="55"/>
      <c r="AD45" s="46">
        <v>1494486</v>
      </c>
      <c r="AE45" s="45">
        <v>1494486</v>
      </c>
      <c r="AF45" s="46">
        <v>0</v>
      </c>
      <c r="AG45" s="45">
        <v>1494486</v>
      </c>
      <c r="AH45" s="46">
        <v>8268754</v>
      </c>
      <c r="AI45" s="45">
        <v>7958355</v>
      </c>
      <c r="AJ45" s="46">
        <v>22341</v>
      </c>
      <c r="AK45" s="45">
        <v>7936014</v>
      </c>
    </row>
    <row r="46" spans="1:37" ht="14.25" customHeight="1">
      <c r="A46" s="47"/>
      <c r="B46" s="48" t="s">
        <v>61</v>
      </c>
      <c r="C46" s="128"/>
      <c r="D46" s="71">
        <v>2014707</v>
      </c>
      <c r="E46" s="50">
        <v>2014465</v>
      </c>
      <c r="F46" s="51">
        <v>243</v>
      </c>
      <c r="G46" s="50">
        <v>2014222</v>
      </c>
      <c r="H46" s="51">
        <v>4360296</v>
      </c>
      <c r="I46" s="50">
        <v>4070851</v>
      </c>
      <c r="J46" s="51">
        <v>30466</v>
      </c>
      <c r="K46" s="50">
        <v>4040385</v>
      </c>
      <c r="L46" s="51">
        <v>24788</v>
      </c>
      <c r="M46" s="50">
        <v>24788</v>
      </c>
      <c r="N46" s="47"/>
      <c r="O46" s="48" t="s">
        <v>61</v>
      </c>
      <c r="P46" s="128"/>
      <c r="Q46" s="71">
        <v>0</v>
      </c>
      <c r="R46" s="50">
        <v>24788</v>
      </c>
      <c r="S46" s="51">
        <v>0</v>
      </c>
      <c r="T46" s="50">
        <v>0</v>
      </c>
      <c r="U46" s="51">
        <v>0</v>
      </c>
      <c r="V46" s="50">
        <v>0</v>
      </c>
      <c r="W46" s="51">
        <v>47419</v>
      </c>
      <c r="X46" s="50">
        <v>47419</v>
      </c>
      <c r="Y46" s="51">
        <v>0</v>
      </c>
      <c r="Z46" s="50">
        <v>47419</v>
      </c>
      <c r="AA46" s="47"/>
      <c r="AB46" s="48" t="s">
        <v>61</v>
      </c>
      <c r="AC46" s="128"/>
      <c r="AD46" s="51">
        <v>1969248</v>
      </c>
      <c r="AE46" s="50">
        <v>1966676</v>
      </c>
      <c r="AF46" s="51">
        <v>0</v>
      </c>
      <c r="AG46" s="50">
        <v>1966676</v>
      </c>
      <c r="AH46" s="51">
        <v>8416458</v>
      </c>
      <c r="AI46" s="50">
        <v>8124199</v>
      </c>
      <c r="AJ46" s="51">
        <v>30709</v>
      </c>
      <c r="AK46" s="50">
        <v>8093490</v>
      </c>
    </row>
    <row r="47" spans="1:37" ht="14.25" customHeight="1">
      <c r="A47" s="42"/>
      <c r="B47" s="43" t="s">
        <v>62</v>
      </c>
      <c r="C47" s="55"/>
      <c r="D47" s="68">
        <v>1855038</v>
      </c>
      <c r="E47" s="45">
        <v>1855038</v>
      </c>
      <c r="F47" s="46">
        <v>0</v>
      </c>
      <c r="G47" s="45">
        <v>1855038</v>
      </c>
      <c r="H47" s="46">
        <v>8601640</v>
      </c>
      <c r="I47" s="45">
        <v>7411210</v>
      </c>
      <c r="J47" s="46">
        <v>0</v>
      </c>
      <c r="K47" s="45">
        <v>7411210</v>
      </c>
      <c r="L47" s="46">
        <v>0</v>
      </c>
      <c r="M47" s="45">
        <v>0</v>
      </c>
      <c r="N47" s="42"/>
      <c r="O47" s="43" t="s">
        <v>62</v>
      </c>
      <c r="P47" s="55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46">
        <v>100417</v>
      </c>
      <c r="X47" s="45">
        <v>97633</v>
      </c>
      <c r="Y47" s="46">
        <v>0</v>
      </c>
      <c r="Z47" s="45">
        <v>97633</v>
      </c>
      <c r="AA47" s="42"/>
      <c r="AB47" s="43" t="s">
        <v>62</v>
      </c>
      <c r="AC47" s="55"/>
      <c r="AD47" s="46">
        <v>1144850</v>
      </c>
      <c r="AE47" s="45">
        <v>1142242</v>
      </c>
      <c r="AF47" s="46">
        <v>0</v>
      </c>
      <c r="AG47" s="45">
        <v>1142242</v>
      </c>
      <c r="AH47" s="46">
        <v>11701945</v>
      </c>
      <c r="AI47" s="45">
        <v>10506123</v>
      </c>
      <c r="AJ47" s="46">
        <v>0</v>
      </c>
      <c r="AK47" s="45">
        <v>10506123</v>
      </c>
    </row>
    <row r="48" spans="1:37" ht="14.25" customHeight="1">
      <c r="A48" s="42"/>
      <c r="B48" s="43" t="s">
        <v>63</v>
      </c>
      <c r="C48" s="55"/>
      <c r="D48" s="68">
        <v>2909224</v>
      </c>
      <c r="E48" s="45">
        <v>2905794</v>
      </c>
      <c r="F48" s="46">
        <v>1930</v>
      </c>
      <c r="G48" s="45">
        <v>2903864</v>
      </c>
      <c r="H48" s="46">
        <v>9440372</v>
      </c>
      <c r="I48" s="45">
        <v>8977917</v>
      </c>
      <c r="J48" s="46">
        <v>94047</v>
      </c>
      <c r="K48" s="45">
        <v>8883870</v>
      </c>
      <c r="L48" s="46">
        <v>0</v>
      </c>
      <c r="M48" s="45">
        <v>0</v>
      </c>
      <c r="N48" s="42"/>
      <c r="O48" s="43" t="s">
        <v>63</v>
      </c>
      <c r="P48" s="55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46">
        <v>112464</v>
      </c>
      <c r="X48" s="45">
        <v>112464</v>
      </c>
      <c r="Y48" s="46">
        <v>0</v>
      </c>
      <c r="Z48" s="45">
        <v>112464</v>
      </c>
      <c r="AA48" s="42"/>
      <c r="AB48" s="43" t="s">
        <v>63</v>
      </c>
      <c r="AC48" s="55"/>
      <c r="AD48" s="46">
        <v>1245062</v>
      </c>
      <c r="AE48" s="45">
        <v>1245062</v>
      </c>
      <c r="AF48" s="46">
        <v>0</v>
      </c>
      <c r="AG48" s="45">
        <v>1245062</v>
      </c>
      <c r="AH48" s="46">
        <v>13707122</v>
      </c>
      <c r="AI48" s="45">
        <v>13241237</v>
      </c>
      <c r="AJ48" s="46">
        <v>95977</v>
      </c>
      <c r="AK48" s="45">
        <v>13145260</v>
      </c>
    </row>
    <row r="49" spans="1:37" ht="14.25" customHeight="1">
      <c r="A49" s="42"/>
      <c r="B49" s="43" t="s">
        <v>64</v>
      </c>
      <c r="C49" s="55"/>
      <c r="D49" s="68">
        <v>975888</v>
      </c>
      <c r="E49" s="45">
        <v>975888</v>
      </c>
      <c r="F49" s="46">
        <v>0</v>
      </c>
      <c r="G49" s="45">
        <v>975888</v>
      </c>
      <c r="H49" s="46">
        <v>3481286</v>
      </c>
      <c r="I49" s="45">
        <v>3477222</v>
      </c>
      <c r="J49" s="46">
        <v>0</v>
      </c>
      <c r="K49" s="45">
        <v>3477222</v>
      </c>
      <c r="L49" s="46">
        <v>0</v>
      </c>
      <c r="M49" s="45">
        <v>0</v>
      </c>
      <c r="N49" s="42"/>
      <c r="O49" s="43" t="s">
        <v>64</v>
      </c>
      <c r="P49" s="55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46">
        <v>24413</v>
      </c>
      <c r="X49" s="45">
        <v>24413</v>
      </c>
      <c r="Y49" s="46">
        <v>0</v>
      </c>
      <c r="Z49" s="45">
        <v>24413</v>
      </c>
      <c r="AA49" s="42"/>
      <c r="AB49" s="43" t="s">
        <v>64</v>
      </c>
      <c r="AC49" s="55"/>
      <c r="AD49" s="46">
        <v>612694</v>
      </c>
      <c r="AE49" s="45">
        <v>612694</v>
      </c>
      <c r="AF49" s="46">
        <v>0</v>
      </c>
      <c r="AG49" s="45">
        <v>612694</v>
      </c>
      <c r="AH49" s="46">
        <v>5094281</v>
      </c>
      <c r="AI49" s="45">
        <v>5090217</v>
      </c>
      <c r="AJ49" s="46">
        <v>0</v>
      </c>
      <c r="AK49" s="45">
        <v>5090217</v>
      </c>
    </row>
    <row r="50" spans="1:37" ht="14.25" customHeight="1">
      <c r="A50" s="42"/>
      <c r="B50" s="43" t="s">
        <v>65</v>
      </c>
      <c r="C50" s="55"/>
      <c r="D50" s="68">
        <v>3203632</v>
      </c>
      <c r="E50" s="45">
        <v>3088661</v>
      </c>
      <c r="F50" s="46">
        <v>112709</v>
      </c>
      <c r="G50" s="45">
        <v>2975952</v>
      </c>
      <c r="H50" s="46">
        <v>10776008</v>
      </c>
      <c r="I50" s="45">
        <v>9501958</v>
      </c>
      <c r="J50" s="46">
        <v>1232259</v>
      </c>
      <c r="K50" s="45">
        <v>8269699</v>
      </c>
      <c r="L50" s="46">
        <v>56</v>
      </c>
      <c r="M50" s="45">
        <v>56</v>
      </c>
      <c r="N50" s="42"/>
      <c r="O50" s="43" t="s">
        <v>65</v>
      </c>
      <c r="P50" s="55"/>
      <c r="Q50" s="68">
        <v>0</v>
      </c>
      <c r="R50" s="45">
        <v>56</v>
      </c>
      <c r="S50" s="46">
        <v>0</v>
      </c>
      <c r="T50" s="45">
        <v>0</v>
      </c>
      <c r="U50" s="46">
        <v>0</v>
      </c>
      <c r="V50" s="45">
        <v>0</v>
      </c>
      <c r="W50" s="46">
        <v>68061</v>
      </c>
      <c r="X50" s="45">
        <v>68061</v>
      </c>
      <c r="Y50" s="46">
        <v>0</v>
      </c>
      <c r="Z50" s="45">
        <v>68061</v>
      </c>
      <c r="AA50" s="42"/>
      <c r="AB50" s="43" t="s">
        <v>65</v>
      </c>
      <c r="AC50" s="55"/>
      <c r="AD50" s="46">
        <v>2096861</v>
      </c>
      <c r="AE50" s="45">
        <v>2095272</v>
      </c>
      <c r="AF50" s="46">
        <v>1588</v>
      </c>
      <c r="AG50" s="45">
        <v>2093684</v>
      </c>
      <c r="AH50" s="46">
        <v>16144618</v>
      </c>
      <c r="AI50" s="45">
        <v>14754008</v>
      </c>
      <c r="AJ50" s="46">
        <v>1346556</v>
      </c>
      <c r="AK50" s="45">
        <v>13407452</v>
      </c>
    </row>
    <row r="51" spans="1:37" ht="14.25" customHeight="1">
      <c r="A51" s="47"/>
      <c r="B51" s="48" t="s">
        <v>66</v>
      </c>
      <c r="C51" s="128"/>
      <c r="D51" s="71">
        <v>254757</v>
      </c>
      <c r="E51" s="50">
        <v>254256</v>
      </c>
      <c r="F51" s="51">
        <v>501</v>
      </c>
      <c r="G51" s="50">
        <v>253755</v>
      </c>
      <c r="H51" s="51">
        <v>715968</v>
      </c>
      <c r="I51" s="50">
        <v>622002</v>
      </c>
      <c r="J51" s="51">
        <v>2735</v>
      </c>
      <c r="K51" s="50">
        <v>619267</v>
      </c>
      <c r="L51" s="51">
        <v>0</v>
      </c>
      <c r="M51" s="50">
        <v>0</v>
      </c>
      <c r="N51" s="47"/>
      <c r="O51" s="48" t="s">
        <v>66</v>
      </c>
      <c r="P51" s="128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51">
        <v>3567</v>
      </c>
      <c r="X51" s="50">
        <v>3567</v>
      </c>
      <c r="Y51" s="51">
        <v>0</v>
      </c>
      <c r="Z51" s="50">
        <v>3567</v>
      </c>
      <c r="AA51" s="47"/>
      <c r="AB51" s="48" t="s">
        <v>66</v>
      </c>
      <c r="AC51" s="128"/>
      <c r="AD51" s="51">
        <v>87320</v>
      </c>
      <c r="AE51" s="50">
        <v>86934</v>
      </c>
      <c r="AF51" s="51">
        <v>0</v>
      </c>
      <c r="AG51" s="50">
        <v>86934</v>
      </c>
      <c r="AH51" s="51">
        <v>1061612</v>
      </c>
      <c r="AI51" s="50">
        <v>966759</v>
      </c>
      <c r="AJ51" s="51">
        <v>3236</v>
      </c>
      <c r="AK51" s="50">
        <v>963523</v>
      </c>
    </row>
    <row r="52" spans="1:37" ht="14.25" customHeight="1">
      <c r="A52" s="42"/>
      <c r="B52" s="43" t="s">
        <v>67</v>
      </c>
      <c r="C52" s="55"/>
      <c r="D52" s="68">
        <v>2009488</v>
      </c>
      <c r="E52" s="45">
        <v>2004808</v>
      </c>
      <c r="F52" s="46">
        <v>2548</v>
      </c>
      <c r="G52" s="45">
        <v>2002260</v>
      </c>
      <c r="H52" s="46">
        <v>3850583</v>
      </c>
      <c r="I52" s="45">
        <v>3785962</v>
      </c>
      <c r="J52" s="46">
        <v>7430</v>
      </c>
      <c r="K52" s="45">
        <v>3778532</v>
      </c>
      <c r="L52" s="46">
        <v>0</v>
      </c>
      <c r="M52" s="45">
        <v>0</v>
      </c>
      <c r="N52" s="42"/>
      <c r="O52" s="43" t="s">
        <v>67</v>
      </c>
      <c r="P52" s="55"/>
      <c r="Q52" s="68">
        <v>0</v>
      </c>
      <c r="R52" s="45">
        <v>0</v>
      </c>
      <c r="S52" s="46">
        <v>0</v>
      </c>
      <c r="T52" s="45">
        <v>0</v>
      </c>
      <c r="U52" s="46">
        <v>0</v>
      </c>
      <c r="V52" s="45">
        <v>0</v>
      </c>
      <c r="W52" s="46">
        <v>106409</v>
      </c>
      <c r="X52" s="45">
        <v>106409</v>
      </c>
      <c r="Y52" s="46">
        <v>0</v>
      </c>
      <c r="Z52" s="45">
        <v>106409</v>
      </c>
      <c r="AA52" s="42"/>
      <c r="AB52" s="43" t="s">
        <v>67</v>
      </c>
      <c r="AC52" s="55"/>
      <c r="AD52" s="46">
        <v>1573645</v>
      </c>
      <c r="AE52" s="45">
        <v>1573552</v>
      </c>
      <c r="AF52" s="46">
        <v>46</v>
      </c>
      <c r="AG52" s="45">
        <v>1573506</v>
      </c>
      <c r="AH52" s="46">
        <v>7540125</v>
      </c>
      <c r="AI52" s="45">
        <v>7470731</v>
      </c>
      <c r="AJ52" s="46">
        <v>10024</v>
      </c>
      <c r="AK52" s="45">
        <v>7460707</v>
      </c>
    </row>
    <row r="53" spans="1:37" ht="14.25" customHeight="1">
      <c r="A53" s="42"/>
      <c r="B53" s="43" t="s">
        <v>68</v>
      </c>
      <c r="C53" s="55"/>
      <c r="D53" s="68">
        <v>1060230</v>
      </c>
      <c r="E53" s="45">
        <v>1060230</v>
      </c>
      <c r="F53" s="46">
        <v>0</v>
      </c>
      <c r="G53" s="45">
        <v>1060230</v>
      </c>
      <c r="H53" s="46">
        <v>2287196</v>
      </c>
      <c r="I53" s="45">
        <v>2105075</v>
      </c>
      <c r="J53" s="46">
        <v>225</v>
      </c>
      <c r="K53" s="45">
        <v>2104850</v>
      </c>
      <c r="L53" s="46">
        <v>1909</v>
      </c>
      <c r="M53" s="45">
        <v>1909</v>
      </c>
      <c r="N53" s="42"/>
      <c r="O53" s="43" t="s">
        <v>68</v>
      </c>
      <c r="P53" s="55"/>
      <c r="Q53" s="68">
        <v>0</v>
      </c>
      <c r="R53" s="45">
        <v>1909</v>
      </c>
      <c r="S53" s="46">
        <v>0</v>
      </c>
      <c r="T53" s="45">
        <v>0</v>
      </c>
      <c r="U53" s="46">
        <v>0</v>
      </c>
      <c r="V53" s="45">
        <v>0</v>
      </c>
      <c r="W53" s="46">
        <v>36468</v>
      </c>
      <c r="X53" s="45">
        <v>36468</v>
      </c>
      <c r="Y53" s="46">
        <v>0</v>
      </c>
      <c r="Z53" s="45">
        <v>36468</v>
      </c>
      <c r="AA53" s="42"/>
      <c r="AB53" s="43" t="s">
        <v>68</v>
      </c>
      <c r="AC53" s="55"/>
      <c r="AD53" s="46">
        <v>578277</v>
      </c>
      <c r="AE53" s="45">
        <v>574420</v>
      </c>
      <c r="AF53" s="46">
        <v>0</v>
      </c>
      <c r="AG53" s="45">
        <v>574420</v>
      </c>
      <c r="AH53" s="46">
        <v>3964080</v>
      </c>
      <c r="AI53" s="45">
        <v>3778102</v>
      </c>
      <c r="AJ53" s="46">
        <v>225</v>
      </c>
      <c r="AK53" s="45">
        <v>3777877</v>
      </c>
    </row>
    <row r="54" spans="1:37" ht="14.25" customHeight="1">
      <c r="A54" s="42"/>
      <c r="B54" s="43" t="s">
        <v>69</v>
      </c>
      <c r="C54" s="55"/>
      <c r="D54" s="45">
        <v>4689861</v>
      </c>
      <c r="E54" s="45">
        <v>4670962</v>
      </c>
      <c r="F54" s="46">
        <v>18899</v>
      </c>
      <c r="G54" s="45">
        <v>4652063</v>
      </c>
      <c r="H54" s="46">
        <v>11335828</v>
      </c>
      <c r="I54" s="45">
        <v>10680831</v>
      </c>
      <c r="J54" s="46">
        <v>1354</v>
      </c>
      <c r="K54" s="45">
        <v>10679477</v>
      </c>
      <c r="L54" s="46">
        <v>666</v>
      </c>
      <c r="M54" s="68">
        <v>666</v>
      </c>
      <c r="N54" s="42"/>
      <c r="O54" s="43" t="s">
        <v>69</v>
      </c>
      <c r="P54" s="55"/>
      <c r="Q54" s="46">
        <v>0</v>
      </c>
      <c r="R54" s="45">
        <v>666</v>
      </c>
      <c r="S54" s="46">
        <v>0</v>
      </c>
      <c r="T54" s="45">
        <v>0</v>
      </c>
      <c r="U54" s="46">
        <v>0</v>
      </c>
      <c r="V54" s="45">
        <v>0</v>
      </c>
      <c r="W54" s="46">
        <v>141030</v>
      </c>
      <c r="X54" s="45">
        <v>141030</v>
      </c>
      <c r="Y54" s="46">
        <v>0</v>
      </c>
      <c r="Z54" s="45">
        <v>141030</v>
      </c>
      <c r="AA54" s="42"/>
      <c r="AB54" s="43" t="s">
        <v>69</v>
      </c>
      <c r="AC54" s="55"/>
      <c r="AD54" s="46">
        <v>2034329</v>
      </c>
      <c r="AE54" s="45">
        <v>2010025</v>
      </c>
      <c r="AF54" s="46">
        <v>532</v>
      </c>
      <c r="AG54" s="45">
        <v>2009493</v>
      </c>
      <c r="AH54" s="46">
        <v>18201714</v>
      </c>
      <c r="AI54" s="45">
        <v>17503514</v>
      </c>
      <c r="AJ54" s="46">
        <v>20785</v>
      </c>
      <c r="AK54" s="45">
        <v>17482729</v>
      </c>
    </row>
    <row r="55" spans="1:37" ht="14.25" customHeight="1">
      <c r="A55" s="42"/>
      <c r="B55" s="43" t="s">
        <v>70</v>
      </c>
      <c r="C55" s="55"/>
      <c r="D55" s="68">
        <v>1164502</v>
      </c>
      <c r="E55" s="45">
        <v>1164501</v>
      </c>
      <c r="F55" s="46">
        <v>0</v>
      </c>
      <c r="G55" s="45">
        <v>1164501</v>
      </c>
      <c r="H55" s="46">
        <v>3221646</v>
      </c>
      <c r="I55" s="45">
        <v>3216953</v>
      </c>
      <c r="J55" s="46">
        <v>8657</v>
      </c>
      <c r="K55" s="45">
        <v>3208296</v>
      </c>
      <c r="L55" s="46">
        <v>124</v>
      </c>
      <c r="M55" s="45">
        <v>124</v>
      </c>
      <c r="N55" s="42"/>
      <c r="O55" s="43" t="s">
        <v>70</v>
      </c>
      <c r="P55" s="55"/>
      <c r="Q55" s="68">
        <v>0</v>
      </c>
      <c r="R55" s="45">
        <v>124</v>
      </c>
      <c r="S55" s="46">
        <v>0</v>
      </c>
      <c r="T55" s="45">
        <v>0</v>
      </c>
      <c r="U55" s="46">
        <v>0</v>
      </c>
      <c r="V55" s="45">
        <v>0</v>
      </c>
      <c r="W55" s="46">
        <v>65658</v>
      </c>
      <c r="X55" s="45">
        <v>65658</v>
      </c>
      <c r="Y55" s="46">
        <v>0</v>
      </c>
      <c r="Z55" s="45">
        <v>65658</v>
      </c>
      <c r="AA55" s="42"/>
      <c r="AB55" s="43" t="s">
        <v>70</v>
      </c>
      <c r="AC55" s="55"/>
      <c r="AD55" s="46">
        <v>383411</v>
      </c>
      <c r="AE55" s="45">
        <v>383154</v>
      </c>
      <c r="AF55" s="46">
        <v>0</v>
      </c>
      <c r="AG55" s="45">
        <v>383154</v>
      </c>
      <c r="AH55" s="46">
        <v>4835341</v>
      </c>
      <c r="AI55" s="45">
        <v>4830390</v>
      </c>
      <c r="AJ55" s="46">
        <v>8657</v>
      </c>
      <c r="AK55" s="45">
        <v>4821733</v>
      </c>
    </row>
    <row r="56" spans="1:37" ht="14.25" customHeight="1">
      <c r="A56" s="47"/>
      <c r="B56" s="48" t="s">
        <v>71</v>
      </c>
      <c r="C56" s="128"/>
      <c r="D56" s="71">
        <v>783138</v>
      </c>
      <c r="E56" s="50">
        <v>750943</v>
      </c>
      <c r="F56" s="51">
        <v>32195</v>
      </c>
      <c r="G56" s="50">
        <v>718748</v>
      </c>
      <c r="H56" s="51">
        <v>2426903</v>
      </c>
      <c r="I56" s="50">
        <v>2407290</v>
      </c>
      <c r="J56" s="51">
        <v>1352</v>
      </c>
      <c r="K56" s="50">
        <v>2405938</v>
      </c>
      <c r="L56" s="51">
        <v>0</v>
      </c>
      <c r="M56" s="50">
        <v>0</v>
      </c>
      <c r="N56" s="47"/>
      <c r="O56" s="48" t="s">
        <v>71</v>
      </c>
      <c r="P56" s="128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51">
        <v>7444</v>
      </c>
      <c r="X56" s="50">
        <v>7444</v>
      </c>
      <c r="Y56" s="51">
        <v>0</v>
      </c>
      <c r="Z56" s="50">
        <v>7444</v>
      </c>
      <c r="AA56" s="47"/>
      <c r="AB56" s="48" t="s">
        <v>71</v>
      </c>
      <c r="AC56" s="128"/>
      <c r="AD56" s="51">
        <v>188293</v>
      </c>
      <c r="AE56" s="50">
        <v>188293</v>
      </c>
      <c r="AF56" s="51">
        <v>0</v>
      </c>
      <c r="AG56" s="50">
        <v>188293</v>
      </c>
      <c r="AH56" s="51">
        <v>3405778</v>
      </c>
      <c r="AI56" s="50">
        <v>3353970</v>
      </c>
      <c r="AJ56" s="51">
        <v>33547</v>
      </c>
      <c r="AK56" s="50">
        <v>3320423</v>
      </c>
    </row>
    <row r="57" spans="1:37" ht="14.25" customHeight="1">
      <c r="A57" s="52"/>
      <c r="B57" s="53" t="s">
        <v>72</v>
      </c>
      <c r="C57" s="56"/>
      <c r="D57" s="68">
        <v>273989</v>
      </c>
      <c r="E57" s="45">
        <v>273989</v>
      </c>
      <c r="F57" s="46">
        <v>0</v>
      </c>
      <c r="G57" s="45">
        <v>273989</v>
      </c>
      <c r="H57" s="46">
        <v>1611045</v>
      </c>
      <c r="I57" s="45">
        <v>1611045</v>
      </c>
      <c r="J57" s="46">
        <v>0</v>
      </c>
      <c r="K57" s="45">
        <v>1611045</v>
      </c>
      <c r="L57" s="46">
        <v>0</v>
      </c>
      <c r="M57" s="45">
        <v>0</v>
      </c>
      <c r="N57" s="52"/>
      <c r="O57" s="53" t="s">
        <v>72</v>
      </c>
      <c r="P57" s="56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5">
        <v>10306</v>
      </c>
      <c r="X57" s="57">
        <v>10306</v>
      </c>
      <c r="Y57" s="75">
        <v>0</v>
      </c>
      <c r="Z57" s="57">
        <v>10306</v>
      </c>
      <c r="AA57" s="52"/>
      <c r="AB57" s="53" t="s">
        <v>72</v>
      </c>
      <c r="AC57" s="56"/>
      <c r="AD57" s="75">
        <v>129778</v>
      </c>
      <c r="AE57" s="57">
        <v>129778</v>
      </c>
      <c r="AF57" s="75">
        <v>0</v>
      </c>
      <c r="AG57" s="57">
        <v>129778</v>
      </c>
      <c r="AH57" s="75">
        <v>2025118</v>
      </c>
      <c r="AI57" s="57">
        <v>2025118</v>
      </c>
      <c r="AJ57" s="75">
        <v>0</v>
      </c>
      <c r="AK57" s="57">
        <v>2025118</v>
      </c>
    </row>
    <row r="58" spans="1:37" ht="14.25" customHeight="1">
      <c r="A58" s="42"/>
      <c r="B58" s="43" t="s">
        <v>73</v>
      </c>
      <c r="C58" s="55"/>
      <c r="D58" s="68">
        <v>833025</v>
      </c>
      <c r="E58" s="45">
        <v>815806</v>
      </c>
      <c r="F58" s="46">
        <v>0</v>
      </c>
      <c r="G58" s="45">
        <v>815806</v>
      </c>
      <c r="H58" s="46">
        <v>10590823</v>
      </c>
      <c r="I58" s="45">
        <v>10584130</v>
      </c>
      <c r="J58" s="46">
        <v>0</v>
      </c>
      <c r="K58" s="45">
        <v>10584130</v>
      </c>
      <c r="L58" s="46">
        <v>0</v>
      </c>
      <c r="M58" s="45">
        <v>0</v>
      </c>
      <c r="N58" s="42"/>
      <c r="O58" s="43" t="s">
        <v>73</v>
      </c>
      <c r="P58" s="55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46">
        <v>11452</v>
      </c>
      <c r="X58" s="45">
        <v>11452</v>
      </c>
      <c r="Y58" s="46">
        <v>0</v>
      </c>
      <c r="Z58" s="45">
        <v>11452</v>
      </c>
      <c r="AA58" s="42"/>
      <c r="AB58" s="43" t="s">
        <v>73</v>
      </c>
      <c r="AC58" s="55"/>
      <c r="AD58" s="46">
        <v>917449</v>
      </c>
      <c r="AE58" s="45">
        <v>916816</v>
      </c>
      <c r="AF58" s="46">
        <v>0</v>
      </c>
      <c r="AG58" s="45">
        <v>916816</v>
      </c>
      <c r="AH58" s="46">
        <v>12352749</v>
      </c>
      <c r="AI58" s="45">
        <v>12328204</v>
      </c>
      <c r="AJ58" s="46">
        <v>0</v>
      </c>
      <c r="AK58" s="45">
        <v>12328204</v>
      </c>
    </row>
    <row r="59" spans="1:37" ht="14.25" customHeight="1">
      <c r="A59" s="42"/>
      <c r="B59" s="43" t="s">
        <v>74</v>
      </c>
      <c r="C59" s="55"/>
      <c r="D59" s="68">
        <v>192036</v>
      </c>
      <c r="E59" s="45">
        <v>192036</v>
      </c>
      <c r="F59" s="46">
        <v>0</v>
      </c>
      <c r="G59" s="45">
        <v>192036</v>
      </c>
      <c r="H59" s="46">
        <v>2835265</v>
      </c>
      <c r="I59" s="45">
        <v>2835265</v>
      </c>
      <c r="J59" s="46">
        <v>0</v>
      </c>
      <c r="K59" s="45">
        <v>2835265</v>
      </c>
      <c r="L59" s="46">
        <v>0</v>
      </c>
      <c r="M59" s="45">
        <v>0</v>
      </c>
      <c r="N59" s="42"/>
      <c r="O59" s="43" t="s">
        <v>74</v>
      </c>
      <c r="P59" s="55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46">
        <v>3801</v>
      </c>
      <c r="X59" s="45">
        <v>3801</v>
      </c>
      <c r="Y59" s="46">
        <v>0</v>
      </c>
      <c r="Z59" s="45">
        <v>3801</v>
      </c>
      <c r="AA59" s="42"/>
      <c r="AB59" s="43" t="s">
        <v>74</v>
      </c>
      <c r="AC59" s="55"/>
      <c r="AD59" s="46">
        <v>157290</v>
      </c>
      <c r="AE59" s="45">
        <v>157290</v>
      </c>
      <c r="AF59" s="46">
        <v>0</v>
      </c>
      <c r="AG59" s="45">
        <v>157290</v>
      </c>
      <c r="AH59" s="46">
        <v>3188392</v>
      </c>
      <c r="AI59" s="45">
        <v>3188392</v>
      </c>
      <c r="AJ59" s="46">
        <v>0</v>
      </c>
      <c r="AK59" s="45">
        <v>3188392</v>
      </c>
    </row>
    <row r="60" spans="1:37" ht="14.25" customHeight="1">
      <c r="A60" s="42"/>
      <c r="B60" s="43" t="s">
        <v>75</v>
      </c>
      <c r="C60" s="55"/>
      <c r="D60" s="68">
        <v>201326</v>
      </c>
      <c r="E60" s="45">
        <v>199616</v>
      </c>
      <c r="F60" s="46">
        <v>1710</v>
      </c>
      <c r="G60" s="45">
        <v>197906</v>
      </c>
      <c r="H60" s="46">
        <v>1302151</v>
      </c>
      <c r="I60" s="45">
        <v>1302151</v>
      </c>
      <c r="J60" s="46">
        <v>0</v>
      </c>
      <c r="K60" s="45">
        <v>1302151</v>
      </c>
      <c r="L60" s="46">
        <v>0</v>
      </c>
      <c r="M60" s="45">
        <v>0</v>
      </c>
      <c r="N60" s="42"/>
      <c r="O60" s="43" t="s">
        <v>75</v>
      </c>
      <c r="P60" s="55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46">
        <v>178</v>
      </c>
      <c r="X60" s="45">
        <v>178</v>
      </c>
      <c r="Y60" s="46">
        <v>0</v>
      </c>
      <c r="Z60" s="45">
        <v>178</v>
      </c>
      <c r="AA60" s="42"/>
      <c r="AB60" s="43" t="s">
        <v>75</v>
      </c>
      <c r="AC60" s="55"/>
      <c r="AD60" s="46">
        <v>48893</v>
      </c>
      <c r="AE60" s="45">
        <v>48893</v>
      </c>
      <c r="AF60" s="46">
        <v>0</v>
      </c>
      <c r="AG60" s="45">
        <v>48893</v>
      </c>
      <c r="AH60" s="46">
        <v>1552548</v>
      </c>
      <c r="AI60" s="45">
        <v>1550838</v>
      </c>
      <c r="AJ60" s="46">
        <v>1710</v>
      </c>
      <c r="AK60" s="45">
        <v>1549128</v>
      </c>
    </row>
    <row r="61" spans="1:37" ht="14.25" customHeight="1">
      <c r="A61" s="47"/>
      <c r="B61" s="48" t="s">
        <v>76</v>
      </c>
      <c r="C61" s="128"/>
      <c r="D61" s="71">
        <v>786595</v>
      </c>
      <c r="E61" s="50">
        <v>786595</v>
      </c>
      <c r="F61" s="51">
        <v>0</v>
      </c>
      <c r="G61" s="50">
        <v>786595</v>
      </c>
      <c r="H61" s="51">
        <v>4703498</v>
      </c>
      <c r="I61" s="50">
        <v>4703498</v>
      </c>
      <c r="J61" s="51">
        <v>0</v>
      </c>
      <c r="K61" s="50">
        <v>4703498</v>
      </c>
      <c r="L61" s="51">
        <v>125</v>
      </c>
      <c r="M61" s="50">
        <v>125</v>
      </c>
      <c r="N61" s="47"/>
      <c r="O61" s="48" t="s">
        <v>76</v>
      </c>
      <c r="P61" s="128"/>
      <c r="Q61" s="71">
        <v>0</v>
      </c>
      <c r="R61" s="50">
        <v>125</v>
      </c>
      <c r="S61" s="51">
        <v>0</v>
      </c>
      <c r="T61" s="50">
        <v>0</v>
      </c>
      <c r="U61" s="51">
        <v>0</v>
      </c>
      <c r="V61" s="50">
        <v>0</v>
      </c>
      <c r="W61" s="51">
        <v>21977</v>
      </c>
      <c r="X61" s="50">
        <v>21977</v>
      </c>
      <c r="Y61" s="51">
        <v>0</v>
      </c>
      <c r="Z61" s="50">
        <v>21977</v>
      </c>
      <c r="AA61" s="47"/>
      <c r="AB61" s="48" t="s">
        <v>76</v>
      </c>
      <c r="AC61" s="128"/>
      <c r="AD61" s="51">
        <v>901098</v>
      </c>
      <c r="AE61" s="50">
        <v>882953</v>
      </c>
      <c r="AF61" s="51">
        <v>0</v>
      </c>
      <c r="AG61" s="50">
        <v>882953</v>
      </c>
      <c r="AH61" s="51">
        <v>6413293</v>
      </c>
      <c r="AI61" s="50">
        <v>6395148</v>
      </c>
      <c r="AJ61" s="51">
        <v>0</v>
      </c>
      <c r="AK61" s="50">
        <v>6395148</v>
      </c>
    </row>
    <row r="62" spans="1:37" ht="14.25" customHeight="1">
      <c r="A62" s="52"/>
      <c r="B62" s="53" t="s">
        <v>77</v>
      </c>
      <c r="C62" s="56"/>
      <c r="D62" s="68">
        <v>27195110</v>
      </c>
      <c r="E62" s="45">
        <v>27111404</v>
      </c>
      <c r="F62" s="46">
        <v>47895</v>
      </c>
      <c r="G62" s="45">
        <v>27063509</v>
      </c>
      <c r="H62" s="46">
        <v>128588549</v>
      </c>
      <c r="I62" s="45">
        <v>127958309</v>
      </c>
      <c r="J62" s="46">
        <v>314345</v>
      </c>
      <c r="K62" s="45">
        <v>127643964</v>
      </c>
      <c r="L62" s="46">
        <v>2563761</v>
      </c>
      <c r="M62" s="45">
        <v>1107234</v>
      </c>
      <c r="N62" s="52"/>
      <c r="O62" s="53" t="s">
        <v>77</v>
      </c>
      <c r="P62" s="56"/>
      <c r="Q62" s="74">
        <v>1030868</v>
      </c>
      <c r="R62" s="57">
        <v>76366</v>
      </c>
      <c r="S62" s="75">
        <v>0</v>
      </c>
      <c r="T62" s="57">
        <v>0</v>
      </c>
      <c r="U62" s="75">
        <v>0</v>
      </c>
      <c r="V62" s="57">
        <v>0</v>
      </c>
      <c r="W62" s="75">
        <v>987244</v>
      </c>
      <c r="X62" s="57">
        <v>969070</v>
      </c>
      <c r="Y62" s="75">
        <v>0</v>
      </c>
      <c r="Z62" s="57">
        <v>969070</v>
      </c>
      <c r="AA62" s="52"/>
      <c r="AB62" s="53" t="s">
        <v>77</v>
      </c>
      <c r="AC62" s="56"/>
      <c r="AD62" s="75">
        <v>11091777</v>
      </c>
      <c r="AE62" s="57">
        <v>11076681</v>
      </c>
      <c r="AF62" s="75">
        <v>6570</v>
      </c>
      <c r="AG62" s="57">
        <v>11070111</v>
      </c>
      <c r="AH62" s="75">
        <v>170426441</v>
      </c>
      <c r="AI62" s="57">
        <v>168222698</v>
      </c>
      <c r="AJ62" s="75">
        <v>1399678</v>
      </c>
      <c r="AK62" s="57">
        <v>166823020</v>
      </c>
    </row>
    <row r="63" spans="1:37" ht="14.25" customHeight="1">
      <c r="A63" s="42"/>
      <c r="B63" s="43" t="s">
        <v>78</v>
      </c>
      <c r="C63" s="55"/>
      <c r="D63" s="68">
        <v>3613864</v>
      </c>
      <c r="E63" s="45">
        <v>3590201</v>
      </c>
      <c r="F63" s="46">
        <v>23663</v>
      </c>
      <c r="G63" s="45">
        <v>3566538</v>
      </c>
      <c r="H63" s="46">
        <v>17512808</v>
      </c>
      <c r="I63" s="45">
        <v>16416517</v>
      </c>
      <c r="J63" s="46">
        <v>10822</v>
      </c>
      <c r="K63" s="45">
        <v>16405695</v>
      </c>
      <c r="L63" s="46">
        <v>0</v>
      </c>
      <c r="M63" s="45">
        <v>0</v>
      </c>
      <c r="N63" s="42"/>
      <c r="O63" s="43" t="s">
        <v>78</v>
      </c>
      <c r="P63" s="55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46">
        <v>109137</v>
      </c>
      <c r="X63" s="45">
        <v>109137</v>
      </c>
      <c r="Y63" s="46">
        <v>0</v>
      </c>
      <c r="Z63" s="45">
        <v>109137</v>
      </c>
      <c r="AA63" s="42"/>
      <c r="AB63" s="43" t="s">
        <v>78</v>
      </c>
      <c r="AC63" s="55"/>
      <c r="AD63" s="46">
        <v>4615003</v>
      </c>
      <c r="AE63" s="45">
        <v>4613211</v>
      </c>
      <c r="AF63" s="46">
        <v>0</v>
      </c>
      <c r="AG63" s="45">
        <v>4613211</v>
      </c>
      <c r="AH63" s="46">
        <v>25850812</v>
      </c>
      <c r="AI63" s="45">
        <v>24729066</v>
      </c>
      <c r="AJ63" s="46">
        <v>34485</v>
      </c>
      <c r="AK63" s="45">
        <v>24694581</v>
      </c>
    </row>
    <row r="64" spans="1:37" ht="14.25" customHeight="1">
      <c r="A64" s="42"/>
      <c r="B64" s="43" t="s">
        <v>79</v>
      </c>
      <c r="C64" s="55"/>
      <c r="D64" s="68">
        <v>1294473</v>
      </c>
      <c r="E64" s="45">
        <v>1275484</v>
      </c>
      <c r="F64" s="46">
        <v>5992</v>
      </c>
      <c r="G64" s="45">
        <v>1269492</v>
      </c>
      <c r="H64" s="46">
        <v>6018899</v>
      </c>
      <c r="I64" s="45">
        <v>5937527</v>
      </c>
      <c r="J64" s="46">
        <v>5756</v>
      </c>
      <c r="K64" s="45">
        <v>5931771</v>
      </c>
      <c r="L64" s="46">
        <v>97</v>
      </c>
      <c r="M64" s="45">
        <v>97</v>
      </c>
      <c r="N64" s="42"/>
      <c r="O64" s="43" t="s">
        <v>79</v>
      </c>
      <c r="P64" s="55"/>
      <c r="Q64" s="68">
        <v>0</v>
      </c>
      <c r="R64" s="45">
        <v>97</v>
      </c>
      <c r="S64" s="46">
        <v>0</v>
      </c>
      <c r="T64" s="45">
        <v>0</v>
      </c>
      <c r="U64" s="46">
        <v>0</v>
      </c>
      <c r="V64" s="45">
        <v>0</v>
      </c>
      <c r="W64" s="46">
        <v>54134</v>
      </c>
      <c r="X64" s="45">
        <v>54134</v>
      </c>
      <c r="Y64" s="46">
        <v>0</v>
      </c>
      <c r="Z64" s="45">
        <v>54134</v>
      </c>
      <c r="AA64" s="42"/>
      <c r="AB64" s="43" t="s">
        <v>79</v>
      </c>
      <c r="AC64" s="55"/>
      <c r="AD64" s="46">
        <v>860886</v>
      </c>
      <c r="AE64" s="45">
        <v>860886</v>
      </c>
      <c r="AF64" s="46">
        <v>0</v>
      </c>
      <c r="AG64" s="45">
        <v>860886</v>
      </c>
      <c r="AH64" s="46">
        <v>8228489</v>
      </c>
      <c r="AI64" s="45">
        <v>8128128</v>
      </c>
      <c r="AJ64" s="46">
        <v>11748</v>
      </c>
      <c r="AK64" s="45">
        <v>8116380</v>
      </c>
    </row>
    <row r="65" spans="1:37" ht="14.25" customHeight="1">
      <c r="A65" s="42"/>
      <c r="B65" s="43" t="s">
        <v>80</v>
      </c>
      <c r="C65" s="55"/>
      <c r="D65" s="68">
        <v>880058</v>
      </c>
      <c r="E65" s="45">
        <v>854742</v>
      </c>
      <c r="F65" s="46">
        <v>25317</v>
      </c>
      <c r="G65" s="45">
        <v>829425</v>
      </c>
      <c r="H65" s="46">
        <v>7611895</v>
      </c>
      <c r="I65" s="45">
        <v>7608453</v>
      </c>
      <c r="J65" s="46">
        <v>439</v>
      </c>
      <c r="K65" s="45">
        <v>7608014</v>
      </c>
      <c r="L65" s="46">
        <v>0</v>
      </c>
      <c r="M65" s="45">
        <v>0</v>
      </c>
      <c r="N65" s="42"/>
      <c r="O65" s="43" t="s">
        <v>80</v>
      </c>
      <c r="P65" s="55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46">
        <v>29723</v>
      </c>
      <c r="X65" s="45">
        <v>29723</v>
      </c>
      <c r="Y65" s="46">
        <v>0</v>
      </c>
      <c r="Z65" s="45">
        <v>29723</v>
      </c>
      <c r="AA65" s="42"/>
      <c r="AB65" s="43" t="s">
        <v>80</v>
      </c>
      <c r="AC65" s="55"/>
      <c r="AD65" s="46">
        <v>897363</v>
      </c>
      <c r="AE65" s="45">
        <v>897363</v>
      </c>
      <c r="AF65" s="46">
        <v>0</v>
      </c>
      <c r="AG65" s="45">
        <v>897363</v>
      </c>
      <c r="AH65" s="46">
        <v>9419039</v>
      </c>
      <c r="AI65" s="45">
        <v>9390281</v>
      </c>
      <c r="AJ65" s="46">
        <v>25756</v>
      </c>
      <c r="AK65" s="45">
        <v>9364525</v>
      </c>
    </row>
    <row r="66" spans="1:37" ht="14.25" customHeight="1">
      <c r="A66" s="58"/>
      <c r="B66" s="59" t="s">
        <v>81</v>
      </c>
      <c r="C66" s="129"/>
      <c r="D66" s="78">
        <v>872161</v>
      </c>
      <c r="E66" s="61">
        <v>857569</v>
      </c>
      <c r="F66" s="62">
        <v>14591</v>
      </c>
      <c r="G66" s="61">
        <v>842978</v>
      </c>
      <c r="H66" s="62">
        <v>3219928</v>
      </c>
      <c r="I66" s="61">
        <v>3217901</v>
      </c>
      <c r="J66" s="62">
        <v>2027</v>
      </c>
      <c r="K66" s="61">
        <v>3215874</v>
      </c>
      <c r="L66" s="62">
        <v>0</v>
      </c>
      <c r="M66" s="61">
        <v>0</v>
      </c>
      <c r="N66" s="58"/>
      <c r="O66" s="59" t="s">
        <v>81</v>
      </c>
      <c r="P66" s="129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62">
        <v>17553</v>
      </c>
      <c r="X66" s="61">
        <v>17553</v>
      </c>
      <c r="Y66" s="62">
        <v>0</v>
      </c>
      <c r="Z66" s="61">
        <v>17553</v>
      </c>
      <c r="AA66" s="58"/>
      <c r="AB66" s="59" t="s">
        <v>81</v>
      </c>
      <c r="AC66" s="129"/>
      <c r="AD66" s="62">
        <v>590622</v>
      </c>
      <c r="AE66" s="61">
        <v>590622</v>
      </c>
      <c r="AF66" s="62">
        <v>0</v>
      </c>
      <c r="AG66" s="61">
        <v>590622</v>
      </c>
      <c r="AH66" s="62">
        <v>4700264</v>
      </c>
      <c r="AI66" s="61">
        <v>4683645</v>
      </c>
      <c r="AJ66" s="62">
        <v>16618</v>
      </c>
      <c r="AK66" s="61">
        <v>4667027</v>
      </c>
    </row>
    <row r="67" spans="1:37" ht="14.25" customHeight="1">
      <c r="A67" s="42"/>
      <c r="B67" s="43" t="s">
        <v>82</v>
      </c>
      <c r="C67" s="55"/>
      <c r="D67" s="63">
        <f>D7+D8</f>
        <v>545161652</v>
      </c>
      <c r="E67" s="63">
        <f aca="true" t="shared" si="0" ref="E67:R67">E7+E8</f>
        <v>542203806</v>
      </c>
      <c r="F67" s="63">
        <f t="shared" si="0"/>
        <v>2848574</v>
      </c>
      <c r="G67" s="63">
        <f t="shared" si="0"/>
        <v>539355232</v>
      </c>
      <c r="H67" s="63">
        <f t="shared" si="0"/>
        <v>831312612</v>
      </c>
      <c r="I67" s="63">
        <f t="shared" si="0"/>
        <v>809932863</v>
      </c>
      <c r="J67" s="63">
        <f t="shared" si="0"/>
        <v>14103008</v>
      </c>
      <c r="K67" s="63">
        <f t="shared" si="0"/>
        <v>795829855</v>
      </c>
      <c r="L67" s="63">
        <f t="shared" si="0"/>
        <v>28260854</v>
      </c>
      <c r="M67" s="131">
        <f t="shared" si="0"/>
        <v>21161203</v>
      </c>
      <c r="N67" s="42"/>
      <c r="O67" s="43" t="s">
        <v>82</v>
      </c>
      <c r="P67" s="55"/>
      <c r="Q67" s="63">
        <f t="shared" si="0"/>
        <v>6971977</v>
      </c>
      <c r="R67" s="63">
        <f t="shared" si="0"/>
        <v>14189226</v>
      </c>
      <c r="S67" s="63">
        <f aca="true" t="shared" si="1" ref="S67:AK67">S7+S8</f>
        <v>1481972</v>
      </c>
      <c r="T67" s="63">
        <f t="shared" si="1"/>
        <v>1481972</v>
      </c>
      <c r="U67" s="113">
        <f t="shared" si="1"/>
        <v>0</v>
      </c>
      <c r="V67" s="63">
        <f t="shared" si="1"/>
        <v>1481972</v>
      </c>
      <c r="W67" s="130">
        <f t="shared" si="1"/>
        <v>15897294</v>
      </c>
      <c r="X67" s="63">
        <f t="shared" si="1"/>
        <v>15830213</v>
      </c>
      <c r="Y67" s="63">
        <f t="shared" si="1"/>
        <v>48500</v>
      </c>
      <c r="Z67" s="131">
        <f t="shared" si="1"/>
        <v>15781713</v>
      </c>
      <c r="AA67" s="42"/>
      <c r="AB67" s="43" t="s">
        <v>82</v>
      </c>
      <c r="AC67" s="55"/>
      <c r="AD67" s="63">
        <f t="shared" si="1"/>
        <v>327342009</v>
      </c>
      <c r="AE67" s="63">
        <f t="shared" si="1"/>
        <v>326935374</v>
      </c>
      <c r="AF67" s="63">
        <f t="shared" si="1"/>
        <v>58563</v>
      </c>
      <c r="AG67" s="63">
        <f t="shared" si="1"/>
        <v>326876811</v>
      </c>
      <c r="AH67" s="63">
        <f t="shared" si="1"/>
        <v>1749456393</v>
      </c>
      <c r="AI67" s="63">
        <f t="shared" si="1"/>
        <v>1717545431</v>
      </c>
      <c r="AJ67" s="63">
        <f t="shared" si="1"/>
        <v>24030622</v>
      </c>
      <c r="AK67" s="131">
        <f t="shared" si="1"/>
        <v>1693514809</v>
      </c>
    </row>
    <row r="68" spans="1:37" ht="14.25" customHeight="1">
      <c r="A68" s="42"/>
      <c r="B68" s="43" t="s">
        <v>142</v>
      </c>
      <c r="C68" s="55"/>
      <c r="D68" s="63">
        <f>SUM(D9:D35)</f>
        <v>265522302</v>
      </c>
      <c r="E68" s="63">
        <f aca="true" t="shared" si="2" ref="E68:M68">SUM(E9:E35)</f>
        <v>255949085</v>
      </c>
      <c r="F68" s="63">
        <f t="shared" si="2"/>
        <v>8261567</v>
      </c>
      <c r="G68" s="63">
        <f t="shared" si="2"/>
        <v>247687518</v>
      </c>
      <c r="H68" s="63">
        <f t="shared" si="2"/>
        <v>607081207</v>
      </c>
      <c r="I68" s="63">
        <f t="shared" si="2"/>
        <v>590798243</v>
      </c>
      <c r="J68" s="63">
        <f t="shared" si="2"/>
        <v>4076011</v>
      </c>
      <c r="K68" s="63">
        <f t="shared" si="2"/>
        <v>586722232</v>
      </c>
      <c r="L68" s="63">
        <f t="shared" si="2"/>
        <v>943804</v>
      </c>
      <c r="M68" s="63">
        <f t="shared" si="2"/>
        <v>618437</v>
      </c>
      <c r="N68" s="42"/>
      <c r="O68" s="43" t="s">
        <v>142</v>
      </c>
      <c r="P68" s="55"/>
      <c r="Q68" s="63">
        <f>SUM(Q9:Q35)</f>
        <v>325376</v>
      </c>
      <c r="R68" s="63">
        <f aca="true" t="shared" si="3" ref="R68:Z68">SUM(R9:R35)</f>
        <v>293061</v>
      </c>
      <c r="S68" s="63">
        <f t="shared" si="3"/>
        <v>1287</v>
      </c>
      <c r="T68" s="63">
        <f t="shared" si="3"/>
        <v>1287</v>
      </c>
      <c r="U68" s="63">
        <f t="shared" si="3"/>
        <v>0</v>
      </c>
      <c r="V68" s="63">
        <f t="shared" si="3"/>
        <v>1287</v>
      </c>
      <c r="W68" s="63">
        <f t="shared" si="3"/>
        <v>6021584</v>
      </c>
      <c r="X68" s="63">
        <f t="shared" si="3"/>
        <v>6019081</v>
      </c>
      <c r="Y68" s="63">
        <f t="shared" si="3"/>
        <v>2503</v>
      </c>
      <c r="Z68" s="63">
        <f t="shared" si="3"/>
        <v>6016578</v>
      </c>
      <c r="AA68" s="42"/>
      <c r="AB68" s="43" t="s">
        <v>142</v>
      </c>
      <c r="AC68" s="55"/>
      <c r="AD68" s="63">
        <f>SUM(AD9:AD35)</f>
        <v>170803339</v>
      </c>
      <c r="AE68" s="63">
        <f aca="true" t="shared" si="4" ref="AE68:AK68">SUM(AE9:AE35)</f>
        <v>170497087</v>
      </c>
      <c r="AF68" s="63">
        <f t="shared" si="4"/>
        <v>83122</v>
      </c>
      <c r="AG68" s="63">
        <f t="shared" si="4"/>
        <v>170413965</v>
      </c>
      <c r="AH68" s="63">
        <f t="shared" si="4"/>
        <v>1050373523</v>
      </c>
      <c r="AI68" s="63">
        <f t="shared" si="4"/>
        <v>1023883220</v>
      </c>
      <c r="AJ68" s="63">
        <f t="shared" si="4"/>
        <v>12748579</v>
      </c>
      <c r="AK68" s="63">
        <f t="shared" si="4"/>
        <v>1011134641</v>
      </c>
    </row>
    <row r="69" spans="1:37" ht="14.25" customHeight="1">
      <c r="A69" s="42"/>
      <c r="B69" s="43" t="s">
        <v>143</v>
      </c>
      <c r="C69" s="55"/>
      <c r="D69" s="63">
        <f>SUM(D36:D66)</f>
        <v>102105146</v>
      </c>
      <c r="E69" s="63">
        <f aca="true" t="shared" si="5" ref="E69:M69">SUM(E36:E66)</f>
        <v>101653965</v>
      </c>
      <c r="F69" s="63">
        <f t="shared" si="5"/>
        <v>375367</v>
      </c>
      <c r="G69" s="63">
        <f t="shared" si="5"/>
        <v>101278598</v>
      </c>
      <c r="H69" s="63">
        <f t="shared" si="5"/>
        <v>305999318</v>
      </c>
      <c r="I69" s="63">
        <f t="shared" si="5"/>
        <v>298055632</v>
      </c>
      <c r="J69" s="63">
        <f t="shared" si="5"/>
        <v>1880309</v>
      </c>
      <c r="K69" s="63">
        <f t="shared" si="5"/>
        <v>296175323</v>
      </c>
      <c r="L69" s="63">
        <f t="shared" si="5"/>
        <v>2652200</v>
      </c>
      <c r="M69" s="63">
        <f t="shared" si="5"/>
        <v>1193729</v>
      </c>
      <c r="N69" s="42"/>
      <c r="O69" s="43" t="s">
        <v>143</v>
      </c>
      <c r="P69" s="55"/>
      <c r="Q69" s="63">
        <f>SUM(Q36:Q66)</f>
        <v>1032812</v>
      </c>
      <c r="R69" s="63">
        <f aca="true" t="shared" si="6" ref="R69:Z69">SUM(R36:R66)</f>
        <v>160917</v>
      </c>
      <c r="S69" s="63">
        <f t="shared" si="6"/>
        <v>109</v>
      </c>
      <c r="T69" s="63">
        <f t="shared" si="6"/>
        <v>109</v>
      </c>
      <c r="U69" s="63">
        <f t="shared" si="6"/>
        <v>0</v>
      </c>
      <c r="V69" s="63">
        <f t="shared" si="6"/>
        <v>109</v>
      </c>
      <c r="W69" s="63">
        <f t="shared" si="6"/>
        <v>3223351</v>
      </c>
      <c r="X69" s="63">
        <f t="shared" si="6"/>
        <v>3195207</v>
      </c>
      <c r="Y69" s="63">
        <f t="shared" si="6"/>
        <v>0</v>
      </c>
      <c r="Z69" s="63">
        <f t="shared" si="6"/>
        <v>3195207</v>
      </c>
      <c r="AA69" s="42"/>
      <c r="AB69" s="43" t="s">
        <v>143</v>
      </c>
      <c r="AC69" s="55"/>
      <c r="AD69" s="63">
        <f>SUM(AD36:AD66)</f>
        <v>58765770</v>
      </c>
      <c r="AE69" s="63">
        <f aca="true" t="shared" si="7" ref="AE69:AK69">SUM(AE36:AE66)</f>
        <v>58642779</v>
      </c>
      <c r="AF69" s="63">
        <f t="shared" si="7"/>
        <v>18319</v>
      </c>
      <c r="AG69" s="63">
        <f t="shared" si="7"/>
        <v>58624460</v>
      </c>
      <c r="AH69" s="63">
        <f t="shared" si="7"/>
        <v>472745894</v>
      </c>
      <c r="AI69" s="63">
        <f t="shared" si="7"/>
        <v>462741421</v>
      </c>
      <c r="AJ69" s="63">
        <f t="shared" si="7"/>
        <v>3306807</v>
      </c>
      <c r="AK69" s="63">
        <f t="shared" si="7"/>
        <v>459434614</v>
      </c>
    </row>
    <row r="70" spans="1:37" ht="14.25" customHeight="1">
      <c r="A70" s="58"/>
      <c r="B70" s="59" t="s">
        <v>144</v>
      </c>
      <c r="C70" s="129"/>
      <c r="D70" s="64">
        <f aca="true" t="shared" si="8" ref="D70:R70">SUM(D7:D66)</f>
        <v>912789100</v>
      </c>
      <c r="E70" s="64">
        <f t="shared" si="8"/>
        <v>899806856</v>
      </c>
      <c r="F70" s="64">
        <f t="shared" si="8"/>
        <v>11485508</v>
      </c>
      <c r="G70" s="64">
        <f t="shared" si="8"/>
        <v>888321348</v>
      </c>
      <c r="H70" s="64">
        <f t="shared" si="8"/>
        <v>1744393137</v>
      </c>
      <c r="I70" s="64">
        <f t="shared" si="8"/>
        <v>1698786738</v>
      </c>
      <c r="J70" s="64">
        <f t="shared" si="8"/>
        <v>20059328</v>
      </c>
      <c r="K70" s="64">
        <f t="shared" si="8"/>
        <v>1678727410</v>
      </c>
      <c r="L70" s="64">
        <f t="shared" si="8"/>
        <v>31856858</v>
      </c>
      <c r="M70" s="64">
        <f t="shared" si="8"/>
        <v>22973369</v>
      </c>
      <c r="N70" s="58"/>
      <c r="O70" s="59" t="s">
        <v>144</v>
      </c>
      <c r="P70" s="129"/>
      <c r="Q70" s="64">
        <f t="shared" si="8"/>
        <v>8330165</v>
      </c>
      <c r="R70" s="64">
        <f t="shared" si="8"/>
        <v>14643204</v>
      </c>
      <c r="S70" s="64">
        <f aca="true" t="shared" si="9" ref="S70:AK70">SUM(S7:S66)</f>
        <v>1483368</v>
      </c>
      <c r="T70" s="64">
        <f t="shared" si="9"/>
        <v>1483368</v>
      </c>
      <c r="U70" s="64">
        <f t="shared" si="9"/>
        <v>0</v>
      </c>
      <c r="V70" s="64">
        <f t="shared" si="9"/>
        <v>1483368</v>
      </c>
      <c r="W70" s="64">
        <f t="shared" si="9"/>
        <v>25142229</v>
      </c>
      <c r="X70" s="64">
        <f t="shared" si="9"/>
        <v>25044501</v>
      </c>
      <c r="Y70" s="64">
        <f t="shared" si="9"/>
        <v>51003</v>
      </c>
      <c r="Z70" s="64">
        <f t="shared" si="9"/>
        <v>24993498</v>
      </c>
      <c r="AA70" s="58"/>
      <c r="AB70" s="59" t="s">
        <v>144</v>
      </c>
      <c r="AC70" s="129"/>
      <c r="AD70" s="64">
        <f>SUM(AD7:AD66)</f>
        <v>556911118</v>
      </c>
      <c r="AE70" s="64">
        <f t="shared" si="9"/>
        <v>556075240</v>
      </c>
      <c r="AF70" s="64">
        <f t="shared" si="9"/>
        <v>160004</v>
      </c>
      <c r="AG70" s="64">
        <f t="shared" si="9"/>
        <v>555915236</v>
      </c>
      <c r="AH70" s="64">
        <f t="shared" si="9"/>
        <v>3272575810</v>
      </c>
      <c r="AI70" s="64">
        <f t="shared" si="9"/>
        <v>3204170072</v>
      </c>
      <c r="AJ70" s="64">
        <f t="shared" si="9"/>
        <v>40086008</v>
      </c>
      <c r="AK70" s="64">
        <f t="shared" si="9"/>
        <v>3164084064</v>
      </c>
    </row>
    <row r="72" ht="13.5" customHeight="1">
      <c r="V72" s="31"/>
    </row>
  </sheetData>
  <sheetProtection/>
  <mergeCells count="28">
    <mergeCell ref="B2:B6"/>
    <mergeCell ref="AJ3:AK3"/>
    <mergeCell ref="AH2:AK2"/>
    <mergeCell ref="AD2:AG2"/>
    <mergeCell ref="AF3:AG3"/>
    <mergeCell ref="D2:G2"/>
    <mergeCell ref="H2:K2"/>
    <mergeCell ref="F3:G3"/>
    <mergeCell ref="J3:K3"/>
    <mergeCell ref="F4:F6"/>
    <mergeCell ref="J4:J6"/>
    <mergeCell ref="Q4:Q6"/>
    <mergeCell ref="U4:U6"/>
    <mergeCell ref="Y4:Y6"/>
    <mergeCell ref="O2:O6"/>
    <mergeCell ref="L2:M2"/>
    <mergeCell ref="Q2:R2"/>
    <mergeCell ref="W2:Z2"/>
    <mergeCell ref="S2:V2"/>
    <mergeCell ref="Q3:R3"/>
    <mergeCell ref="AF4:AF6"/>
    <mergeCell ref="AJ4:AJ6"/>
    <mergeCell ref="Y1:Z1"/>
    <mergeCell ref="L1:M1"/>
    <mergeCell ref="AJ1:AK1"/>
    <mergeCell ref="U3:V3"/>
    <mergeCell ref="Y3:Z3"/>
    <mergeCell ref="AB2:AB6"/>
  </mergeCells>
  <printOptions/>
  <pageMargins left="0.5905511811023623" right="0.5905511811023623" top="0.5905511811023623" bottom="0.5905511811023623" header="0.31496062992125984" footer="0.31496062992125984"/>
  <pageSetup firstPageNumber="189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0"/>
  <sheetViews>
    <sheetView view="pageBreakPreview" zoomScale="90" zoomScaleSheetLayoutView="90" zoomScalePageLayoutView="0" workbookViewId="0" topLeftCell="A1">
      <selection activeCell="AN10" sqref="AN10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138</v>
      </c>
      <c r="L1" s="152" t="s">
        <v>136</v>
      </c>
      <c r="M1" s="152"/>
      <c r="O1" s="83" t="s">
        <v>140</v>
      </c>
      <c r="Y1" s="152" t="s">
        <v>136</v>
      </c>
      <c r="Z1" s="152"/>
      <c r="AB1" s="83" t="s">
        <v>140</v>
      </c>
      <c r="AJ1" s="152" t="s">
        <v>136</v>
      </c>
      <c r="AK1" s="152"/>
    </row>
    <row r="2" spans="1:37" ht="14.25" customHeight="1">
      <c r="A2" s="84"/>
      <c r="B2" s="155" t="s">
        <v>128</v>
      </c>
      <c r="C2" s="85"/>
      <c r="D2" s="161" t="s">
        <v>83</v>
      </c>
      <c r="E2" s="161"/>
      <c r="F2" s="161"/>
      <c r="G2" s="162"/>
      <c r="H2" s="160" t="s">
        <v>84</v>
      </c>
      <c r="I2" s="161"/>
      <c r="J2" s="161"/>
      <c r="K2" s="162"/>
      <c r="L2" s="158" t="s">
        <v>85</v>
      </c>
      <c r="M2" s="158"/>
      <c r="N2" s="84"/>
      <c r="O2" s="155" t="s">
        <v>128</v>
      </c>
      <c r="P2" s="85"/>
      <c r="Q2" s="158" t="s">
        <v>85</v>
      </c>
      <c r="R2" s="158"/>
      <c r="S2" s="160" t="s">
        <v>86</v>
      </c>
      <c r="T2" s="161"/>
      <c r="U2" s="161"/>
      <c r="V2" s="162"/>
      <c r="W2" s="158" t="s">
        <v>87</v>
      </c>
      <c r="X2" s="158"/>
      <c r="Y2" s="158"/>
      <c r="Z2" s="158"/>
      <c r="AA2" s="84"/>
      <c r="AB2" s="155" t="s">
        <v>128</v>
      </c>
      <c r="AC2" s="85"/>
      <c r="AD2" s="158" t="s">
        <v>88</v>
      </c>
      <c r="AE2" s="158"/>
      <c r="AF2" s="158"/>
      <c r="AG2" s="158"/>
      <c r="AH2" s="160" t="s">
        <v>89</v>
      </c>
      <c r="AI2" s="161"/>
      <c r="AJ2" s="161"/>
      <c r="AK2" s="162"/>
    </row>
    <row r="3" spans="1:37" ht="14.25" customHeight="1">
      <c r="A3" s="86"/>
      <c r="B3" s="159"/>
      <c r="C3" s="87"/>
      <c r="D3" s="69"/>
      <c r="E3" s="67"/>
      <c r="F3" s="161" t="s">
        <v>121</v>
      </c>
      <c r="G3" s="162"/>
      <c r="H3" s="86"/>
      <c r="I3" s="70"/>
      <c r="J3" s="163" t="s">
        <v>121</v>
      </c>
      <c r="K3" s="164"/>
      <c r="L3" s="70"/>
      <c r="M3" s="70"/>
      <c r="N3" s="86"/>
      <c r="O3" s="156"/>
      <c r="P3" s="87"/>
      <c r="Q3" s="158" t="s">
        <v>121</v>
      </c>
      <c r="R3" s="158"/>
      <c r="S3" s="86"/>
      <c r="T3" s="70"/>
      <c r="U3" s="163" t="s">
        <v>121</v>
      </c>
      <c r="V3" s="164"/>
      <c r="W3" s="70"/>
      <c r="X3" s="70"/>
      <c r="Y3" s="165" t="s">
        <v>121</v>
      </c>
      <c r="Z3" s="165"/>
      <c r="AA3" s="86"/>
      <c r="AB3" s="156"/>
      <c r="AC3" s="87"/>
      <c r="AD3" s="70"/>
      <c r="AE3" s="70"/>
      <c r="AF3" s="158" t="s">
        <v>121</v>
      </c>
      <c r="AG3" s="158"/>
      <c r="AH3" s="86"/>
      <c r="AI3" s="70"/>
      <c r="AJ3" s="163" t="s">
        <v>121</v>
      </c>
      <c r="AK3" s="164"/>
    </row>
    <row r="4" spans="1:37" ht="14.25" customHeight="1">
      <c r="A4" s="86"/>
      <c r="B4" s="159"/>
      <c r="C4" s="87"/>
      <c r="D4" s="88" t="s">
        <v>14</v>
      </c>
      <c r="E4" s="89" t="s">
        <v>15</v>
      </c>
      <c r="F4" s="166" t="s">
        <v>141</v>
      </c>
      <c r="G4" s="90" t="s">
        <v>122</v>
      </c>
      <c r="H4" s="88" t="s">
        <v>14</v>
      </c>
      <c r="I4" s="89" t="s">
        <v>15</v>
      </c>
      <c r="J4" s="153" t="s">
        <v>141</v>
      </c>
      <c r="K4" s="90" t="s">
        <v>122</v>
      </c>
      <c r="L4" s="88" t="s">
        <v>14</v>
      </c>
      <c r="M4" s="89" t="s">
        <v>15</v>
      </c>
      <c r="N4" s="86"/>
      <c r="O4" s="156"/>
      <c r="P4" s="87"/>
      <c r="Q4" s="153" t="s">
        <v>141</v>
      </c>
      <c r="R4" s="90" t="s">
        <v>122</v>
      </c>
      <c r="S4" s="88" t="s">
        <v>14</v>
      </c>
      <c r="T4" s="89" t="s">
        <v>15</v>
      </c>
      <c r="U4" s="153" t="s">
        <v>141</v>
      </c>
      <c r="V4" s="90" t="s">
        <v>122</v>
      </c>
      <c r="W4" s="88" t="s">
        <v>14</v>
      </c>
      <c r="X4" s="89" t="s">
        <v>15</v>
      </c>
      <c r="Y4" s="153" t="s">
        <v>145</v>
      </c>
      <c r="Z4" s="90" t="s">
        <v>122</v>
      </c>
      <c r="AA4" s="86"/>
      <c r="AB4" s="156"/>
      <c r="AC4" s="87"/>
      <c r="AD4" s="88" t="s">
        <v>14</v>
      </c>
      <c r="AE4" s="89" t="s">
        <v>15</v>
      </c>
      <c r="AF4" s="153" t="s">
        <v>145</v>
      </c>
      <c r="AG4" s="90" t="s">
        <v>122</v>
      </c>
      <c r="AH4" s="88" t="s">
        <v>14</v>
      </c>
      <c r="AI4" s="89" t="s">
        <v>15</v>
      </c>
      <c r="AJ4" s="153" t="s">
        <v>145</v>
      </c>
      <c r="AK4" s="90" t="s">
        <v>122</v>
      </c>
    </row>
    <row r="5" spans="1:37" ht="14.25" customHeight="1">
      <c r="A5" s="86"/>
      <c r="B5" s="159"/>
      <c r="C5" s="87"/>
      <c r="D5" s="88" t="s">
        <v>16</v>
      </c>
      <c r="E5" s="89" t="s">
        <v>17</v>
      </c>
      <c r="F5" s="167"/>
      <c r="G5" s="89" t="s">
        <v>5</v>
      </c>
      <c r="H5" s="88" t="s">
        <v>16</v>
      </c>
      <c r="I5" s="89" t="s">
        <v>17</v>
      </c>
      <c r="J5" s="154"/>
      <c r="K5" s="89" t="s">
        <v>5</v>
      </c>
      <c r="L5" s="88" t="s">
        <v>16</v>
      </c>
      <c r="M5" s="89" t="s">
        <v>17</v>
      </c>
      <c r="N5" s="86"/>
      <c r="O5" s="156"/>
      <c r="P5" s="87"/>
      <c r="Q5" s="154"/>
      <c r="R5" s="89" t="s">
        <v>5</v>
      </c>
      <c r="S5" s="88" t="s">
        <v>16</v>
      </c>
      <c r="T5" s="89" t="s">
        <v>17</v>
      </c>
      <c r="U5" s="154"/>
      <c r="V5" s="89" t="s">
        <v>5</v>
      </c>
      <c r="W5" s="88" t="s">
        <v>16</v>
      </c>
      <c r="X5" s="89" t="s">
        <v>17</v>
      </c>
      <c r="Y5" s="154"/>
      <c r="Z5" s="89" t="s">
        <v>5</v>
      </c>
      <c r="AA5" s="86"/>
      <c r="AB5" s="156"/>
      <c r="AC5" s="87"/>
      <c r="AD5" s="88" t="s">
        <v>16</v>
      </c>
      <c r="AE5" s="89" t="s">
        <v>17</v>
      </c>
      <c r="AF5" s="154"/>
      <c r="AG5" s="89" t="s">
        <v>5</v>
      </c>
      <c r="AH5" s="88" t="s">
        <v>16</v>
      </c>
      <c r="AI5" s="89" t="s">
        <v>17</v>
      </c>
      <c r="AJ5" s="154"/>
      <c r="AK5" s="89" t="s">
        <v>5</v>
      </c>
    </row>
    <row r="6" spans="1:37" ht="14.25" customHeight="1">
      <c r="A6" s="86"/>
      <c r="B6" s="157"/>
      <c r="C6" s="87"/>
      <c r="D6" s="91"/>
      <c r="E6" s="92"/>
      <c r="F6" s="168"/>
      <c r="G6" s="92"/>
      <c r="H6" s="91"/>
      <c r="I6" s="92"/>
      <c r="J6" s="154"/>
      <c r="K6" s="92"/>
      <c r="L6" s="91"/>
      <c r="M6" s="92"/>
      <c r="N6" s="86"/>
      <c r="O6" s="157"/>
      <c r="P6" s="87"/>
      <c r="Q6" s="154"/>
      <c r="R6" s="92"/>
      <c r="S6" s="91"/>
      <c r="T6" s="92"/>
      <c r="U6" s="154"/>
      <c r="V6" s="92"/>
      <c r="W6" s="91"/>
      <c r="X6" s="92"/>
      <c r="Y6" s="154"/>
      <c r="Z6" s="92"/>
      <c r="AA6" s="86"/>
      <c r="AB6" s="157"/>
      <c r="AC6" s="87"/>
      <c r="AD6" s="91"/>
      <c r="AE6" s="92"/>
      <c r="AF6" s="154"/>
      <c r="AG6" s="92"/>
      <c r="AH6" s="91"/>
      <c r="AI6" s="92"/>
      <c r="AJ6" s="154"/>
      <c r="AK6" s="92"/>
    </row>
    <row r="7" spans="1:37" ht="14.25" customHeight="1">
      <c r="A7" s="93"/>
      <c r="B7" s="94" t="s">
        <v>24</v>
      </c>
      <c r="C7" s="96"/>
      <c r="D7" s="65">
        <v>5422114</v>
      </c>
      <c r="E7" s="40">
        <v>5422114</v>
      </c>
      <c r="F7" s="41">
        <v>0</v>
      </c>
      <c r="G7" s="40">
        <v>5422114</v>
      </c>
      <c r="H7" s="41">
        <v>3027595</v>
      </c>
      <c r="I7" s="40">
        <v>3014911</v>
      </c>
      <c r="J7" s="41">
        <v>0</v>
      </c>
      <c r="K7" s="40">
        <v>3014911</v>
      </c>
      <c r="L7" s="41">
        <v>165064</v>
      </c>
      <c r="M7" s="40">
        <v>90467</v>
      </c>
      <c r="N7" s="93"/>
      <c r="O7" s="94" t="s">
        <v>24</v>
      </c>
      <c r="P7" s="96"/>
      <c r="Q7" s="65">
        <v>74597</v>
      </c>
      <c r="R7" s="40">
        <v>15870</v>
      </c>
      <c r="S7" s="84">
        <v>0</v>
      </c>
      <c r="T7" s="67">
        <v>0</v>
      </c>
      <c r="U7" s="66">
        <v>0</v>
      </c>
      <c r="V7" s="67">
        <v>0</v>
      </c>
      <c r="W7" s="41">
        <v>12335</v>
      </c>
      <c r="X7" s="40">
        <v>12335</v>
      </c>
      <c r="Y7" s="41">
        <v>0</v>
      </c>
      <c r="Z7" s="40">
        <v>12335</v>
      </c>
      <c r="AA7" s="93"/>
      <c r="AB7" s="94" t="s">
        <v>24</v>
      </c>
      <c r="AC7" s="96"/>
      <c r="AD7" s="65">
        <v>2704624</v>
      </c>
      <c r="AE7" s="40">
        <v>2672084</v>
      </c>
      <c r="AF7" s="41">
        <v>0</v>
      </c>
      <c r="AG7" s="40">
        <v>2672084</v>
      </c>
      <c r="AH7" s="41">
        <v>11331732</v>
      </c>
      <c r="AI7" s="40">
        <v>11211911</v>
      </c>
      <c r="AJ7" s="41">
        <v>74597</v>
      </c>
      <c r="AK7" s="40">
        <v>11137314</v>
      </c>
    </row>
    <row r="8" spans="1:37" ht="14.25" customHeight="1">
      <c r="A8" s="97"/>
      <c r="B8" s="98" t="s">
        <v>25</v>
      </c>
      <c r="C8" s="100"/>
      <c r="D8" s="68">
        <v>21415813</v>
      </c>
      <c r="E8" s="45">
        <v>21414990</v>
      </c>
      <c r="F8" s="46">
        <v>0</v>
      </c>
      <c r="G8" s="45">
        <v>21414990</v>
      </c>
      <c r="H8" s="46">
        <v>3150658</v>
      </c>
      <c r="I8" s="45">
        <v>3112206</v>
      </c>
      <c r="J8" s="46">
        <v>0</v>
      </c>
      <c r="K8" s="45">
        <v>3112206</v>
      </c>
      <c r="L8" s="46">
        <v>88492</v>
      </c>
      <c r="M8" s="45">
        <v>65812</v>
      </c>
      <c r="N8" s="97"/>
      <c r="O8" s="98" t="s">
        <v>25</v>
      </c>
      <c r="P8" s="100"/>
      <c r="Q8" s="68">
        <v>22680</v>
      </c>
      <c r="R8" s="45">
        <v>43132</v>
      </c>
      <c r="S8" s="86">
        <v>0</v>
      </c>
      <c r="T8" s="70">
        <v>0</v>
      </c>
      <c r="U8" s="69">
        <v>0</v>
      </c>
      <c r="V8" s="70">
        <v>0</v>
      </c>
      <c r="W8" s="46">
        <v>7232</v>
      </c>
      <c r="X8" s="45">
        <v>7232</v>
      </c>
      <c r="Y8" s="46">
        <v>0</v>
      </c>
      <c r="Z8" s="45">
        <v>7232</v>
      </c>
      <c r="AA8" s="97"/>
      <c r="AB8" s="98" t="s">
        <v>25</v>
      </c>
      <c r="AC8" s="100"/>
      <c r="AD8" s="68">
        <v>7428903</v>
      </c>
      <c r="AE8" s="45">
        <v>7393289</v>
      </c>
      <c r="AF8" s="46">
        <v>0</v>
      </c>
      <c r="AG8" s="45">
        <v>7393289</v>
      </c>
      <c r="AH8" s="46">
        <v>32091098</v>
      </c>
      <c r="AI8" s="45">
        <v>31993529</v>
      </c>
      <c r="AJ8" s="46">
        <v>22680</v>
      </c>
      <c r="AK8" s="45">
        <v>31970849</v>
      </c>
    </row>
    <row r="9" spans="1:37" ht="14.25" customHeight="1">
      <c r="A9" s="97"/>
      <c r="B9" s="98" t="s">
        <v>26</v>
      </c>
      <c r="C9" s="100"/>
      <c r="D9" s="68">
        <v>773032</v>
      </c>
      <c r="E9" s="45">
        <v>772168</v>
      </c>
      <c r="F9" s="46">
        <v>864</v>
      </c>
      <c r="G9" s="45">
        <v>771304</v>
      </c>
      <c r="H9" s="46">
        <v>1322770</v>
      </c>
      <c r="I9" s="45">
        <v>1302523</v>
      </c>
      <c r="J9" s="46">
        <v>2813</v>
      </c>
      <c r="K9" s="45">
        <v>1299710</v>
      </c>
      <c r="L9" s="46">
        <v>33954</v>
      </c>
      <c r="M9" s="45">
        <v>22140</v>
      </c>
      <c r="N9" s="97"/>
      <c r="O9" s="98" t="s">
        <v>26</v>
      </c>
      <c r="P9" s="100"/>
      <c r="Q9" s="68">
        <v>11814</v>
      </c>
      <c r="R9" s="45">
        <v>10326</v>
      </c>
      <c r="S9" s="86">
        <v>0</v>
      </c>
      <c r="T9" s="70">
        <v>0</v>
      </c>
      <c r="U9" s="69">
        <v>0</v>
      </c>
      <c r="V9" s="70">
        <v>0</v>
      </c>
      <c r="W9" s="46">
        <v>3346</v>
      </c>
      <c r="X9" s="45">
        <v>3346</v>
      </c>
      <c r="Y9" s="46">
        <v>0</v>
      </c>
      <c r="Z9" s="45">
        <v>3346</v>
      </c>
      <c r="AA9" s="97"/>
      <c r="AB9" s="98" t="s">
        <v>26</v>
      </c>
      <c r="AC9" s="100"/>
      <c r="AD9" s="68">
        <v>347786</v>
      </c>
      <c r="AE9" s="45">
        <v>342218</v>
      </c>
      <c r="AF9" s="46">
        <v>5568</v>
      </c>
      <c r="AG9" s="45">
        <v>336650</v>
      </c>
      <c r="AH9" s="46">
        <v>2480888</v>
      </c>
      <c r="AI9" s="45">
        <v>2442395</v>
      </c>
      <c r="AJ9" s="46">
        <v>21059</v>
      </c>
      <c r="AK9" s="45">
        <v>2421336</v>
      </c>
    </row>
    <row r="10" spans="1:37" ht="14.25" customHeight="1">
      <c r="A10" s="97"/>
      <c r="B10" s="98" t="s">
        <v>27</v>
      </c>
      <c r="C10" s="100"/>
      <c r="D10" s="68">
        <v>2933941</v>
      </c>
      <c r="E10" s="45">
        <v>2933941</v>
      </c>
      <c r="F10" s="46">
        <v>0</v>
      </c>
      <c r="G10" s="45">
        <v>2933941</v>
      </c>
      <c r="H10" s="46">
        <v>2310830</v>
      </c>
      <c r="I10" s="45">
        <v>2293800</v>
      </c>
      <c r="J10" s="46">
        <v>8046</v>
      </c>
      <c r="K10" s="45">
        <v>2285754</v>
      </c>
      <c r="L10" s="46">
        <v>302</v>
      </c>
      <c r="M10" s="45">
        <v>302</v>
      </c>
      <c r="N10" s="97"/>
      <c r="O10" s="98" t="s">
        <v>27</v>
      </c>
      <c r="P10" s="100"/>
      <c r="Q10" s="68">
        <v>0</v>
      </c>
      <c r="R10" s="45">
        <v>302</v>
      </c>
      <c r="S10" s="86">
        <v>0</v>
      </c>
      <c r="T10" s="70">
        <v>0</v>
      </c>
      <c r="U10" s="69">
        <v>0</v>
      </c>
      <c r="V10" s="70">
        <v>0</v>
      </c>
      <c r="W10" s="46">
        <v>12012</v>
      </c>
      <c r="X10" s="45">
        <v>12012</v>
      </c>
      <c r="Y10" s="46">
        <v>0</v>
      </c>
      <c r="Z10" s="45">
        <v>12012</v>
      </c>
      <c r="AA10" s="97"/>
      <c r="AB10" s="98" t="s">
        <v>27</v>
      </c>
      <c r="AC10" s="100"/>
      <c r="AD10" s="68">
        <v>1222314</v>
      </c>
      <c r="AE10" s="45">
        <v>1204728</v>
      </c>
      <c r="AF10" s="46">
        <v>0</v>
      </c>
      <c r="AG10" s="45">
        <v>1204728</v>
      </c>
      <c r="AH10" s="46">
        <v>6479399</v>
      </c>
      <c r="AI10" s="45">
        <v>6444783</v>
      </c>
      <c r="AJ10" s="46">
        <v>8046</v>
      </c>
      <c r="AK10" s="45">
        <v>6436737</v>
      </c>
    </row>
    <row r="11" spans="1:37" ht="14.25" customHeight="1">
      <c r="A11" s="101"/>
      <c r="B11" s="102" t="s">
        <v>28</v>
      </c>
      <c r="C11" s="103"/>
      <c r="D11" s="71">
        <v>527306</v>
      </c>
      <c r="E11" s="50">
        <v>527306</v>
      </c>
      <c r="F11" s="51">
        <v>0</v>
      </c>
      <c r="G11" s="50">
        <v>527306</v>
      </c>
      <c r="H11" s="51">
        <v>365096</v>
      </c>
      <c r="I11" s="50">
        <v>365096</v>
      </c>
      <c r="J11" s="51">
        <v>0</v>
      </c>
      <c r="K11" s="50">
        <v>365096</v>
      </c>
      <c r="L11" s="51">
        <v>0</v>
      </c>
      <c r="M11" s="50">
        <v>0</v>
      </c>
      <c r="N11" s="101"/>
      <c r="O11" s="102" t="s">
        <v>28</v>
      </c>
      <c r="P11" s="103"/>
      <c r="Q11" s="71">
        <v>0</v>
      </c>
      <c r="R11" s="50">
        <v>0</v>
      </c>
      <c r="S11" s="114">
        <v>0</v>
      </c>
      <c r="T11" s="73">
        <v>0</v>
      </c>
      <c r="U11" s="72">
        <v>0</v>
      </c>
      <c r="V11" s="73">
        <v>0</v>
      </c>
      <c r="W11" s="51">
        <v>0</v>
      </c>
      <c r="X11" s="50">
        <v>0</v>
      </c>
      <c r="Y11" s="51">
        <v>0</v>
      </c>
      <c r="Z11" s="50">
        <v>0</v>
      </c>
      <c r="AA11" s="101"/>
      <c r="AB11" s="102" t="s">
        <v>28</v>
      </c>
      <c r="AC11" s="103"/>
      <c r="AD11" s="71">
        <v>157636</v>
      </c>
      <c r="AE11" s="50">
        <v>157636</v>
      </c>
      <c r="AF11" s="51">
        <v>0</v>
      </c>
      <c r="AG11" s="50">
        <v>157636</v>
      </c>
      <c r="AH11" s="51">
        <v>1050038</v>
      </c>
      <c r="AI11" s="50">
        <v>1050038</v>
      </c>
      <c r="AJ11" s="51">
        <v>0</v>
      </c>
      <c r="AK11" s="50">
        <v>1050038</v>
      </c>
    </row>
    <row r="12" spans="1:37" ht="14.25" customHeight="1">
      <c r="A12" s="97"/>
      <c r="B12" s="98" t="s">
        <v>29</v>
      </c>
      <c r="C12" s="100"/>
      <c r="D12" s="68">
        <v>1022975</v>
      </c>
      <c r="E12" s="45">
        <v>1022975</v>
      </c>
      <c r="F12" s="46">
        <v>0</v>
      </c>
      <c r="G12" s="45">
        <v>1022975</v>
      </c>
      <c r="H12" s="46">
        <v>730935</v>
      </c>
      <c r="I12" s="45">
        <v>730935</v>
      </c>
      <c r="J12" s="46">
        <v>0</v>
      </c>
      <c r="K12" s="45">
        <v>730935</v>
      </c>
      <c r="L12" s="46">
        <v>0</v>
      </c>
      <c r="M12" s="45">
        <v>0</v>
      </c>
      <c r="N12" s="97"/>
      <c r="O12" s="98" t="s">
        <v>29</v>
      </c>
      <c r="P12" s="100"/>
      <c r="Q12" s="68">
        <v>0</v>
      </c>
      <c r="R12" s="45">
        <v>0</v>
      </c>
      <c r="S12" s="86">
        <v>0</v>
      </c>
      <c r="T12" s="70">
        <v>0</v>
      </c>
      <c r="U12" s="69">
        <v>0</v>
      </c>
      <c r="V12" s="70">
        <v>0</v>
      </c>
      <c r="W12" s="46">
        <v>2646</v>
      </c>
      <c r="X12" s="45">
        <v>2646</v>
      </c>
      <c r="Y12" s="46">
        <v>0</v>
      </c>
      <c r="Z12" s="45">
        <v>2646</v>
      </c>
      <c r="AA12" s="97"/>
      <c r="AB12" s="98" t="s">
        <v>29</v>
      </c>
      <c r="AC12" s="100"/>
      <c r="AD12" s="68">
        <v>246263</v>
      </c>
      <c r="AE12" s="45">
        <v>246263</v>
      </c>
      <c r="AF12" s="46">
        <v>0</v>
      </c>
      <c r="AG12" s="45">
        <v>246263</v>
      </c>
      <c r="AH12" s="46">
        <v>2002819</v>
      </c>
      <c r="AI12" s="45">
        <v>2002819</v>
      </c>
      <c r="AJ12" s="46">
        <v>0</v>
      </c>
      <c r="AK12" s="45">
        <v>2002819</v>
      </c>
    </row>
    <row r="13" spans="1:37" ht="14.25" customHeight="1">
      <c r="A13" s="97"/>
      <c r="B13" s="98" t="s">
        <v>30</v>
      </c>
      <c r="C13" s="100"/>
      <c r="D13" s="68">
        <v>202235</v>
      </c>
      <c r="E13" s="45">
        <v>202235</v>
      </c>
      <c r="F13" s="46">
        <v>0</v>
      </c>
      <c r="G13" s="45">
        <v>202235</v>
      </c>
      <c r="H13" s="46">
        <v>388120</v>
      </c>
      <c r="I13" s="45">
        <v>388120</v>
      </c>
      <c r="J13" s="46">
        <v>0</v>
      </c>
      <c r="K13" s="45">
        <v>388120</v>
      </c>
      <c r="L13" s="46">
        <v>0</v>
      </c>
      <c r="M13" s="45">
        <v>0</v>
      </c>
      <c r="N13" s="97"/>
      <c r="O13" s="98" t="s">
        <v>30</v>
      </c>
      <c r="P13" s="100"/>
      <c r="Q13" s="68">
        <v>0</v>
      </c>
      <c r="R13" s="45">
        <v>0</v>
      </c>
      <c r="S13" s="86">
        <v>0</v>
      </c>
      <c r="T13" s="70">
        <v>0</v>
      </c>
      <c r="U13" s="69">
        <v>0</v>
      </c>
      <c r="V13" s="70">
        <v>0</v>
      </c>
      <c r="W13" s="46">
        <v>0</v>
      </c>
      <c r="X13" s="45">
        <v>0</v>
      </c>
      <c r="Y13" s="46">
        <v>0</v>
      </c>
      <c r="Z13" s="45">
        <v>0</v>
      </c>
      <c r="AA13" s="97"/>
      <c r="AB13" s="98" t="s">
        <v>30</v>
      </c>
      <c r="AC13" s="100"/>
      <c r="AD13" s="68">
        <v>54049</v>
      </c>
      <c r="AE13" s="45">
        <v>54049</v>
      </c>
      <c r="AF13" s="46">
        <v>0</v>
      </c>
      <c r="AG13" s="45">
        <v>54049</v>
      </c>
      <c r="AH13" s="46">
        <v>644404</v>
      </c>
      <c r="AI13" s="45">
        <v>644404</v>
      </c>
      <c r="AJ13" s="46">
        <v>0</v>
      </c>
      <c r="AK13" s="45">
        <v>644404</v>
      </c>
    </row>
    <row r="14" spans="1:37" ht="14.25" customHeight="1">
      <c r="A14" s="97"/>
      <c r="B14" s="98" t="s">
        <v>31</v>
      </c>
      <c r="C14" s="100"/>
      <c r="D14" s="68">
        <v>193292</v>
      </c>
      <c r="E14" s="45">
        <v>193292</v>
      </c>
      <c r="F14" s="46">
        <v>0</v>
      </c>
      <c r="G14" s="45">
        <v>193292</v>
      </c>
      <c r="H14" s="46">
        <v>1248427</v>
      </c>
      <c r="I14" s="45">
        <v>1242386</v>
      </c>
      <c r="J14" s="46">
        <v>0</v>
      </c>
      <c r="K14" s="45">
        <v>1242386</v>
      </c>
      <c r="L14" s="46">
        <v>6194</v>
      </c>
      <c r="M14" s="45">
        <v>3278</v>
      </c>
      <c r="N14" s="97"/>
      <c r="O14" s="98" t="s">
        <v>31</v>
      </c>
      <c r="P14" s="100"/>
      <c r="Q14" s="68">
        <v>2916</v>
      </c>
      <c r="R14" s="45">
        <v>362</v>
      </c>
      <c r="S14" s="86">
        <v>0</v>
      </c>
      <c r="T14" s="70">
        <v>0</v>
      </c>
      <c r="U14" s="69">
        <v>0</v>
      </c>
      <c r="V14" s="70">
        <v>0</v>
      </c>
      <c r="W14" s="46">
        <v>4370</v>
      </c>
      <c r="X14" s="45">
        <v>4370</v>
      </c>
      <c r="Y14" s="46">
        <v>0</v>
      </c>
      <c r="Z14" s="45">
        <v>4370</v>
      </c>
      <c r="AA14" s="97"/>
      <c r="AB14" s="98" t="s">
        <v>31</v>
      </c>
      <c r="AC14" s="100"/>
      <c r="AD14" s="68">
        <v>106000</v>
      </c>
      <c r="AE14" s="45">
        <v>104020</v>
      </c>
      <c r="AF14" s="46">
        <v>0</v>
      </c>
      <c r="AG14" s="45">
        <v>104020</v>
      </c>
      <c r="AH14" s="46">
        <v>1558283</v>
      </c>
      <c r="AI14" s="45">
        <v>1547346</v>
      </c>
      <c r="AJ14" s="46">
        <v>2916</v>
      </c>
      <c r="AK14" s="45">
        <v>1544430</v>
      </c>
    </row>
    <row r="15" spans="1:37" ht="14.25" customHeight="1">
      <c r="A15" s="97"/>
      <c r="B15" s="98" t="s">
        <v>32</v>
      </c>
      <c r="C15" s="100"/>
      <c r="D15" s="68">
        <v>1860639</v>
      </c>
      <c r="E15" s="45">
        <v>1860639</v>
      </c>
      <c r="F15" s="46">
        <v>0</v>
      </c>
      <c r="G15" s="45">
        <v>1860639</v>
      </c>
      <c r="H15" s="46">
        <v>2249548</v>
      </c>
      <c r="I15" s="45">
        <v>2219927</v>
      </c>
      <c r="J15" s="46">
        <v>6363</v>
      </c>
      <c r="K15" s="45">
        <v>2213564</v>
      </c>
      <c r="L15" s="46">
        <v>0</v>
      </c>
      <c r="M15" s="45">
        <v>0</v>
      </c>
      <c r="N15" s="97"/>
      <c r="O15" s="98" t="s">
        <v>32</v>
      </c>
      <c r="P15" s="100"/>
      <c r="Q15" s="68">
        <v>0</v>
      </c>
      <c r="R15" s="45">
        <v>0</v>
      </c>
      <c r="S15" s="86">
        <v>0</v>
      </c>
      <c r="T15" s="70">
        <v>0</v>
      </c>
      <c r="U15" s="69">
        <v>0</v>
      </c>
      <c r="V15" s="70">
        <v>0</v>
      </c>
      <c r="W15" s="46">
        <v>50543</v>
      </c>
      <c r="X15" s="45">
        <v>50543</v>
      </c>
      <c r="Y15" s="46">
        <v>0</v>
      </c>
      <c r="Z15" s="45">
        <v>50543</v>
      </c>
      <c r="AA15" s="97"/>
      <c r="AB15" s="98" t="s">
        <v>32</v>
      </c>
      <c r="AC15" s="100"/>
      <c r="AD15" s="68">
        <v>350119</v>
      </c>
      <c r="AE15" s="45">
        <v>347158</v>
      </c>
      <c r="AF15" s="46">
        <v>0</v>
      </c>
      <c r="AG15" s="45">
        <v>347158</v>
      </c>
      <c r="AH15" s="46">
        <v>4510849</v>
      </c>
      <c r="AI15" s="45">
        <v>4478267</v>
      </c>
      <c r="AJ15" s="46">
        <v>6363</v>
      </c>
      <c r="AK15" s="45">
        <v>4471904</v>
      </c>
    </row>
    <row r="16" spans="1:37" ht="14.25" customHeight="1">
      <c r="A16" s="97"/>
      <c r="B16" s="98" t="s">
        <v>33</v>
      </c>
      <c r="C16" s="100"/>
      <c r="D16" s="71">
        <v>732690</v>
      </c>
      <c r="E16" s="50">
        <v>732690</v>
      </c>
      <c r="F16" s="51">
        <v>0</v>
      </c>
      <c r="G16" s="50">
        <v>732690</v>
      </c>
      <c r="H16" s="51">
        <v>1324184</v>
      </c>
      <c r="I16" s="50">
        <v>1324184</v>
      </c>
      <c r="J16" s="51">
        <v>0</v>
      </c>
      <c r="K16" s="50">
        <v>1324184</v>
      </c>
      <c r="L16" s="51">
        <v>0</v>
      </c>
      <c r="M16" s="50">
        <v>0</v>
      </c>
      <c r="N16" s="101"/>
      <c r="O16" s="102" t="s">
        <v>33</v>
      </c>
      <c r="P16" s="103"/>
      <c r="Q16" s="71">
        <v>0</v>
      </c>
      <c r="R16" s="50">
        <v>0</v>
      </c>
      <c r="S16" s="114">
        <v>0</v>
      </c>
      <c r="T16" s="73">
        <v>0</v>
      </c>
      <c r="U16" s="72">
        <v>0</v>
      </c>
      <c r="V16" s="73">
        <v>0</v>
      </c>
      <c r="W16" s="51">
        <v>14140</v>
      </c>
      <c r="X16" s="50">
        <v>14140</v>
      </c>
      <c r="Y16" s="51">
        <v>0</v>
      </c>
      <c r="Z16" s="50">
        <v>14140</v>
      </c>
      <c r="AA16" s="101"/>
      <c r="AB16" s="102" t="s">
        <v>33</v>
      </c>
      <c r="AC16" s="103"/>
      <c r="AD16" s="71">
        <v>182438</v>
      </c>
      <c r="AE16" s="50">
        <v>177137</v>
      </c>
      <c r="AF16" s="51">
        <v>0</v>
      </c>
      <c r="AG16" s="50">
        <v>177137</v>
      </c>
      <c r="AH16" s="51">
        <v>2253452</v>
      </c>
      <c r="AI16" s="50">
        <v>2248151</v>
      </c>
      <c r="AJ16" s="51">
        <v>0</v>
      </c>
      <c r="AK16" s="50">
        <v>2248151</v>
      </c>
    </row>
    <row r="17" spans="1:37" ht="14.25" customHeight="1">
      <c r="A17" s="104"/>
      <c r="B17" s="105" t="s">
        <v>34</v>
      </c>
      <c r="C17" s="108"/>
      <c r="D17" s="68">
        <v>267424</v>
      </c>
      <c r="E17" s="45">
        <v>267424</v>
      </c>
      <c r="F17" s="46">
        <v>0</v>
      </c>
      <c r="G17" s="45">
        <v>267424</v>
      </c>
      <c r="H17" s="46">
        <v>669352</v>
      </c>
      <c r="I17" s="45">
        <v>642554</v>
      </c>
      <c r="J17" s="46">
        <v>0</v>
      </c>
      <c r="K17" s="45">
        <v>642554</v>
      </c>
      <c r="L17" s="46">
        <v>3683</v>
      </c>
      <c r="M17" s="45">
        <v>2357</v>
      </c>
      <c r="N17" s="97"/>
      <c r="O17" s="98" t="s">
        <v>34</v>
      </c>
      <c r="P17" s="100"/>
      <c r="Q17" s="68">
        <v>1326</v>
      </c>
      <c r="R17" s="45">
        <v>1031</v>
      </c>
      <c r="S17" s="86">
        <v>0</v>
      </c>
      <c r="T17" s="70">
        <v>0</v>
      </c>
      <c r="U17" s="69">
        <v>0</v>
      </c>
      <c r="V17" s="70">
        <v>0</v>
      </c>
      <c r="W17" s="46">
        <v>3701</v>
      </c>
      <c r="X17" s="45">
        <v>3701</v>
      </c>
      <c r="Y17" s="46">
        <v>0</v>
      </c>
      <c r="Z17" s="45">
        <v>3701</v>
      </c>
      <c r="AA17" s="97"/>
      <c r="AB17" s="98" t="s">
        <v>34</v>
      </c>
      <c r="AC17" s="100"/>
      <c r="AD17" s="68">
        <v>55836</v>
      </c>
      <c r="AE17" s="45">
        <v>55836</v>
      </c>
      <c r="AF17" s="46">
        <v>0</v>
      </c>
      <c r="AG17" s="45">
        <v>55836</v>
      </c>
      <c r="AH17" s="46">
        <v>999996</v>
      </c>
      <c r="AI17" s="45">
        <v>971872</v>
      </c>
      <c r="AJ17" s="46">
        <v>1326</v>
      </c>
      <c r="AK17" s="45">
        <v>970546</v>
      </c>
    </row>
    <row r="18" spans="1:37" ht="14.25" customHeight="1">
      <c r="A18" s="97"/>
      <c r="B18" s="98" t="s">
        <v>35</v>
      </c>
      <c r="C18" s="100"/>
      <c r="D18" s="68">
        <v>449951</v>
      </c>
      <c r="E18" s="45">
        <v>449951</v>
      </c>
      <c r="F18" s="46">
        <v>0</v>
      </c>
      <c r="G18" s="45">
        <v>449951</v>
      </c>
      <c r="H18" s="46">
        <v>926886</v>
      </c>
      <c r="I18" s="45">
        <v>859251</v>
      </c>
      <c r="J18" s="46">
        <v>0</v>
      </c>
      <c r="K18" s="45">
        <v>859251</v>
      </c>
      <c r="L18" s="46">
        <v>0</v>
      </c>
      <c r="M18" s="45">
        <v>0</v>
      </c>
      <c r="N18" s="97"/>
      <c r="O18" s="98" t="s">
        <v>35</v>
      </c>
      <c r="P18" s="100"/>
      <c r="Q18" s="68">
        <v>0</v>
      </c>
      <c r="R18" s="45">
        <v>0</v>
      </c>
      <c r="S18" s="86">
        <v>0</v>
      </c>
      <c r="T18" s="70">
        <v>0</v>
      </c>
      <c r="U18" s="69">
        <v>0</v>
      </c>
      <c r="V18" s="70">
        <v>0</v>
      </c>
      <c r="W18" s="46">
        <v>9</v>
      </c>
      <c r="X18" s="45">
        <v>9</v>
      </c>
      <c r="Y18" s="46">
        <v>0</v>
      </c>
      <c r="Z18" s="45">
        <v>9</v>
      </c>
      <c r="AA18" s="97"/>
      <c r="AB18" s="98" t="s">
        <v>35</v>
      </c>
      <c r="AC18" s="100"/>
      <c r="AD18" s="68">
        <v>218816</v>
      </c>
      <c r="AE18" s="45">
        <v>218816</v>
      </c>
      <c r="AF18" s="46">
        <v>0</v>
      </c>
      <c r="AG18" s="45">
        <v>218816</v>
      </c>
      <c r="AH18" s="46">
        <v>1595662</v>
      </c>
      <c r="AI18" s="45">
        <v>1528027</v>
      </c>
      <c r="AJ18" s="46">
        <v>0</v>
      </c>
      <c r="AK18" s="45">
        <v>1528027</v>
      </c>
    </row>
    <row r="19" spans="1:37" ht="14.25" customHeight="1">
      <c r="A19" s="97"/>
      <c r="B19" s="98" t="s">
        <v>36</v>
      </c>
      <c r="C19" s="100"/>
      <c r="D19" s="68">
        <v>176132</v>
      </c>
      <c r="E19" s="45">
        <v>176132</v>
      </c>
      <c r="F19" s="46">
        <v>0</v>
      </c>
      <c r="G19" s="45">
        <v>176132</v>
      </c>
      <c r="H19" s="46">
        <v>360623</v>
      </c>
      <c r="I19" s="45">
        <v>360623</v>
      </c>
      <c r="J19" s="46">
        <v>0</v>
      </c>
      <c r="K19" s="45">
        <v>360623</v>
      </c>
      <c r="L19" s="46">
        <v>0</v>
      </c>
      <c r="M19" s="45">
        <v>0</v>
      </c>
      <c r="N19" s="97"/>
      <c r="O19" s="98" t="s">
        <v>36</v>
      </c>
      <c r="P19" s="100"/>
      <c r="Q19" s="68">
        <v>0</v>
      </c>
      <c r="R19" s="45">
        <v>0</v>
      </c>
      <c r="S19" s="86">
        <v>0</v>
      </c>
      <c r="T19" s="70">
        <v>0</v>
      </c>
      <c r="U19" s="69">
        <v>0</v>
      </c>
      <c r="V19" s="70">
        <v>0</v>
      </c>
      <c r="W19" s="46">
        <v>0</v>
      </c>
      <c r="X19" s="45">
        <v>0</v>
      </c>
      <c r="Y19" s="46">
        <v>0</v>
      </c>
      <c r="Z19" s="45">
        <v>0</v>
      </c>
      <c r="AA19" s="97"/>
      <c r="AB19" s="98" t="s">
        <v>36</v>
      </c>
      <c r="AC19" s="100"/>
      <c r="AD19" s="68">
        <v>94710</v>
      </c>
      <c r="AE19" s="45">
        <v>94710</v>
      </c>
      <c r="AF19" s="46">
        <v>0</v>
      </c>
      <c r="AG19" s="45">
        <v>94710</v>
      </c>
      <c r="AH19" s="46">
        <v>631465</v>
      </c>
      <c r="AI19" s="45">
        <v>631465</v>
      </c>
      <c r="AJ19" s="46">
        <v>0</v>
      </c>
      <c r="AK19" s="45">
        <v>631465</v>
      </c>
    </row>
    <row r="20" spans="1:37" ht="14.25" customHeight="1">
      <c r="A20" s="97"/>
      <c r="B20" s="98" t="s">
        <v>37</v>
      </c>
      <c r="C20" s="100"/>
      <c r="D20" s="68">
        <v>124885</v>
      </c>
      <c r="E20" s="45">
        <v>124885</v>
      </c>
      <c r="F20" s="46">
        <v>0</v>
      </c>
      <c r="G20" s="45">
        <v>124885</v>
      </c>
      <c r="H20" s="46">
        <v>104816</v>
      </c>
      <c r="I20" s="45">
        <v>104816</v>
      </c>
      <c r="J20" s="46">
        <v>0</v>
      </c>
      <c r="K20" s="45">
        <v>104816</v>
      </c>
      <c r="L20" s="46">
        <v>0</v>
      </c>
      <c r="M20" s="45">
        <v>0</v>
      </c>
      <c r="N20" s="97"/>
      <c r="O20" s="98" t="s">
        <v>37</v>
      </c>
      <c r="P20" s="100"/>
      <c r="Q20" s="68">
        <v>0</v>
      </c>
      <c r="R20" s="45">
        <v>0</v>
      </c>
      <c r="S20" s="86">
        <v>0</v>
      </c>
      <c r="T20" s="70">
        <v>0</v>
      </c>
      <c r="U20" s="69">
        <v>0</v>
      </c>
      <c r="V20" s="70">
        <v>0</v>
      </c>
      <c r="W20" s="46">
        <v>1381</v>
      </c>
      <c r="X20" s="45">
        <v>1381</v>
      </c>
      <c r="Y20" s="46">
        <v>0</v>
      </c>
      <c r="Z20" s="45">
        <v>1381</v>
      </c>
      <c r="AA20" s="97"/>
      <c r="AB20" s="98" t="s">
        <v>37</v>
      </c>
      <c r="AC20" s="100"/>
      <c r="AD20" s="68">
        <v>41738</v>
      </c>
      <c r="AE20" s="45">
        <v>41738</v>
      </c>
      <c r="AF20" s="46">
        <v>0</v>
      </c>
      <c r="AG20" s="45">
        <v>41738</v>
      </c>
      <c r="AH20" s="46">
        <v>272820</v>
      </c>
      <c r="AI20" s="45">
        <v>272820</v>
      </c>
      <c r="AJ20" s="46">
        <v>0</v>
      </c>
      <c r="AK20" s="45">
        <v>272820</v>
      </c>
    </row>
    <row r="21" spans="1:37" ht="14.25" customHeight="1">
      <c r="A21" s="101"/>
      <c r="B21" s="102" t="s">
        <v>38</v>
      </c>
      <c r="C21" s="103"/>
      <c r="D21" s="71">
        <v>370581</v>
      </c>
      <c r="E21" s="50">
        <v>370581</v>
      </c>
      <c r="F21" s="51">
        <v>0</v>
      </c>
      <c r="G21" s="50">
        <v>370581</v>
      </c>
      <c r="H21" s="51">
        <v>272621</v>
      </c>
      <c r="I21" s="50">
        <v>272621</v>
      </c>
      <c r="J21" s="51">
        <v>0</v>
      </c>
      <c r="K21" s="50">
        <v>272621</v>
      </c>
      <c r="L21" s="51">
        <v>0</v>
      </c>
      <c r="M21" s="50">
        <v>0</v>
      </c>
      <c r="N21" s="101"/>
      <c r="O21" s="102" t="s">
        <v>38</v>
      </c>
      <c r="P21" s="103"/>
      <c r="Q21" s="71">
        <v>0</v>
      </c>
      <c r="R21" s="50">
        <v>0</v>
      </c>
      <c r="S21" s="114">
        <v>0</v>
      </c>
      <c r="T21" s="73">
        <v>0</v>
      </c>
      <c r="U21" s="72">
        <v>0</v>
      </c>
      <c r="V21" s="73">
        <v>0</v>
      </c>
      <c r="W21" s="51">
        <v>12</v>
      </c>
      <c r="X21" s="50">
        <v>12</v>
      </c>
      <c r="Y21" s="51">
        <v>0</v>
      </c>
      <c r="Z21" s="50">
        <v>12</v>
      </c>
      <c r="AA21" s="101"/>
      <c r="AB21" s="102" t="s">
        <v>38</v>
      </c>
      <c r="AC21" s="103"/>
      <c r="AD21" s="71">
        <v>152137</v>
      </c>
      <c r="AE21" s="50">
        <v>152137</v>
      </c>
      <c r="AF21" s="51">
        <v>0</v>
      </c>
      <c r="AG21" s="50">
        <v>152137</v>
      </c>
      <c r="AH21" s="51">
        <v>795351</v>
      </c>
      <c r="AI21" s="50">
        <v>795351</v>
      </c>
      <c r="AJ21" s="51">
        <v>0</v>
      </c>
      <c r="AK21" s="50">
        <v>795351</v>
      </c>
    </row>
    <row r="22" spans="1:37" ht="14.25" customHeight="1">
      <c r="A22" s="104"/>
      <c r="B22" s="105" t="s">
        <v>39</v>
      </c>
      <c r="C22" s="108"/>
      <c r="D22" s="68">
        <v>867938</v>
      </c>
      <c r="E22" s="45">
        <v>867938</v>
      </c>
      <c r="F22" s="46">
        <v>0</v>
      </c>
      <c r="G22" s="45">
        <v>867938</v>
      </c>
      <c r="H22" s="46">
        <v>307995</v>
      </c>
      <c r="I22" s="45">
        <v>304466</v>
      </c>
      <c r="J22" s="46">
        <v>0</v>
      </c>
      <c r="K22" s="45">
        <v>304466</v>
      </c>
      <c r="L22" s="46">
        <v>0</v>
      </c>
      <c r="M22" s="45">
        <v>0</v>
      </c>
      <c r="N22" s="97"/>
      <c r="O22" s="98" t="s">
        <v>39</v>
      </c>
      <c r="P22" s="100"/>
      <c r="Q22" s="68">
        <v>0</v>
      </c>
      <c r="R22" s="45">
        <v>0</v>
      </c>
      <c r="S22" s="86">
        <v>0</v>
      </c>
      <c r="T22" s="70">
        <v>0</v>
      </c>
      <c r="U22" s="69">
        <v>0</v>
      </c>
      <c r="V22" s="70">
        <v>0</v>
      </c>
      <c r="W22" s="46">
        <v>826</v>
      </c>
      <c r="X22" s="45">
        <v>826</v>
      </c>
      <c r="Y22" s="46">
        <v>0</v>
      </c>
      <c r="Z22" s="45">
        <v>826</v>
      </c>
      <c r="AA22" s="97"/>
      <c r="AB22" s="98" t="s">
        <v>39</v>
      </c>
      <c r="AC22" s="100"/>
      <c r="AD22" s="68">
        <v>222627</v>
      </c>
      <c r="AE22" s="45">
        <v>222627</v>
      </c>
      <c r="AF22" s="46">
        <v>0</v>
      </c>
      <c r="AG22" s="45">
        <v>222627</v>
      </c>
      <c r="AH22" s="46">
        <v>1399386</v>
      </c>
      <c r="AI22" s="45">
        <v>1395857</v>
      </c>
      <c r="AJ22" s="46">
        <v>0</v>
      </c>
      <c r="AK22" s="45">
        <v>1395857</v>
      </c>
    </row>
    <row r="23" spans="1:37" ht="14.25" customHeight="1">
      <c r="A23" s="97"/>
      <c r="B23" s="98" t="s">
        <v>40</v>
      </c>
      <c r="C23" s="100"/>
      <c r="D23" s="68">
        <v>849623</v>
      </c>
      <c r="E23" s="45">
        <v>849623</v>
      </c>
      <c r="F23" s="46">
        <v>0</v>
      </c>
      <c r="G23" s="45">
        <v>849623</v>
      </c>
      <c r="H23" s="46">
        <v>123003</v>
      </c>
      <c r="I23" s="45">
        <v>123003</v>
      </c>
      <c r="J23" s="46">
        <v>0</v>
      </c>
      <c r="K23" s="45">
        <v>123003</v>
      </c>
      <c r="L23" s="46">
        <v>0</v>
      </c>
      <c r="M23" s="45">
        <v>0</v>
      </c>
      <c r="N23" s="97"/>
      <c r="O23" s="98" t="s">
        <v>40</v>
      </c>
      <c r="P23" s="100"/>
      <c r="Q23" s="68">
        <v>0</v>
      </c>
      <c r="R23" s="45">
        <v>0</v>
      </c>
      <c r="S23" s="86">
        <v>0</v>
      </c>
      <c r="T23" s="70">
        <v>0</v>
      </c>
      <c r="U23" s="69">
        <v>0</v>
      </c>
      <c r="V23" s="70">
        <v>0</v>
      </c>
      <c r="W23" s="46">
        <v>0</v>
      </c>
      <c r="X23" s="45">
        <v>0</v>
      </c>
      <c r="Y23" s="46">
        <v>0</v>
      </c>
      <c r="Z23" s="45">
        <v>0</v>
      </c>
      <c r="AA23" s="97"/>
      <c r="AB23" s="98" t="s">
        <v>40</v>
      </c>
      <c r="AC23" s="100"/>
      <c r="AD23" s="68">
        <v>382473</v>
      </c>
      <c r="AE23" s="45">
        <v>381536</v>
      </c>
      <c r="AF23" s="46">
        <v>0</v>
      </c>
      <c r="AG23" s="45">
        <v>381536</v>
      </c>
      <c r="AH23" s="46">
        <v>1355099</v>
      </c>
      <c r="AI23" s="45">
        <v>1354162</v>
      </c>
      <c r="AJ23" s="46">
        <v>0</v>
      </c>
      <c r="AK23" s="45">
        <v>1354162</v>
      </c>
    </row>
    <row r="24" spans="1:37" ht="14.25" customHeight="1">
      <c r="A24" s="97"/>
      <c r="B24" s="98" t="s">
        <v>41</v>
      </c>
      <c r="C24" s="100"/>
      <c r="D24" s="68">
        <v>1054217</v>
      </c>
      <c r="E24" s="45">
        <v>1054217</v>
      </c>
      <c r="F24" s="46">
        <v>0</v>
      </c>
      <c r="G24" s="45">
        <v>1054217</v>
      </c>
      <c r="H24" s="46">
        <v>246681</v>
      </c>
      <c r="I24" s="45">
        <v>246681</v>
      </c>
      <c r="J24" s="46">
        <v>0</v>
      </c>
      <c r="K24" s="45">
        <v>246681</v>
      </c>
      <c r="L24" s="46">
        <v>0</v>
      </c>
      <c r="M24" s="45">
        <v>0</v>
      </c>
      <c r="N24" s="97"/>
      <c r="O24" s="98" t="s">
        <v>41</v>
      </c>
      <c r="P24" s="100"/>
      <c r="Q24" s="68">
        <v>0</v>
      </c>
      <c r="R24" s="45">
        <v>0</v>
      </c>
      <c r="S24" s="86">
        <v>0</v>
      </c>
      <c r="T24" s="70">
        <v>0</v>
      </c>
      <c r="U24" s="69">
        <v>0</v>
      </c>
      <c r="V24" s="70">
        <v>0</v>
      </c>
      <c r="W24" s="46">
        <v>4828</v>
      </c>
      <c r="X24" s="45">
        <v>4828</v>
      </c>
      <c r="Y24" s="46">
        <v>0</v>
      </c>
      <c r="Z24" s="45">
        <v>4828</v>
      </c>
      <c r="AA24" s="97"/>
      <c r="AB24" s="98" t="s">
        <v>41</v>
      </c>
      <c r="AC24" s="100"/>
      <c r="AD24" s="68">
        <v>433367</v>
      </c>
      <c r="AE24" s="45">
        <v>432589</v>
      </c>
      <c r="AF24" s="46">
        <v>0</v>
      </c>
      <c r="AG24" s="45">
        <v>432589</v>
      </c>
      <c r="AH24" s="46">
        <v>1739093</v>
      </c>
      <c r="AI24" s="45">
        <v>1738315</v>
      </c>
      <c r="AJ24" s="46">
        <v>0</v>
      </c>
      <c r="AK24" s="45">
        <v>1738315</v>
      </c>
    </row>
    <row r="25" spans="1:37" ht="14.25" customHeight="1">
      <c r="A25" s="97"/>
      <c r="B25" s="98" t="s">
        <v>42</v>
      </c>
      <c r="C25" s="100"/>
      <c r="D25" s="68">
        <v>877900</v>
      </c>
      <c r="E25" s="45">
        <v>877900</v>
      </c>
      <c r="F25" s="46">
        <v>0</v>
      </c>
      <c r="G25" s="45">
        <v>877900</v>
      </c>
      <c r="H25" s="46">
        <v>1286015</v>
      </c>
      <c r="I25" s="45">
        <v>1271183</v>
      </c>
      <c r="J25" s="46">
        <v>14833</v>
      </c>
      <c r="K25" s="45">
        <v>1256350</v>
      </c>
      <c r="L25" s="46">
        <v>104885</v>
      </c>
      <c r="M25" s="45">
        <v>52442</v>
      </c>
      <c r="N25" s="97"/>
      <c r="O25" s="98" t="s">
        <v>42</v>
      </c>
      <c r="P25" s="100"/>
      <c r="Q25" s="68">
        <v>52442</v>
      </c>
      <c r="R25" s="45">
        <v>0</v>
      </c>
      <c r="S25" s="86">
        <v>0</v>
      </c>
      <c r="T25" s="70">
        <v>0</v>
      </c>
      <c r="U25" s="69">
        <v>0</v>
      </c>
      <c r="V25" s="70">
        <v>0</v>
      </c>
      <c r="W25" s="46">
        <v>3755</v>
      </c>
      <c r="X25" s="45">
        <v>3755</v>
      </c>
      <c r="Y25" s="46">
        <v>0</v>
      </c>
      <c r="Z25" s="45">
        <v>3755</v>
      </c>
      <c r="AA25" s="97"/>
      <c r="AB25" s="98" t="s">
        <v>42</v>
      </c>
      <c r="AC25" s="100"/>
      <c r="AD25" s="68">
        <v>330737</v>
      </c>
      <c r="AE25" s="45">
        <v>330737</v>
      </c>
      <c r="AF25" s="46">
        <v>0</v>
      </c>
      <c r="AG25" s="45">
        <v>330737</v>
      </c>
      <c r="AH25" s="46">
        <v>2603292</v>
      </c>
      <c r="AI25" s="45">
        <v>2536017</v>
      </c>
      <c r="AJ25" s="46">
        <v>67275</v>
      </c>
      <c r="AK25" s="45">
        <v>2468742</v>
      </c>
    </row>
    <row r="26" spans="1:37" ht="14.25" customHeight="1">
      <c r="A26" s="101"/>
      <c r="B26" s="102" t="s">
        <v>43</v>
      </c>
      <c r="C26" s="103"/>
      <c r="D26" s="71">
        <v>396783</v>
      </c>
      <c r="E26" s="50">
        <v>396783</v>
      </c>
      <c r="F26" s="51">
        <v>0</v>
      </c>
      <c r="G26" s="50">
        <v>396783</v>
      </c>
      <c r="H26" s="51">
        <v>252763</v>
      </c>
      <c r="I26" s="50">
        <v>252763</v>
      </c>
      <c r="J26" s="51">
        <v>0</v>
      </c>
      <c r="K26" s="50">
        <v>252763</v>
      </c>
      <c r="L26" s="51">
        <v>0</v>
      </c>
      <c r="M26" s="50">
        <v>0</v>
      </c>
      <c r="N26" s="101"/>
      <c r="O26" s="102" t="s">
        <v>43</v>
      </c>
      <c r="P26" s="103"/>
      <c r="Q26" s="71">
        <v>0</v>
      </c>
      <c r="R26" s="50">
        <v>0</v>
      </c>
      <c r="S26" s="114">
        <v>0</v>
      </c>
      <c r="T26" s="73">
        <v>0</v>
      </c>
      <c r="U26" s="72">
        <v>0</v>
      </c>
      <c r="V26" s="73">
        <v>0</v>
      </c>
      <c r="W26" s="51">
        <v>16</v>
      </c>
      <c r="X26" s="50">
        <v>16</v>
      </c>
      <c r="Y26" s="51">
        <v>0</v>
      </c>
      <c r="Z26" s="50">
        <v>16</v>
      </c>
      <c r="AA26" s="101"/>
      <c r="AB26" s="102" t="s">
        <v>43</v>
      </c>
      <c r="AC26" s="103"/>
      <c r="AD26" s="71">
        <v>140957</v>
      </c>
      <c r="AE26" s="50">
        <v>140957</v>
      </c>
      <c r="AF26" s="51">
        <v>0</v>
      </c>
      <c r="AG26" s="50">
        <v>140957</v>
      </c>
      <c r="AH26" s="51">
        <v>790519</v>
      </c>
      <c r="AI26" s="50">
        <v>790519</v>
      </c>
      <c r="AJ26" s="51">
        <v>0</v>
      </c>
      <c r="AK26" s="50">
        <v>790519</v>
      </c>
    </row>
    <row r="27" spans="1:37" ht="14.25" customHeight="1">
      <c r="A27" s="104"/>
      <c r="B27" s="105" t="s">
        <v>44</v>
      </c>
      <c r="C27" s="108"/>
      <c r="D27" s="68">
        <v>559559</v>
      </c>
      <c r="E27" s="45">
        <v>559559</v>
      </c>
      <c r="F27" s="46">
        <v>0</v>
      </c>
      <c r="G27" s="45">
        <v>559559</v>
      </c>
      <c r="H27" s="46">
        <v>202958</v>
      </c>
      <c r="I27" s="45">
        <v>202958</v>
      </c>
      <c r="J27" s="46">
        <v>0</v>
      </c>
      <c r="K27" s="45">
        <v>202958</v>
      </c>
      <c r="L27" s="46">
        <v>0</v>
      </c>
      <c r="M27" s="45">
        <v>0</v>
      </c>
      <c r="N27" s="97"/>
      <c r="O27" s="98" t="s">
        <v>44</v>
      </c>
      <c r="P27" s="100"/>
      <c r="Q27" s="68">
        <v>0</v>
      </c>
      <c r="R27" s="45">
        <v>0</v>
      </c>
      <c r="S27" s="86">
        <v>0</v>
      </c>
      <c r="T27" s="70">
        <v>0</v>
      </c>
      <c r="U27" s="69">
        <v>0</v>
      </c>
      <c r="V27" s="70">
        <v>0</v>
      </c>
      <c r="W27" s="46">
        <v>5830</v>
      </c>
      <c r="X27" s="45">
        <v>5830</v>
      </c>
      <c r="Y27" s="46">
        <v>0</v>
      </c>
      <c r="Z27" s="45">
        <v>5830</v>
      </c>
      <c r="AA27" s="97"/>
      <c r="AB27" s="98" t="s">
        <v>44</v>
      </c>
      <c r="AC27" s="100"/>
      <c r="AD27" s="68">
        <v>212082</v>
      </c>
      <c r="AE27" s="45">
        <v>212082</v>
      </c>
      <c r="AF27" s="46">
        <v>0</v>
      </c>
      <c r="AG27" s="45">
        <v>212082</v>
      </c>
      <c r="AH27" s="46">
        <v>980429</v>
      </c>
      <c r="AI27" s="45">
        <v>980429</v>
      </c>
      <c r="AJ27" s="46">
        <v>0</v>
      </c>
      <c r="AK27" s="45">
        <v>980429</v>
      </c>
    </row>
    <row r="28" spans="1:37" ht="14.25" customHeight="1">
      <c r="A28" s="97"/>
      <c r="B28" s="98" t="s">
        <v>45</v>
      </c>
      <c r="C28" s="100"/>
      <c r="D28" s="68">
        <v>778237</v>
      </c>
      <c r="E28" s="45">
        <v>778237</v>
      </c>
      <c r="F28" s="46">
        <v>0</v>
      </c>
      <c r="G28" s="45">
        <v>778237</v>
      </c>
      <c r="H28" s="46">
        <v>293979</v>
      </c>
      <c r="I28" s="45">
        <v>293979</v>
      </c>
      <c r="J28" s="46">
        <v>0</v>
      </c>
      <c r="K28" s="45">
        <v>293979</v>
      </c>
      <c r="L28" s="46">
        <v>0</v>
      </c>
      <c r="M28" s="45">
        <v>0</v>
      </c>
      <c r="N28" s="97"/>
      <c r="O28" s="98" t="s">
        <v>45</v>
      </c>
      <c r="P28" s="100"/>
      <c r="Q28" s="68">
        <v>0</v>
      </c>
      <c r="R28" s="45">
        <v>0</v>
      </c>
      <c r="S28" s="86">
        <v>0</v>
      </c>
      <c r="T28" s="70">
        <v>0</v>
      </c>
      <c r="U28" s="69">
        <v>0</v>
      </c>
      <c r="V28" s="70">
        <v>0</v>
      </c>
      <c r="W28" s="46">
        <v>0</v>
      </c>
      <c r="X28" s="45">
        <v>0</v>
      </c>
      <c r="Y28" s="46">
        <v>0</v>
      </c>
      <c r="Z28" s="45">
        <v>0</v>
      </c>
      <c r="AA28" s="97"/>
      <c r="AB28" s="98" t="s">
        <v>45</v>
      </c>
      <c r="AC28" s="100"/>
      <c r="AD28" s="68">
        <v>168993</v>
      </c>
      <c r="AE28" s="45">
        <v>161303</v>
      </c>
      <c r="AF28" s="46">
        <v>0</v>
      </c>
      <c r="AG28" s="45">
        <v>161303</v>
      </c>
      <c r="AH28" s="46">
        <v>1241209</v>
      </c>
      <c r="AI28" s="45">
        <v>1233519</v>
      </c>
      <c r="AJ28" s="46">
        <v>0</v>
      </c>
      <c r="AK28" s="45">
        <v>1233519</v>
      </c>
    </row>
    <row r="29" spans="1:37" ht="14.25" customHeight="1">
      <c r="A29" s="97"/>
      <c r="B29" s="98" t="s">
        <v>46</v>
      </c>
      <c r="C29" s="100"/>
      <c r="D29" s="68">
        <v>532405</v>
      </c>
      <c r="E29" s="45">
        <v>532405</v>
      </c>
      <c r="F29" s="46">
        <v>0</v>
      </c>
      <c r="G29" s="45">
        <v>532405</v>
      </c>
      <c r="H29" s="46">
        <v>660484</v>
      </c>
      <c r="I29" s="45">
        <v>660484</v>
      </c>
      <c r="J29" s="46">
        <v>0</v>
      </c>
      <c r="K29" s="45">
        <v>660484</v>
      </c>
      <c r="L29" s="46">
        <v>0</v>
      </c>
      <c r="M29" s="45">
        <v>0</v>
      </c>
      <c r="N29" s="97"/>
      <c r="O29" s="98" t="s">
        <v>46</v>
      </c>
      <c r="P29" s="100"/>
      <c r="Q29" s="68">
        <v>0</v>
      </c>
      <c r="R29" s="45">
        <v>0</v>
      </c>
      <c r="S29" s="86">
        <v>0</v>
      </c>
      <c r="T29" s="70">
        <v>0</v>
      </c>
      <c r="U29" s="69">
        <v>0</v>
      </c>
      <c r="V29" s="70">
        <v>0</v>
      </c>
      <c r="W29" s="46">
        <v>13757</v>
      </c>
      <c r="X29" s="45">
        <v>13757</v>
      </c>
      <c r="Y29" s="46">
        <v>0</v>
      </c>
      <c r="Z29" s="45">
        <v>13757</v>
      </c>
      <c r="AA29" s="97"/>
      <c r="AB29" s="98" t="s">
        <v>46</v>
      </c>
      <c r="AC29" s="100"/>
      <c r="AD29" s="68">
        <v>88878</v>
      </c>
      <c r="AE29" s="45">
        <v>88878</v>
      </c>
      <c r="AF29" s="46">
        <v>0</v>
      </c>
      <c r="AG29" s="45">
        <v>88878</v>
      </c>
      <c r="AH29" s="46">
        <v>1295524</v>
      </c>
      <c r="AI29" s="45">
        <v>1295524</v>
      </c>
      <c r="AJ29" s="46">
        <v>0</v>
      </c>
      <c r="AK29" s="45">
        <v>1295524</v>
      </c>
    </row>
    <row r="30" spans="1:37" ht="14.25" customHeight="1">
      <c r="A30" s="97"/>
      <c r="B30" s="98" t="s">
        <v>47</v>
      </c>
      <c r="C30" s="100"/>
      <c r="D30" s="68">
        <v>49391</v>
      </c>
      <c r="E30" s="45">
        <v>49391</v>
      </c>
      <c r="F30" s="46">
        <v>0</v>
      </c>
      <c r="G30" s="45">
        <v>49391</v>
      </c>
      <c r="H30" s="46">
        <v>686149</v>
      </c>
      <c r="I30" s="45">
        <v>686149</v>
      </c>
      <c r="J30" s="46">
        <v>0</v>
      </c>
      <c r="K30" s="45">
        <v>686149</v>
      </c>
      <c r="L30" s="46">
        <v>0</v>
      </c>
      <c r="M30" s="45">
        <v>0</v>
      </c>
      <c r="N30" s="97"/>
      <c r="O30" s="98" t="s">
        <v>47</v>
      </c>
      <c r="P30" s="100"/>
      <c r="Q30" s="68">
        <v>0</v>
      </c>
      <c r="R30" s="45">
        <v>0</v>
      </c>
      <c r="S30" s="86">
        <v>0</v>
      </c>
      <c r="T30" s="70">
        <v>0</v>
      </c>
      <c r="U30" s="69">
        <v>0</v>
      </c>
      <c r="V30" s="70">
        <v>0</v>
      </c>
      <c r="W30" s="46">
        <v>1754</v>
      </c>
      <c r="X30" s="45">
        <v>1754</v>
      </c>
      <c r="Y30" s="46">
        <v>0</v>
      </c>
      <c r="Z30" s="45">
        <v>1754</v>
      </c>
      <c r="AA30" s="97"/>
      <c r="AB30" s="98" t="s">
        <v>47</v>
      </c>
      <c r="AC30" s="100"/>
      <c r="AD30" s="68">
        <v>33953</v>
      </c>
      <c r="AE30" s="45">
        <v>33953</v>
      </c>
      <c r="AF30" s="46">
        <v>0</v>
      </c>
      <c r="AG30" s="45">
        <v>33953</v>
      </c>
      <c r="AH30" s="46">
        <v>771247</v>
      </c>
      <c r="AI30" s="45">
        <v>771247</v>
      </c>
      <c r="AJ30" s="46">
        <v>0</v>
      </c>
      <c r="AK30" s="45">
        <v>771247</v>
      </c>
    </row>
    <row r="31" spans="1:37" ht="14.25" customHeight="1">
      <c r="A31" s="101"/>
      <c r="B31" s="102" t="s">
        <v>48</v>
      </c>
      <c r="C31" s="103"/>
      <c r="D31" s="71">
        <v>116936</v>
      </c>
      <c r="E31" s="50">
        <v>116936</v>
      </c>
      <c r="F31" s="51">
        <v>0</v>
      </c>
      <c r="G31" s="50">
        <v>116936</v>
      </c>
      <c r="H31" s="51">
        <v>727211</v>
      </c>
      <c r="I31" s="50">
        <v>684393</v>
      </c>
      <c r="J31" s="51">
        <v>0</v>
      </c>
      <c r="K31" s="50">
        <v>684393</v>
      </c>
      <c r="L31" s="51">
        <v>0</v>
      </c>
      <c r="M31" s="50">
        <v>0</v>
      </c>
      <c r="N31" s="101"/>
      <c r="O31" s="102" t="s">
        <v>48</v>
      </c>
      <c r="P31" s="103"/>
      <c r="Q31" s="71">
        <v>0</v>
      </c>
      <c r="R31" s="50">
        <v>0</v>
      </c>
      <c r="S31" s="114">
        <v>0</v>
      </c>
      <c r="T31" s="73">
        <v>0</v>
      </c>
      <c r="U31" s="72">
        <v>0</v>
      </c>
      <c r="V31" s="73">
        <v>0</v>
      </c>
      <c r="W31" s="51">
        <v>4560</v>
      </c>
      <c r="X31" s="50">
        <v>4560</v>
      </c>
      <c r="Y31" s="51">
        <v>0</v>
      </c>
      <c r="Z31" s="50">
        <v>4560</v>
      </c>
      <c r="AA31" s="101"/>
      <c r="AB31" s="102" t="s">
        <v>48</v>
      </c>
      <c r="AC31" s="103"/>
      <c r="AD31" s="71">
        <v>54790</v>
      </c>
      <c r="AE31" s="50">
        <v>54790</v>
      </c>
      <c r="AF31" s="51">
        <v>0</v>
      </c>
      <c r="AG31" s="50">
        <v>54790</v>
      </c>
      <c r="AH31" s="51">
        <v>903497</v>
      </c>
      <c r="AI31" s="50">
        <v>860679</v>
      </c>
      <c r="AJ31" s="51">
        <v>0</v>
      </c>
      <c r="AK31" s="50">
        <v>860679</v>
      </c>
    </row>
    <row r="32" spans="1:37" ht="14.25" customHeight="1">
      <c r="A32" s="97"/>
      <c r="B32" s="98" t="s">
        <v>49</v>
      </c>
      <c r="C32" s="100"/>
      <c r="D32" s="68">
        <v>279814</v>
      </c>
      <c r="E32" s="45">
        <v>279814</v>
      </c>
      <c r="F32" s="46">
        <v>0</v>
      </c>
      <c r="G32" s="45">
        <v>279814</v>
      </c>
      <c r="H32" s="46">
        <v>1000201</v>
      </c>
      <c r="I32" s="45">
        <v>995510</v>
      </c>
      <c r="J32" s="46">
        <v>0</v>
      </c>
      <c r="K32" s="45">
        <v>995510</v>
      </c>
      <c r="L32" s="46">
        <v>120</v>
      </c>
      <c r="M32" s="45">
        <v>120</v>
      </c>
      <c r="N32" s="97"/>
      <c r="O32" s="98" t="s">
        <v>49</v>
      </c>
      <c r="P32" s="100"/>
      <c r="Q32" s="68">
        <v>0</v>
      </c>
      <c r="R32" s="45">
        <v>120</v>
      </c>
      <c r="S32" s="86">
        <v>0</v>
      </c>
      <c r="T32" s="70">
        <v>0</v>
      </c>
      <c r="U32" s="69">
        <v>0</v>
      </c>
      <c r="V32" s="70">
        <v>0</v>
      </c>
      <c r="W32" s="46">
        <v>3619</v>
      </c>
      <c r="X32" s="45">
        <v>3619</v>
      </c>
      <c r="Y32" s="46">
        <v>0</v>
      </c>
      <c r="Z32" s="45">
        <v>3619</v>
      </c>
      <c r="AA32" s="97"/>
      <c r="AB32" s="98" t="s">
        <v>49</v>
      </c>
      <c r="AC32" s="100"/>
      <c r="AD32" s="68">
        <v>161615</v>
      </c>
      <c r="AE32" s="45">
        <v>161615</v>
      </c>
      <c r="AF32" s="46">
        <v>0</v>
      </c>
      <c r="AG32" s="45">
        <v>161615</v>
      </c>
      <c r="AH32" s="46">
        <v>1445369</v>
      </c>
      <c r="AI32" s="45">
        <v>1440678</v>
      </c>
      <c r="AJ32" s="46">
        <v>0</v>
      </c>
      <c r="AK32" s="45">
        <v>1440678</v>
      </c>
    </row>
    <row r="33" spans="1:37" ht="14.25" customHeight="1">
      <c r="A33" s="97"/>
      <c r="B33" s="98" t="s">
        <v>50</v>
      </c>
      <c r="C33" s="100"/>
      <c r="D33" s="68">
        <v>107143</v>
      </c>
      <c r="E33" s="45">
        <v>107143</v>
      </c>
      <c r="F33" s="46">
        <v>0</v>
      </c>
      <c r="G33" s="45">
        <v>107143</v>
      </c>
      <c r="H33" s="46">
        <v>897661</v>
      </c>
      <c r="I33" s="45">
        <v>883725</v>
      </c>
      <c r="J33" s="46">
        <v>32</v>
      </c>
      <c r="K33" s="45">
        <v>883693</v>
      </c>
      <c r="L33" s="46">
        <v>288</v>
      </c>
      <c r="M33" s="45">
        <v>288</v>
      </c>
      <c r="N33" s="97"/>
      <c r="O33" s="98" t="s">
        <v>50</v>
      </c>
      <c r="P33" s="100"/>
      <c r="Q33" s="68">
        <v>0</v>
      </c>
      <c r="R33" s="45">
        <v>288</v>
      </c>
      <c r="S33" s="86">
        <v>0</v>
      </c>
      <c r="T33" s="70">
        <v>0</v>
      </c>
      <c r="U33" s="69">
        <v>0</v>
      </c>
      <c r="V33" s="70">
        <v>0</v>
      </c>
      <c r="W33" s="46">
        <v>2029</v>
      </c>
      <c r="X33" s="45">
        <v>2029</v>
      </c>
      <c r="Y33" s="46">
        <v>0</v>
      </c>
      <c r="Z33" s="45">
        <v>2029</v>
      </c>
      <c r="AA33" s="97"/>
      <c r="AB33" s="98" t="s">
        <v>50</v>
      </c>
      <c r="AC33" s="100"/>
      <c r="AD33" s="68">
        <v>73145</v>
      </c>
      <c r="AE33" s="45">
        <v>73145</v>
      </c>
      <c r="AF33" s="46">
        <v>0</v>
      </c>
      <c r="AG33" s="45">
        <v>73145</v>
      </c>
      <c r="AH33" s="46">
        <v>1080266</v>
      </c>
      <c r="AI33" s="45">
        <v>1066330</v>
      </c>
      <c r="AJ33" s="46">
        <v>32</v>
      </c>
      <c r="AK33" s="45">
        <v>1066298</v>
      </c>
    </row>
    <row r="34" spans="1:37" ht="14.25" customHeight="1">
      <c r="A34" s="97"/>
      <c r="B34" s="98" t="s">
        <v>129</v>
      </c>
      <c r="C34" s="100"/>
      <c r="D34" s="68">
        <v>1112000</v>
      </c>
      <c r="E34" s="45">
        <v>1112000</v>
      </c>
      <c r="F34" s="46">
        <v>0</v>
      </c>
      <c r="G34" s="45">
        <v>1112000</v>
      </c>
      <c r="H34" s="46">
        <v>622544</v>
      </c>
      <c r="I34" s="45">
        <v>622544</v>
      </c>
      <c r="J34" s="46">
        <v>0</v>
      </c>
      <c r="K34" s="45">
        <v>622544</v>
      </c>
      <c r="L34" s="46">
        <v>244570</v>
      </c>
      <c r="M34" s="45">
        <v>124271</v>
      </c>
      <c r="N34" s="97"/>
      <c r="O34" s="98" t="s">
        <v>129</v>
      </c>
      <c r="P34" s="100"/>
      <c r="Q34" s="68">
        <v>120299</v>
      </c>
      <c r="R34" s="45">
        <v>3972</v>
      </c>
      <c r="S34" s="86">
        <v>0</v>
      </c>
      <c r="T34" s="70">
        <v>0</v>
      </c>
      <c r="U34" s="69">
        <v>0</v>
      </c>
      <c r="V34" s="70">
        <v>0</v>
      </c>
      <c r="W34" s="46">
        <v>18093</v>
      </c>
      <c r="X34" s="45">
        <v>18093</v>
      </c>
      <c r="Y34" s="46">
        <v>0</v>
      </c>
      <c r="Z34" s="45">
        <v>18093</v>
      </c>
      <c r="AA34" s="97"/>
      <c r="AB34" s="98" t="s">
        <v>129</v>
      </c>
      <c r="AC34" s="100"/>
      <c r="AD34" s="68">
        <v>321568</v>
      </c>
      <c r="AE34" s="45">
        <v>321568</v>
      </c>
      <c r="AF34" s="46">
        <v>0</v>
      </c>
      <c r="AG34" s="45">
        <v>321568</v>
      </c>
      <c r="AH34" s="46">
        <v>2318775</v>
      </c>
      <c r="AI34" s="45">
        <v>2198476</v>
      </c>
      <c r="AJ34" s="46">
        <v>120299</v>
      </c>
      <c r="AK34" s="45">
        <v>2078177</v>
      </c>
    </row>
    <row r="35" spans="1:37" ht="14.25" customHeight="1">
      <c r="A35" s="97"/>
      <c r="B35" s="98" t="s">
        <v>149</v>
      </c>
      <c r="C35" s="100"/>
      <c r="D35" s="68">
        <v>441560</v>
      </c>
      <c r="E35" s="45">
        <v>441560</v>
      </c>
      <c r="F35" s="46">
        <v>0</v>
      </c>
      <c r="G35" s="45">
        <v>441560</v>
      </c>
      <c r="H35" s="46">
        <v>227407</v>
      </c>
      <c r="I35" s="45">
        <v>227407</v>
      </c>
      <c r="J35" s="46">
        <v>0</v>
      </c>
      <c r="K35" s="45">
        <v>227407</v>
      </c>
      <c r="L35" s="46">
        <v>0</v>
      </c>
      <c r="M35" s="45">
        <v>0</v>
      </c>
      <c r="N35" s="97"/>
      <c r="O35" s="98" t="s">
        <v>149</v>
      </c>
      <c r="P35" s="100"/>
      <c r="Q35" s="68">
        <v>0</v>
      </c>
      <c r="R35" s="45">
        <v>0</v>
      </c>
      <c r="S35" s="86">
        <v>0</v>
      </c>
      <c r="T35" s="70">
        <v>0</v>
      </c>
      <c r="U35" s="69">
        <v>0</v>
      </c>
      <c r="V35" s="70">
        <v>0</v>
      </c>
      <c r="W35" s="46">
        <v>209</v>
      </c>
      <c r="X35" s="45">
        <v>209</v>
      </c>
      <c r="Y35" s="46">
        <v>0</v>
      </c>
      <c r="Z35" s="45">
        <v>209</v>
      </c>
      <c r="AA35" s="97"/>
      <c r="AB35" s="98" t="s">
        <v>149</v>
      </c>
      <c r="AC35" s="100"/>
      <c r="AD35" s="68">
        <v>93972</v>
      </c>
      <c r="AE35" s="45">
        <v>93972</v>
      </c>
      <c r="AF35" s="46">
        <v>0</v>
      </c>
      <c r="AG35" s="45">
        <v>93972</v>
      </c>
      <c r="AH35" s="46">
        <v>763148</v>
      </c>
      <c r="AI35" s="45">
        <v>763148</v>
      </c>
      <c r="AJ35" s="46">
        <v>0</v>
      </c>
      <c r="AK35" s="45">
        <v>763148</v>
      </c>
    </row>
    <row r="36" spans="1:37" ht="14.25" customHeight="1">
      <c r="A36" s="97"/>
      <c r="B36" s="98" t="s">
        <v>51</v>
      </c>
      <c r="C36" s="100"/>
      <c r="D36" s="71">
        <v>194053</v>
      </c>
      <c r="E36" s="50">
        <v>194053</v>
      </c>
      <c r="F36" s="51">
        <v>0</v>
      </c>
      <c r="G36" s="50">
        <v>194053</v>
      </c>
      <c r="H36" s="51">
        <v>63606</v>
      </c>
      <c r="I36" s="50">
        <v>63606</v>
      </c>
      <c r="J36" s="51">
        <v>0</v>
      </c>
      <c r="K36" s="50">
        <v>63606</v>
      </c>
      <c r="L36" s="51">
        <v>0</v>
      </c>
      <c r="M36" s="50">
        <v>0</v>
      </c>
      <c r="N36" s="101"/>
      <c r="O36" s="102" t="s">
        <v>51</v>
      </c>
      <c r="P36" s="103"/>
      <c r="Q36" s="71">
        <v>0</v>
      </c>
      <c r="R36" s="50">
        <v>0</v>
      </c>
      <c r="S36" s="114">
        <v>0</v>
      </c>
      <c r="T36" s="73">
        <v>0</v>
      </c>
      <c r="U36" s="72">
        <v>0</v>
      </c>
      <c r="V36" s="73">
        <v>0</v>
      </c>
      <c r="W36" s="51">
        <v>0</v>
      </c>
      <c r="X36" s="50">
        <v>0</v>
      </c>
      <c r="Y36" s="51">
        <v>0</v>
      </c>
      <c r="Z36" s="50">
        <v>0</v>
      </c>
      <c r="AA36" s="101"/>
      <c r="AB36" s="102" t="s">
        <v>51</v>
      </c>
      <c r="AC36" s="103"/>
      <c r="AD36" s="71">
        <v>86917</v>
      </c>
      <c r="AE36" s="50">
        <v>82344</v>
      </c>
      <c r="AF36" s="51">
        <v>0</v>
      </c>
      <c r="AG36" s="50">
        <v>82344</v>
      </c>
      <c r="AH36" s="51">
        <v>344576</v>
      </c>
      <c r="AI36" s="50">
        <v>340003</v>
      </c>
      <c r="AJ36" s="51">
        <v>0</v>
      </c>
      <c r="AK36" s="50">
        <v>340003</v>
      </c>
    </row>
    <row r="37" spans="1:37" ht="14.25" customHeight="1">
      <c r="A37" s="104"/>
      <c r="B37" s="105" t="s">
        <v>52</v>
      </c>
      <c r="C37" s="108"/>
      <c r="D37" s="68">
        <v>133802</v>
      </c>
      <c r="E37" s="45">
        <v>133802</v>
      </c>
      <c r="F37" s="46">
        <v>0</v>
      </c>
      <c r="G37" s="45">
        <v>133802</v>
      </c>
      <c r="H37" s="46">
        <v>64130</v>
      </c>
      <c r="I37" s="45">
        <v>64130</v>
      </c>
      <c r="J37" s="46">
        <v>0</v>
      </c>
      <c r="K37" s="45">
        <v>64130</v>
      </c>
      <c r="L37" s="46">
        <v>0</v>
      </c>
      <c r="M37" s="45">
        <v>0</v>
      </c>
      <c r="N37" s="97"/>
      <c r="O37" s="98" t="s">
        <v>52</v>
      </c>
      <c r="P37" s="100"/>
      <c r="Q37" s="68">
        <v>0</v>
      </c>
      <c r="R37" s="45">
        <v>0</v>
      </c>
      <c r="S37" s="86">
        <v>0</v>
      </c>
      <c r="T37" s="70">
        <v>0</v>
      </c>
      <c r="U37" s="69">
        <v>0</v>
      </c>
      <c r="V37" s="70">
        <v>0</v>
      </c>
      <c r="W37" s="46">
        <v>0</v>
      </c>
      <c r="X37" s="45">
        <v>0</v>
      </c>
      <c r="Y37" s="46">
        <v>0</v>
      </c>
      <c r="Z37" s="45">
        <v>0</v>
      </c>
      <c r="AA37" s="97"/>
      <c r="AB37" s="98" t="s">
        <v>52</v>
      </c>
      <c r="AC37" s="100"/>
      <c r="AD37" s="68">
        <v>33058</v>
      </c>
      <c r="AE37" s="45">
        <v>33058</v>
      </c>
      <c r="AF37" s="46">
        <v>0</v>
      </c>
      <c r="AG37" s="45">
        <v>33058</v>
      </c>
      <c r="AH37" s="46">
        <v>230990</v>
      </c>
      <c r="AI37" s="45">
        <v>230990</v>
      </c>
      <c r="AJ37" s="46">
        <v>0</v>
      </c>
      <c r="AK37" s="45">
        <v>230990</v>
      </c>
    </row>
    <row r="38" spans="1:37" ht="14.25" customHeight="1">
      <c r="A38" s="97"/>
      <c r="B38" s="98" t="s">
        <v>53</v>
      </c>
      <c r="C38" s="100"/>
      <c r="D38" s="68">
        <v>373240</v>
      </c>
      <c r="E38" s="45">
        <v>373240</v>
      </c>
      <c r="F38" s="46">
        <v>0</v>
      </c>
      <c r="G38" s="45">
        <v>373240</v>
      </c>
      <c r="H38" s="46">
        <v>112459</v>
      </c>
      <c r="I38" s="45">
        <v>112459</v>
      </c>
      <c r="J38" s="46">
        <v>0</v>
      </c>
      <c r="K38" s="45">
        <v>112459</v>
      </c>
      <c r="L38" s="46">
        <v>0</v>
      </c>
      <c r="M38" s="45">
        <v>0</v>
      </c>
      <c r="N38" s="97"/>
      <c r="O38" s="98" t="s">
        <v>53</v>
      </c>
      <c r="P38" s="100"/>
      <c r="Q38" s="68">
        <v>0</v>
      </c>
      <c r="R38" s="45">
        <v>0</v>
      </c>
      <c r="S38" s="86">
        <v>0</v>
      </c>
      <c r="T38" s="70">
        <v>0</v>
      </c>
      <c r="U38" s="69">
        <v>0</v>
      </c>
      <c r="V38" s="70">
        <v>0</v>
      </c>
      <c r="W38" s="46">
        <v>187</v>
      </c>
      <c r="X38" s="45">
        <v>187</v>
      </c>
      <c r="Y38" s="46">
        <v>0</v>
      </c>
      <c r="Z38" s="45">
        <v>187</v>
      </c>
      <c r="AA38" s="97"/>
      <c r="AB38" s="98" t="s">
        <v>53</v>
      </c>
      <c r="AC38" s="100"/>
      <c r="AD38" s="68">
        <v>55186</v>
      </c>
      <c r="AE38" s="45">
        <v>55186</v>
      </c>
      <c r="AF38" s="46">
        <v>0</v>
      </c>
      <c r="AG38" s="45">
        <v>55186</v>
      </c>
      <c r="AH38" s="46">
        <v>541072</v>
      </c>
      <c r="AI38" s="45">
        <v>541072</v>
      </c>
      <c r="AJ38" s="46">
        <v>0</v>
      </c>
      <c r="AK38" s="45">
        <v>541072</v>
      </c>
    </row>
    <row r="39" spans="1:37" ht="14.25" customHeight="1">
      <c r="A39" s="97"/>
      <c r="B39" s="98" t="s">
        <v>54</v>
      </c>
      <c r="C39" s="100"/>
      <c r="D39" s="68">
        <v>325042</v>
      </c>
      <c r="E39" s="45">
        <v>325042</v>
      </c>
      <c r="F39" s="46">
        <v>0</v>
      </c>
      <c r="G39" s="45">
        <v>325042</v>
      </c>
      <c r="H39" s="46">
        <v>80233</v>
      </c>
      <c r="I39" s="45">
        <v>80233</v>
      </c>
      <c r="J39" s="46">
        <v>0</v>
      </c>
      <c r="K39" s="45">
        <v>80233</v>
      </c>
      <c r="L39" s="46">
        <v>0</v>
      </c>
      <c r="M39" s="45">
        <v>0</v>
      </c>
      <c r="N39" s="97"/>
      <c r="O39" s="98" t="s">
        <v>54</v>
      </c>
      <c r="P39" s="100"/>
      <c r="Q39" s="68">
        <v>0</v>
      </c>
      <c r="R39" s="45">
        <v>0</v>
      </c>
      <c r="S39" s="86">
        <v>0</v>
      </c>
      <c r="T39" s="70">
        <v>0</v>
      </c>
      <c r="U39" s="69">
        <v>0</v>
      </c>
      <c r="V39" s="70">
        <v>0</v>
      </c>
      <c r="W39" s="46">
        <v>120</v>
      </c>
      <c r="X39" s="45">
        <v>120</v>
      </c>
      <c r="Y39" s="46">
        <v>0</v>
      </c>
      <c r="Z39" s="45">
        <v>120</v>
      </c>
      <c r="AA39" s="97"/>
      <c r="AB39" s="98" t="s">
        <v>54</v>
      </c>
      <c r="AC39" s="100"/>
      <c r="AD39" s="68">
        <v>36417</v>
      </c>
      <c r="AE39" s="45">
        <v>36417</v>
      </c>
      <c r="AF39" s="46">
        <v>0</v>
      </c>
      <c r="AG39" s="45">
        <v>36417</v>
      </c>
      <c r="AH39" s="46">
        <v>441812</v>
      </c>
      <c r="AI39" s="45">
        <v>441812</v>
      </c>
      <c r="AJ39" s="46">
        <v>0</v>
      </c>
      <c r="AK39" s="45">
        <v>441812</v>
      </c>
    </row>
    <row r="40" spans="1:37" ht="14.25" customHeight="1">
      <c r="A40" s="97"/>
      <c r="B40" s="98" t="s">
        <v>55</v>
      </c>
      <c r="C40" s="100"/>
      <c r="D40" s="68">
        <v>413379</v>
      </c>
      <c r="E40" s="45">
        <v>413379</v>
      </c>
      <c r="F40" s="46">
        <v>0</v>
      </c>
      <c r="G40" s="45">
        <v>413379</v>
      </c>
      <c r="H40" s="46">
        <v>148909</v>
      </c>
      <c r="I40" s="45">
        <v>148909</v>
      </c>
      <c r="J40" s="46">
        <v>0</v>
      </c>
      <c r="K40" s="45">
        <v>148909</v>
      </c>
      <c r="L40" s="46">
        <v>0</v>
      </c>
      <c r="M40" s="45">
        <v>0</v>
      </c>
      <c r="N40" s="97"/>
      <c r="O40" s="98" t="s">
        <v>55</v>
      </c>
      <c r="P40" s="100"/>
      <c r="Q40" s="68">
        <v>0</v>
      </c>
      <c r="R40" s="45">
        <v>0</v>
      </c>
      <c r="S40" s="86">
        <v>0</v>
      </c>
      <c r="T40" s="70">
        <v>0</v>
      </c>
      <c r="U40" s="69">
        <v>0</v>
      </c>
      <c r="V40" s="70">
        <v>0</v>
      </c>
      <c r="W40" s="46">
        <v>12</v>
      </c>
      <c r="X40" s="45">
        <v>12</v>
      </c>
      <c r="Y40" s="46">
        <v>0</v>
      </c>
      <c r="Z40" s="45">
        <v>12</v>
      </c>
      <c r="AA40" s="97"/>
      <c r="AB40" s="98" t="s">
        <v>55</v>
      </c>
      <c r="AC40" s="100"/>
      <c r="AD40" s="68">
        <v>111919</v>
      </c>
      <c r="AE40" s="45">
        <v>103898</v>
      </c>
      <c r="AF40" s="46">
        <v>0</v>
      </c>
      <c r="AG40" s="45">
        <v>103898</v>
      </c>
      <c r="AH40" s="46">
        <v>674219</v>
      </c>
      <c r="AI40" s="45">
        <v>666198</v>
      </c>
      <c r="AJ40" s="46">
        <v>0</v>
      </c>
      <c r="AK40" s="45">
        <v>666198</v>
      </c>
    </row>
    <row r="41" spans="1:37" ht="14.25" customHeight="1">
      <c r="A41" s="101"/>
      <c r="B41" s="102" t="s">
        <v>56</v>
      </c>
      <c r="C41" s="103"/>
      <c r="D41" s="71">
        <v>32090</v>
      </c>
      <c r="E41" s="50">
        <v>32090</v>
      </c>
      <c r="F41" s="51">
        <v>0</v>
      </c>
      <c r="G41" s="50">
        <v>32090</v>
      </c>
      <c r="H41" s="51">
        <v>9062</v>
      </c>
      <c r="I41" s="50">
        <v>9062</v>
      </c>
      <c r="J41" s="51">
        <v>0</v>
      </c>
      <c r="K41" s="50">
        <v>9062</v>
      </c>
      <c r="L41" s="51">
        <v>0</v>
      </c>
      <c r="M41" s="50">
        <v>0</v>
      </c>
      <c r="N41" s="101"/>
      <c r="O41" s="102" t="s">
        <v>56</v>
      </c>
      <c r="P41" s="103"/>
      <c r="Q41" s="71">
        <v>0</v>
      </c>
      <c r="R41" s="50">
        <v>0</v>
      </c>
      <c r="S41" s="114">
        <v>0</v>
      </c>
      <c r="T41" s="73">
        <v>0</v>
      </c>
      <c r="U41" s="72">
        <v>0</v>
      </c>
      <c r="V41" s="73">
        <v>0</v>
      </c>
      <c r="W41" s="51">
        <v>336</v>
      </c>
      <c r="X41" s="50">
        <v>336</v>
      </c>
      <c r="Y41" s="51">
        <v>0</v>
      </c>
      <c r="Z41" s="50">
        <v>336</v>
      </c>
      <c r="AA41" s="101"/>
      <c r="AB41" s="102" t="s">
        <v>56</v>
      </c>
      <c r="AC41" s="103"/>
      <c r="AD41" s="71">
        <v>5562</v>
      </c>
      <c r="AE41" s="50">
        <v>5562</v>
      </c>
      <c r="AF41" s="51">
        <v>0</v>
      </c>
      <c r="AG41" s="50">
        <v>5562</v>
      </c>
      <c r="AH41" s="51">
        <v>47050</v>
      </c>
      <c r="AI41" s="50">
        <v>47050</v>
      </c>
      <c r="AJ41" s="51">
        <v>0</v>
      </c>
      <c r="AK41" s="50">
        <v>47050</v>
      </c>
    </row>
    <row r="42" spans="1:37" ht="14.25" customHeight="1">
      <c r="A42" s="104"/>
      <c r="B42" s="105" t="s">
        <v>57</v>
      </c>
      <c r="C42" s="108"/>
      <c r="D42" s="68">
        <v>975332</v>
      </c>
      <c r="E42" s="45">
        <v>975332</v>
      </c>
      <c r="F42" s="46">
        <v>0</v>
      </c>
      <c r="G42" s="45">
        <v>975332</v>
      </c>
      <c r="H42" s="46">
        <v>154746</v>
      </c>
      <c r="I42" s="45">
        <v>154746</v>
      </c>
      <c r="J42" s="46">
        <v>0</v>
      </c>
      <c r="K42" s="45">
        <v>154746</v>
      </c>
      <c r="L42" s="46">
        <v>0</v>
      </c>
      <c r="M42" s="45">
        <v>0</v>
      </c>
      <c r="N42" s="97"/>
      <c r="O42" s="98" t="s">
        <v>57</v>
      </c>
      <c r="P42" s="100"/>
      <c r="Q42" s="68">
        <v>0</v>
      </c>
      <c r="R42" s="45">
        <v>0</v>
      </c>
      <c r="S42" s="86">
        <v>0</v>
      </c>
      <c r="T42" s="70">
        <v>0</v>
      </c>
      <c r="U42" s="69">
        <v>0</v>
      </c>
      <c r="V42" s="70">
        <v>0</v>
      </c>
      <c r="W42" s="46">
        <v>0</v>
      </c>
      <c r="X42" s="45">
        <v>0</v>
      </c>
      <c r="Y42" s="46">
        <v>0</v>
      </c>
      <c r="Z42" s="45">
        <v>0</v>
      </c>
      <c r="AA42" s="97"/>
      <c r="AB42" s="98" t="s">
        <v>57</v>
      </c>
      <c r="AC42" s="100"/>
      <c r="AD42" s="68">
        <v>95354</v>
      </c>
      <c r="AE42" s="45">
        <v>95354</v>
      </c>
      <c r="AF42" s="46">
        <v>0</v>
      </c>
      <c r="AG42" s="45">
        <v>95354</v>
      </c>
      <c r="AH42" s="46">
        <v>1225432</v>
      </c>
      <c r="AI42" s="45">
        <v>1225432</v>
      </c>
      <c r="AJ42" s="46">
        <v>0</v>
      </c>
      <c r="AK42" s="45">
        <v>1225432</v>
      </c>
    </row>
    <row r="43" spans="1:37" ht="14.25" customHeight="1">
      <c r="A43" s="97"/>
      <c r="B43" s="98" t="s">
        <v>58</v>
      </c>
      <c r="C43" s="100"/>
      <c r="D43" s="68">
        <v>56992</v>
      </c>
      <c r="E43" s="45">
        <v>56992</v>
      </c>
      <c r="F43" s="46">
        <v>0</v>
      </c>
      <c r="G43" s="45">
        <v>56992</v>
      </c>
      <c r="H43" s="46">
        <v>91903</v>
      </c>
      <c r="I43" s="45">
        <v>91903</v>
      </c>
      <c r="J43" s="46">
        <v>0</v>
      </c>
      <c r="K43" s="45">
        <v>91903</v>
      </c>
      <c r="L43" s="46">
        <v>7839</v>
      </c>
      <c r="M43" s="45">
        <v>5895</v>
      </c>
      <c r="N43" s="97"/>
      <c r="O43" s="98" t="s">
        <v>58</v>
      </c>
      <c r="P43" s="100"/>
      <c r="Q43" s="68">
        <v>1944</v>
      </c>
      <c r="R43" s="45">
        <v>3951</v>
      </c>
      <c r="S43" s="86">
        <v>0</v>
      </c>
      <c r="T43" s="70">
        <v>0</v>
      </c>
      <c r="U43" s="69">
        <v>0</v>
      </c>
      <c r="V43" s="70">
        <v>0</v>
      </c>
      <c r="W43" s="46">
        <v>70</v>
      </c>
      <c r="X43" s="45">
        <v>70</v>
      </c>
      <c r="Y43" s="46">
        <v>0</v>
      </c>
      <c r="Z43" s="45">
        <v>70</v>
      </c>
      <c r="AA43" s="97"/>
      <c r="AB43" s="98" t="s">
        <v>58</v>
      </c>
      <c r="AC43" s="100"/>
      <c r="AD43" s="68">
        <v>52636</v>
      </c>
      <c r="AE43" s="45">
        <v>52636</v>
      </c>
      <c r="AF43" s="46">
        <v>0</v>
      </c>
      <c r="AG43" s="45">
        <v>52636</v>
      </c>
      <c r="AH43" s="46">
        <v>209440</v>
      </c>
      <c r="AI43" s="45">
        <v>207496</v>
      </c>
      <c r="AJ43" s="46">
        <v>1944</v>
      </c>
      <c r="AK43" s="45">
        <v>205552</v>
      </c>
    </row>
    <row r="44" spans="1:37" ht="14.25" customHeight="1">
      <c r="A44" s="97"/>
      <c r="B44" s="98" t="s">
        <v>59</v>
      </c>
      <c r="C44" s="100"/>
      <c r="D44" s="68">
        <v>447933</v>
      </c>
      <c r="E44" s="45">
        <v>447933</v>
      </c>
      <c r="F44" s="46">
        <v>0</v>
      </c>
      <c r="G44" s="45">
        <v>447933</v>
      </c>
      <c r="H44" s="46">
        <v>102255</v>
      </c>
      <c r="I44" s="45">
        <v>102255</v>
      </c>
      <c r="J44" s="46">
        <v>0</v>
      </c>
      <c r="K44" s="45">
        <v>102255</v>
      </c>
      <c r="L44" s="46">
        <v>0</v>
      </c>
      <c r="M44" s="45">
        <v>0</v>
      </c>
      <c r="N44" s="97"/>
      <c r="O44" s="98" t="s">
        <v>59</v>
      </c>
      <c r="P44" s="100"/>
      <c r="Q44" s="68">
        <v>0</v>
      </c>
      <c r="R44" s="45">
        <v>0</v>
      </c>
      <c r="S44" s="86">
        <v>0</v>
      </c>
      <c r="T44" s="70">
        <v>0</v>
      </c>
      <c r="U44" s="69">
        <v>0</v>
      </c>
      <c r="V44" s="70">
        <v>0</v>
      </c>
      <c r="W44" s="46">
        <v>121</v>
      </c>
      <c r="X44" s="45">
        <v>121</v>
      </c>
      <c r="Y44" s="46">
        <v>0</v>
      </c>
      <c r="Z44" s="45">
        <v>121</v>
      </c>
      <c r="AA44" s="97"/>
      <c r="AB44" s="98" t="s">
        <v>59</v>
      </c>
      <c r="AC44" s="100"/>
      <c r="AD44" s="68">
        <v>93446</v>
      </c>
      <c r="AE44" s="45">
        <v>84596</v>
      </c>
      <c r="AF44" s="46">
        <v>0</v>
      </c>
      <c r="AG44" s="45">
        <v>84596</v>
      </c>
      <c r="AH44" s="46">
        <v>643755</v>
      </c>
      <c r="AI44" s="45">
        <v>634905</v>
      </c>
      <c r="AJ44" s="46">
        <v>0</v>
      </c>
      <c r="AK44" s="45">
        <v>634905</v>
      </c>
    </row>
    <row r="45" spans="1:37" ht="14.25" customHeight="1">
      <c r="A45" s="97"/>
      <c r="B45" s="98" t="s">
        <v>60</v>
      </c>
      <c r="C45" s="100"/>
      <c r="D45" s="68">
        <v>146610</v>
      </c>
      <c r="E45" s="45">
        <v>146610</v>
      </c>
      <c r="F45" s="46">
        <v>0</v>
      </c>
      <c r="G45" s="45">
        <v>146610</v>
      </c>
      <c r="H45" s="46">
        <v>224293</v>
      </c>
      <c r="I45" s="45">
        <v>224293</v>
      </c>
      <c r="J45" s="46">
        <v>0</v>
      </c>
      <c r="K45" s="45">
        <v>224293</v>
      </c>
      <c r="L45" s="46">
        <v>2094</v>
      </c>
      <c r="M45" s="45">
        <v>2094</v>
      </c>
      <c r="N45" s="97"/>
      <c r="O45" s="98" t="s">
        <v>60</v>
      </c>
      <c r="P45" s="100"/>
      <c r="Q45" s="68">
        <v>0</v>
      </c>
      <c r="R45" s="45">
        <v>2094</v>
      </c>
      <c r="S45" s="86">
        <v>0</v>
      </c>
      <c r="T45" s="70">
        <v>0</v>
      </c>
      <c r="U45" s="69">
        <v>0</v>
      </c>
      <c r="V45" s="70">
        <v>0</v>
      </c>
      <c r="W45" s="46">
        <v>0</v>
      </c>
      <c r="X45" s="45">
        <v>0</v>
      </c>
      <c r="Y45" s="46">
        <v>0</v>
      </c>
      <c r="Z45" s="45">
        <v>0</v>
      </c>
      <c r="AA45" s="97"/>
      <c r="AB45" s="98" t="s">
        <v>60</v>
      </c>
      <c r="AC45" s="100"/>
      <c r="AD45" s="68">
        <v>19192</v>
      </c>
      <c r="AE45" s="45">
        <v>19192</v>
      </c>
      <c r="AF45" s="46">
        <v>0</v>
      </c>
      <c r="AG45" s="45">
        <v>19192</v>
      </c>
      <c r="AH45" s="46">
        <v>392189</v>
      </c>
      <c r="AI45" s="45">
        <v>392189</v>
      </c>
      <c r="AJ45" s="46">
        <v>0</v>
      </c>
      <c r="AK45" s="45">
        <v>392189</v>
      </c>
    </row>
    <row r="46" spans="1:37" ht="14.25" customHeight="1">
      <c r="A46" s="97"/>
      <c r="B46" s="98" t="s">
        <v>61</v>
      </c>
      <c r="C46" s="100"/>
      <c r="D46" s="71">
        <v>213685</v>
      </c>
      <c r="E46" s="50">
        <v>213685</v>
      </c>
      <c r="F46" s="51">
        <v>0</v>
      </c>
      <c r="G46" s="50">
        <v>213685</v>
      </c>
      <c r="H46" s="51">
        <v>204987</v>
      </c>
      <c r="I46" s="50">
        <v>204987</v>
      </c>
      <c r="J46" s="51">
        <v>0</v>
      </c>
      <c r="K46" s="50">
        <v>204987</v>
      </c>
      <c r="L46" s="51">
        <v>0</v>
      </c>
      <c r="M46" s="50">
        <v>0</v>
      </c>
      <c r="N46" s="101"/>
      <c r="O46" s="102" t="s">
        <v>61</v>
      </c>
      <c r="P46" s="103"/>
      <c r="Q46" s="71">
        <v>0</v>
      </c>
      <c r="R46" s="50">
        <v>0</v>
      </c>
      <c r="S46" s="114">
        <v>0</v>
      </c>
      <c r="T46" s="73">
        <v>0</v>
      </c>
      <c r="U46" s="72">
        <v>0</v>
      </c>
      <c r="V46" s="73">
        <v>0</v>
      </c>
      <c r="W46" s="51">
        <v>39</v>
      </c>
      <c r="X46" s="50">
        <v>39</v>
      </c>
      <c r="Y46" s="51">
        <v>0</v>
      </c>
      <c r="Z46" s="50">
        <v>39</v>
      </c>
      <c r="AA46" s="101"/>
      <c r="AB46" s="102" t="s">
        <v>61</v>
      </c>
      <c r="AC46" s="103"/>
      <c r="AD46" s="71">
        <v>53973</v>
      </c>
      <c r="AE46" s="50">
        <v>53973</v>
      </c>
      <c r="AF46" s="51">
        <v>0</v>
      </c>
      <c r="AG46" s="50">
        <v>53973</v>
      </c>
      <c r="AH46" s="51">
        <v>472684</v>
      </c>
      <c r="AI46" s="50">
        <v>472684</v>
      </c>
      <c r="AJ46" s="51">
        <v>0</v>
      </c>
      <c r="AK46" s="50">
        <v>472684</v>
      </c>
    </row>
    <row r="47" spans="1:37" ht="14.25" customHeight="1">
      <c r="A47" s="104"/>
      <c r="B47" s="105" t="s">
        <v>62</v>
      </c>
      <c r="C47" s="108"/>
      <c r="D47" s="68">
        <v>19060</v>
      </c>
      <c r="E47" s="45">
        <v>19060</v>
      </c>
      <c r="F47" s="46">
        <v>0</v>
      </c>
      <c r="G47" s="45">
        <v>19060</v>
      </c>
      <c r="H47" s="46">
        <v>320883</v>
      </c>
      <c r="I47" s="45">
        <v>320883</v>
      </c>
      <c r="J47" s="46">
        <v>0</v>
      </c>
      <c r="K47" s="45">
        <v>320883</v>
      </c>
      <c r="L47" s="46">
        <v>0</v>
      </c>
      <c r="M47" s="45">
        <v>0</v>
      </c>
      <c r="N47" s="97"/>
      <c r="O47" s="98" t="s">
        <v>62</v>
      </c>
      <c r="P47" s="100"/>
      <c r="Q47" s="68">
        <v>0</v>
      </c>
      <c r="R47" s="45">
        <v>0</v>
      </c>
      <c r="S47" s="86">
        <v>0</v>
      </c>
      <c r="T47" s="70">
        <v>0</v>
      </c>
      <c r="U47" s="69">
        <v>0</v>
      </c>
      <c r="V47" s="70">
        <v>0</v>
      </c>
      <c r="W47" s="46">
        <v>3313</v>
      </c>
      <c r="X47" s="45">
        <v>3313</v>
      </c>
      <c r="Y47" s="46">
        <v>0</v>
      </c>
      <c r="Z47" s="45">
        <v>3313</v>
      </c>
      <c r="AA47" s="97"/>
      <c r="AB47" s="98" t="s">
        <v>62</v>
      </c>
      <c r="AC47" s="100"/>
      <c r="AD47" s="68">
        <v>6451</v>
      </c>
      <c r="AE47" s="45">
        <v>6451</v>
      </c>
      <c r="AF47" s="46">
        <v>0</v>
      </c>
      <c r="AG47" s="45">
        <v>6451</v>
      </c>
      <c r="AH47" s="46">
        <v>349707</v>
      </c>
      <c r="AI47" s="45">
        <v>349707</v>
      </c>
      <c r="AJ47" s="46">
        <v>0</v>
      </c>
      <c r="AK47" s="45">
        <v>349707</v>
      </c>
    </row>
    <row r="48" spans="1:37" ht="14.25" customHeight="1">
      <c r="A48" s="97"/>
      <c r="B48" s="98" t="s">
        <v>63</v>
      </c>
      <c r="C48" s="100"/>
      <c r="D48" s="68">
        <v>7894</v>
      </c>
      <c r="E48" s="45">
        <v>7894</v>
      </c>
      <c r="F48" s="46">
        <v>0</v>
      </c>
      <c r="G48" s="45">
        <v>7894</v>
      </c>
      <c r="H48" s="46">
        <v>78405</v>
      </c>
      <c r="I48" s="45">
        <v>78405</v>
      </c>
      <c r="J48" s="46">
        <v>0</v>
      </c>
      <c r="K48" s="45">
        <v>78405</v>
      </c>
      <c r="L48" s="46">
        <v>0</v>
      </c>
      <c r="M48" s="45">
        <v>0</v>
      </c>
      <c r="N48" s="97"/>
      <c r="O48" s="98" t="s">
        <v>63</v>
      </c>
      <c r="P48" s="100"/>
      <c r="Q48" s="68">
        <v>0</v>
      </c>
      <c r="R48" s="45">
        <v>0</v>
      </c>
      <c r="S48" s="86">
        <v>0</v>
      </c>
      <c r="T48" s="70">
        <v>0</v>
      </c>
      <c r="U48" s="69">
        <v>0</v>
      </c>
      <c r="V48" s="70">
        <v>0</v>
      </c>
      <c r="W48" s="46">
        <v>114</v>
      </c>
      <c r="X48" s="45">
        <v>114</v>
      </c>
      <c r="Y48" s="46">
        <v>0</v>
      </c>
      <c r="Z48" s="45">
        <v>114</v>
      </c>
      <c r="AA48" s="97"/>
      <c r="AB48" s="98" t="s">
        <v>63</v>
      </c>
      <c r="AC48" s="100"/>
      <c r="AD48" s="68">
        <v>21647</v>
      </c>
      <c r="AE48" s="45">
        <v>21647</v>
      </c>
      <c r="AF48" s="46">
        <v>0</v>
      </c>
      <c r="AG48" s="45">
        <v>21647</v>
      </c>
      <c r="AH48" s="46">
        <v>108060</v>
      </c>
      <c r="AI48" s="45">
        <v>108060</v>
      </c>
      <c r="AJ48" s="46">
        <v>0</v>
      </c>
      <c r="AK48" s="45">
        <v>108060</v>
      </c>
    </row>
    <row r="49" spans="1:37" ht="14.25" customHeight="1">
      <c r="A49" s="97"/>
      <c r="B49" s="98" t="s">
        <v>64</v>
      </c>
      <c r="C49" s="100"/>
      <c r="D49" s="68">
        <v>37425</v>
      </c>
      <c r="E49" s="45">
        <v>37425</v>
      </c>
      <c r="F49" s="46">
        <v>0</v>
      </c>
      <c r="G49" s="45">
        <v>37425</v>
      </c>
      <c r="H49" s="46">
        <v>108352</v>
      </c>
      <c r="I49" s="45">
        <v>108352</v>
      </c>
      <c r="J49" s="46">
        <v>0</v>
      </c>
      <c r="K49" s="45">
        <v>108352</v>
      </c>
      <c r="L49" s="46">
        <v>0</v>
      </c>
      <c r="M49" s="45">
        <v>0</v>
      </c>
      <c r="N49" s="97"/>
      <c r="O49" s="98" t="s">
        <v>64</v>
      </c>
      <c r="P49" s="100"/>
      <c r="Q49" s="68">
        <v>0</v>
      </c>
      <c r="R49" s="45">
        <v>0</v>
      </c>
      <c r="S49" s="86">
        <v>0</v>
      </c>
      <c r="T49" s="70">
        <v>0</v>
      </c>
      <c r="U49" s="69">
        <v>0</v>
      </c>
      <c r="V49" s="70">
        <v>0</v>
      </c>
      <c r="W49" s="46">
        <v>68</v>
      </c>
      <c r="X49" s="45">
        <v>68</v>
      </c>
      <c r="Y49" s="46">
        <v>0</v>
      </c>
      <c r="Z49" s="45">
        <v>68</v>
      </c>
      <c r="AA49" s="97"/>
      <c r="AB49" s="98" t="s">
        <v>64</v>
      </c>
      <c r="AC49" s="100"/>
      <c r="AD49" s="68">
        <v>165110</v>
      </c>
      <c r="AE49" s="45">
        <v>165110</v>
      </c>
      <c r="AF49" s="46">
        <v>0</v>
      </c>
      <c r="AG49" s="45">
        <v>165110</v>
      </c>
      <c r="AH49" s="46">
        <v>310955</v>
      </c>
      <c r="AI49" s="45">
        <v>310955</v>
      </c>
      <c r="AJ49" s="46">
        <v>0</v>
      </c>
      <c r="AK49" s="45">
        <v>310955</v>
      </c>
    </row>
    <row r="50" spans="1:37" ht="14.25" customHeight="1">
      <c r="A50" s="97"/>
      <c r="B50" s="98" t="s">
        <v>65</v>
      </c>
      <c r="C50" s="100"/>
      <c r="D50" s="68">
        <v>433690</v>
      </c>
      <c r="E50" s="45">
        <v>433690</v>
      </c>
      <c r="F50" s="46">
        <v>0</v>
      </c>
      <c r="G50" s="45">
        <v>433690</v>
      </c>
      <c r="H50" s="46">
        <v>153538</v>
      </c>
      <c r="I50" s="45">
        <v>153538</v>
      </c>
      <c r="J50" s="46">
        <v>0</v>
      </c>
      <c r="K50" s="45">
        <v>153538</v>
      </c>
      <c r="L50" s="46">
        <v>0</v>
      </c>
      <c r="M50" s="45">
        <v>0</v>
      </c>
      <c r="N50" s="97"/>
      <c r="O50" s="98" t="s">
        <v>65</v>
      </c>
      <c r="P50" s="100"/>
      <c r="Q50" s="68">
        <v>0</v>
      </c>
      <c r="R50" s="45">
        <v>0</v>
      </c>
      <c r="S50" s="86">
        <v>0</v>
      </c>
      <c r="T50" s="70">
        <v>0</v>
      </c>
      <c r="U50" s="69">
        <v>0</v>
      </c>
      <c r="V50" s="70">
        <v>0</v>
      </c>
      <c r="W50" s="46">
        <v>1519</v>
      </c>
      <c r="X50" s="45">
        <v>1519</v>
      </c>
      <c r="Y50" s="46">
        <v>0</v>
      </c>
      <c r="Z50" s="45">
        <v>1519</v>
      </c>
      <c r="AA50" s="97"/>
      <c r="AB50" s="98" t="s">
        <v>65</v>
      </c>
      <c r="AC50" s="100"/>
      <c r="AD50" s="68">
        <v>63381</v>
      </c>
      <c r="AE50" s="45">
        <v>63381</v>
      </c>
      <c r="AF50" s="46">
        <v>0</v>
      </c>
      <c r="AG50" s="45">
        <v>63381</v>
      </c>
      <c r="AH50" s="46">
        <v>652128</v>
      </c>
      <c r="AI50" s="45">
        <v>652128</v>
      </c>
      <c r="AJ50" s="46">
        <v>0</v>
      </c>
      <c r="AK50" s="45">
        <v>652128</v>
      </c>
    </row>
    <row r="51" spans="1:37" ht="14.25" customHeight="1">
      <c r="A51" s="101"/>
      <c r="B51" s="102" t="s">
        <v>66</v>
      </c>
      <c r="C51" s="103"/>
      <c r="D51" s="71">
        <v>10893</v>
      </c>
      <c r="E51" s="50">
        <v>10893</v>
      </c>
      <c r="F51" s="51">
        <v>0</v>
      </c>
      <c r="G51" s="50">
        <v>10893</v>
      </c>
      <c r="H51" s="51">
        <v>17087</v>
      </c>
      <c r="I51" s="50">
        <v>17087</v>
      </c>
      <c r="J51" s="51">
        <v>0</v>
      </c>
      <c r="K51" s="50">
        <v>17087</v>
      </c>
      <c r="L51" s="51">
        <v>0</v>
      </c>
      <c r="M51" s="50">
        <v>0</v>
      </c>
      <c r="N51" s="101"/>
      <c r="O51" s="102" t="s">
        <v>66</v>
      </c>
      <c r="P51" s="103"/>
      <c r="Q51" s="71">
        <v>0</v>
      </c>
      <c r="R51" s="50">
        <v>0</v>
      </c>
      <c r="S51" s="114">
        <v>0</v>
      </c>
      <c r="T51" s="73">
        <v>0</v>
      </c>
      <c r="U51" s="72">
        <v>0</v>
      </c>
      <c r="V51" s="73">
        <v>0</v>
      </c>
      <c r="W51" s="51">
        <v>0</v>
      </c>
      <c r="X51" s="50">
        <v>0</v>
      </c>
      <c r="Y51" s="51">
        <v>0</v>
      </c>
      <c r="Z51" s="50">
        <v>0</v>
      </c>
      <c r="AA51" s="101"/>
      <c r="AB51" s="102" t="s">
        <v>66</v>
      </c>
      <c r="AC51" s="103"/>
      <c r="AD51" s="71">
        <v>2264</v>
      </c>
      <c r="AE51" s="50">
        <v>2264</v>
      </c>
      <c r="AF51" s="51">
        <v>0</v>
      </c>
      <c r="AG51" s="50">
        <v>2264</v>
      </c>
      <c r="AH51" s="51">
        <v>30244</v>
      </c>
      <c r="AI51" s="50">
        <v>30244</v>
      </c>
      <c r="AJ51" s="51">
        <v>0</v>
      </c>
      <c r="AK51" s="50">
        <v>30244</v>
      </c>
    </row>
    <row r="52" spans="1:37" ht="14.25" customHeight="1">
      <c r="A52" s="104"/>
      <c r="B52" s="105" t="s">
        <v>67</v>
      </c>
      <c r="C52" s="108"/>
      <c r="D52" s="68">
        <v>244862</v>
      </c>
      <c r="E52" s="45">
        <v>244862</v>
      </c>
      <c r="F52" s="46">
        <v>0</v>
      </c>
      <c r="G52" s="45">
        <v>244862</v>
      </c>
      <c r="H52" s="46">
        <v>140483</v>
      </c>
      <c r="I52" s="45">
        <v>140483</v>
      </c>
      <c r="J52" s="46">
        <v>0</v>
      </c>
      <c r="K52" s="45">
        <v>140483</v>
      </c>
      <c r="L52" s="46">
        <v>0</v>
      </c>
      <c r="M52" s="45">
        <v>0</v>
      </c>
      <c r="N52" s="97"/>
      <c r="O52" s="98" t="s">
        <v>67</v>
      </c>
      <c r="P52" s="100"/>
      <c r="Q52" s="68">
        <v>0</v>
      </c>
      <c r="R52" s="45">
        <v>0</v>
      </c>
      <c r="S52" s="86">
        <v>0</v>
      </c>
      <c r="T52" s="70">
        <v>0</v>
      </c>
      <c r="U52" s="69">
        <v>0</v>
      </c>
      <c r="V52" s="70">
        <v>0</v>
      </c>
      <c r="W52" s="46">
        <v>888</v>
      </c>
      <c r="X52" s="45">
        <v>888</v>
      </c>
      <c r="Y52" s="46">
        <v>0</v>
      </c>
      <c r="Z52" s="45">
        <v>888</v>
      </c>
      <c r="AA52" s="97"/>
      <c r="AB52" s="98" t="s">
        <v>67</v>
      </c>
      <c r="AC52" s="100"/>
      <c r="AD52" s="68">
        <v>40615</v>
      </c>
      <c r="AE52" s="45">
        <v>40615</v>
      </c>
      <c r="AF52" s="46">
        <v>0</v>
      </c>
      <c r="AG52" s="45">
        <v>40615</v>
      </c>
      <c r="AH52" s="46">
        <v>426848</v>
      </c>
      <c r="AI52" s="45">
        <v>426848</v>
      </c>
      <c r="AJ52" s="46">
        <v>0</v>
      </c>
      <c r="AK52" s="45">
        <v>426848</v>
      </c>
    </row>
    <row r="53" spans="1:37" ht="14.25" customHeight="1">
      <c r="A53" s="97"/>
      <c r="B53" s="98" t="s">
        <v>68</v>
      </c>
      <c r="C53" s="100"/>
      <c r="D53" s="68">
        <v>52321</v>
      </c>
      <c r="E53" s="45">
        <v>52321</v>
      </c>
      <c r="F53" s="46">
        <v>0</v>
      </c>
      <c r="G53" s="45">
        <v>52321</v>
      </c>
      <c r="H53" s="46">
        <v>305425</v>
      </c>
      <c r="I53" s="45">
        <v>305425</v>
      </c>
      <c r="J53" s="46">
        <v>0</v>
      </c>
      <c r="K53" s="45">
        <v>305425</v>
      </c>
      <c r="L53" s="46">
        <v>0</v>
      </c>
      <c r="M53" s="45">
        <v>0</v>
      </c>
      <c r="N53" s="97"/>
      <c r="O53" s="98" t="s">
        <v>68</v>
      </c>
      <c r="P53" s="100"/>
      <c r="Q53" s="68">
        <v>0</v>
      </c>
      <c r="R53" s="45">
        <v>0</v>
      </c>
      <c r="S53" s="86">
        <v>0</v>
      </c>
      <c r="T53" s="70">
        <v>0</v>
      </c>
      <c r="U53" s="69">
        <v>0</v>
      </c>
      <c r="V53" s="70">
        <v>0</v>
      </c>
      <c r="W53" s="46">
        <v>18540</v>
      </c>
      <c r="X53" s="45">
        <v>18540</v>
      </c>
      <c r="Y53" s="46">
        <v>0</v>
      </c>
      <c r="Z53" s="45">
        <v>18540</v>
      </c>
      <c r="AA53" s="97"/>
      <c r="AB53" s="98" t="s">
        <v>68</v>
      </c>
      <c r="AC53" s="100"/>
      <c r="AD53" s="68">
        <v>25944</v>
      </c>
      <c r="AE53" s="45">
        <v>25944</v>
      </c>
      <c r="AF53" s="46">
        <v>0</v>
      </c>
      <c r="AG53" s="45">
        <v>25944</v>
      </c>
      <c r="AH53" s="46">
        <v>402230</v>
      </c>
      <c r="AI53" s="45">
        <v>402230</v>
      </c>
      <c r="AJ53" s="46">
        <v>0</v>
      </c>
      <c r="AK53" s="45">
        <v>402230</v>
      </c>
    </row>
    <row r="54" spans="1:37" ht="14.25" customHeight="1">
      <c r="A54" s="97"/>
      <c r="B54" s="98" t="s">
        <v>69</v>
      </c>
      <c r="C54" s="100"/>
      <c r="D54" s="68">
        <v>837480</v>
      </c>
      <c r="E54" s="45">
        <v>837480</v>
      </c>
      <c r="F54" s="46">
        <v>0</v>
      </c>
      <c r="G54" s="45">
        <v>837480</v>
      </c>
      <c r="H54" s="46">
        <v>903688</v>
      </c>
      <c r="I54" s="45">
        <v>903688</v>
      </c>
      <c r="J54" s="46">
        <v>0</v>
      </c>
      <c r="K54" s="45">
        <v>903688</v>
      </c>
      <c r="L54" s="46">
        <v>0</v>
      </c>
      <c r="M54" s="45">
        <v>0</v>
      </c>
      <c r="N54" s="97"/>
      <c r="O54" s="98" t="s">
        <v>69</v>
      </c>
      <c r="P54" s="100"/>
      <c r="Q54" s="68">
        <v>0</v>
      </c>
      <c r="R54" s="45">
        <v>0</v>
      </c>
      <c r="S54" s="86">
        <v>0</v>
      </c>
      <c r="T54" s="70">
        <v>0</v>
      </c>
      <c r="U54" s="69">
        <v>0</v>
      </c>
      <c r="V54" s="70">
        <v>0</v>
      </c>
      <c r="W54" s="46">
        <v>4134</v>
      </c>
      <c r="X54" s="45">
        <v>4134</v>
      </c>
      <c r="Y54" s="46">
        <v>0</v>
      </c>
      <c r="Z54" s="45">
        <v>4134</v>
      </c>
      <c r="AA54" s="97"/>
      <c r="AB54" s="98" t="s">
        <v>69</v>
      </c>
      <c r="AC54" s="100"/>
      <c r="AD54" s="68">
        <v>121248</v>
      </c>
      <c r="AE54" s="45">
        <v>121248</v>
      </c>
      <c r="AF54" s="46">
        <v>0</v>
      </c>
      <c r="AG54" s="45">
        <v>121248</v>
      </c>
      <c r="AH54" s="46">
        <v>1866550</v>
      </c>
      <c r="AI54" s="45">
        <v>1866550</v>
      </c>
      <c r="AJ54" s="46">
        <v>0</v>
      </c>
      <c r="AK54" s="45">
        <v>1866550</v>
      </c>
    </row>
    <row r="55" spans="1:37" ht="14.25" customHeight="1">
      <c r="A55" s="97"/>
      <c r="B55" s="98" t="s">
        <v>70</v>
      </c>
      <c r="C55" s="100"/>
      <c r="D55" s="68">
        <v>28021</v>
      </c>
      <c r="E55" s="45">
        <v>28022</v>
      </c>
      <c r="F55" s="46">
        <v>0</v>
      </c>
      <c r="G55" s="45">
        <v>28022</v>
      </c>
      <c r="H55" s="46">
        <v>119023</v>
      </c>
      <c r="I55" s="45">
        <v>115060</v>
      </c>
      <c r="J55" s="46">
        <v>7927</v>
      </c>
      <c r="K55" s="45">
        <v>107133</v>
      </c>
      <c r="L55" s="46">
        <v>0</v>
      </c>
      <c r="M55" s="45">
        <v>0</v>
      </c>
      <c r="N55" s="97"/>
      <c r="O55" s="98" t="s">
        <v>70</v>
      </c>
      <c r="P55" s="100"/>
      <c r="Q55" s="68">
        <v>0</v>
      </c>
      <c r="R55" s="45">
        <v>0</v>
      </c>
      <c r="S55" s="86">
        <v>0</v>
      </c>
      <c r="T55" s="70">
        <v>0</v>
      </c>
      <c r="U55" s="69">
        <v>0</v>
      </c>
      <c r="V55" s="70">
        <v>0</v>
      </c>
      <c r="W55" s="46">
        <v>2296</v>
      </c>
      <c r="X55" s="45">
        <v>2296</v>
      </c>
      <c r="Y55" s="46">
        <v>0</v>
      </c>
      <c r="Z55" s="45">
        <v>2296</v>
      </c>
      <c r="AA55" s="97"/>
      <c r="AB55" s="98" t="s">
        <v>70</v>
      </c>
      <c r="AC55" s="100"/>
      <c r="AD55" s="68">
        <v>15471</v>
      </c>
      <c r="AE55" s="45">
        <v>15471</v>
      </c>
      <c r="AF55" s="46">
        <v>0</v>
      </c>
      <c r="AG55" s="45">
        <v>15471</v>
      </c>
      <c r="AH55" s="46">
        <v>164811</v>
      </c>
      <c r="AI55" s="45">
        <v>160849</v>
      </c>
      <c r="AJ55" s="46">
        <v>7927</v>
      </c>
      <c r="AK55" s="45">
        <v>152922</v>
      </c>
    </row>
    <row r="56" spans="1:37" ht="14.25" customHeight="1">
      <c r="A56" s="101"/>
      <c r="B56" s="102" t="s">
        <v>71</v>
      </c>
      <c r="C56" s="103"/>
      <c r="D56" s="71">
        <v>2805</v>
      </c>
      <c r="E56" s="50">
        <v>2805</v>
      </c>
      <c r="F56" s="51">
        <v>0</v>
      </c>
      <c r="G56" s="50">
        <v>2805</v>
      </c>
      <c r="H56" s="51">
        <v>43035</v>
      </c>
      <c r="I56" s="50">
        <v>43035</v>
      </c>
      <c r="J56" s="51">
        <v>0</v>
      </c>
      <c r="K56" s="50">
        <v>43035</v>
      </c>
      <c r="L56" s="51">
        <v>0</v>
      </c>
      <c r="M56" s="50">
        <v>0</v>
      </c>
      <c r="N56" s="101"/>
      <c r="O56" s="102" t="s">
        <v>71</v>
      </c>
      <c r="P56" s="103"/>
      <c r="Q56" s="71">
        <v>0</v>
      </c>
      <c r="R56" s="50">
        <v>0</v>
      </c>
      <c r="S56" s="114">
        <v>0</v>
      </c>
      <c r="T56" s="73">
        <v>0</v>
      </c>
      <c r="U56" s="72">
        <v>0</v>
      </c>
      <c r="V56" s="73">
        <v>0</v>
      </c>
      <c r="W56" s="51">
        <v>0</v>
      </c>
      <c r="X56" s="50">
        <v>0</v>
      </c>
      <c r="Y56" s="51">
        <v>0</v>
      </c>
      <c r="Z56" s="50">
        <v>0</v>
      </c>
      <c r="AA56" s="101"/>
      <c r="AB56" s="102" t="s">
        <v>71</v>
      </c>
      <c r="AC56" s="103"/>
      <c r="AD56" s="71">
        <v>5628</v>
      </c>
      <c r="AE56" s="50">
        <v>5628</v>
      </c>
      <c r="AF56" s="51">
        <v>0</v>
      </c>
      <c r="AG56" s="50">
        <v>5628</v>
      </c>
      <c r="AH56" s="51">
        <v>51468</v>
      </c>
      <c r="AI56" s="50">
        <v>51468</v>
      </c>
      <c r="AJ56" s="51">
        <v>0</v>
      </c>
      <c r="AK56" s="50">
        <v>51468</v>
      </c>
    </row>
    <row r="57" spans="1:37" ht="14.25" customHeight="1">
      <c r="A57" s="104"/>
      <c r="B57" s="105" t="s">
        <v>72</v>
      </c>
      <c r="C57" s="108"/>
      <c r="D57" s="74">
        <v>7607</v>
      </c>
      <c r="E57" s="57">
        <v>7607</v>
      </c>
      <c r="F57" s="75">
        <v>0</v>
      </c>
      <c r="G57" s="57">
        <v>7607</v>
      </c>
      <c r="H57" s="75">
        <v>167054</v>
      </c>
      <c r="I57" s="57">
        <v>167054</v>
      </c>
      <c r="J57" s="75">
        <v>0</v>
      </c>
      <c r="K57" s="57">
        <v>167054</v>
      </c>
      <c r="L57" s="75">
        <v>0</v>
      </c>
      <c r="M57" s="57">
        <v>0</v>
      </c>
      <c r="N57" s="104"/>
      <c r="O57" s="105" t="s">
        <v>72</v>
      </c>
      <c r="P57" s="108"/>
      <c r="Q57" s="74">
        <v>0</v>
      </c>
      <c r="R57" s="57">
        <v>0</v>
      </c>
      <c r="S57" s="115">
        <v>0</v>
      </c>
      <c r="T57" s="77">
        <v>0</v>
      </c>
      <c r="U57" s="76">
        <v>0</v>
      </c>
      <c r="V57" s="77">
        <v>0</v>
      </c>
      <c r="W57" s="75">
        <v>0</v>
      </c>
      <c r="X57" s="57">
        <v>0</v>
      </c>
      <c r="Y57" s="75">
        <v>0</v>
      </c>
      <c r="Z57" s="57">
        <v>0</v>
      </c>
      <c r="AA57" s="104"/>
      <c r="AB57" s="105" t="s">
        <v>72</v>
      </c>
      <c r="AC57" s="108"/>
      <c r="AD57" s="74">
        <v>6916</v>
      </c>
      <c r="AE57" s="57">
        <v>6916</v>
      </c>
      <c r="AF57" s="75">
        <v>0</v>
      </c>
      <c r="AG57" s="57">
        <v>6916</v>
      </c>
      <c r="AH57" s="75">
        <v>181577</v>
      </c>
      <c r="AI57" s="57">
        <v>181577</v>
      </c>
      <c r="AJ57" s="75">
        <v>0</v>
      </c>
      <c r="AK57" s="57">
        <v>181577</v>
      </c>
    </row>
    <row r="58" spans="1:37" ht="14.25" customHeight="1">
      <c r="A58" s="97"/>
      <c r="B58" s="98" t="s">
        <v>73</v>
      </c>
      <c r="C58" s="100"/>
      <c r="D58" s="68">
        <v>72924</v>
      </c>
      <c r="E58" s="45">
        <v>72924</v>
      </c>
      <c r="F58" s="46">
        <v>0</v>
      </c>
      <c r="G58" s="45">
        <v>72924</v>
      </c>
      <c r="H58" s="46">
        <v>1500762</v>
      </c>
      <c r="I58" s="45">
        <v>1500762</v>
      </c>
      <c r="J58" s="46">
        <v>0</v>
      </c>
      <c r="K58" s="45">
        <v>1500762</v>
      </c>
      <c r="L58" s="46">
        <v>0</v>
      </c>
      <c r="M58" s="45">
        <v>0</v>
      </c>
      <c r="N58" s="97"/>
      <c r="O58" s="98" t="s">
        <v>73</v>
      </c>
      <c r="P58" s="100"/>
      <c r="Q58" s="68">
        <v>0</v>
      </c>
      <c r="R58" s="45">
        <v>0</v>
      </c>
      <c r="S58" s="86">
        <v>0</v>
      </c>
      <c r="T58" s="70">
        <v>0</v>
      </c>
      <c r="U58" s="69">
        <v>0</v>
      </c>
      <c r="V58" s="70">
        <v>0</v>
      </c>
      <c r="W58" s="46">
        <v>0</v>
      </c>
      <c r="X58" s="45">
        <v>0</v>
      </c>
      <c r="Y58" s="46">
        <v>0</v>
      </c>
      <c r="Z58" s="45">
        <v>0</v>
      </c>
      <c r="AA58" s="97"/>
      <c r="AB58" s="98" t="s">
        <v>73</v>
      </c>
      <c r="AC58" s="100"/>
      <c r="AD58" s="68">
        <v>9043</v>
      </c>
      <c r="AE58" s="45">
        <v>9043</v>
      </c>
      <c r="AF58" s="46">
        <v>0</v>
      </c>
      <c r="AG58" s="45">
        <v>9043</v>
      </c>
      <c r="AH58" s="46">
        <v>1582729</v>
      </c>
      <c r="AI58" s="45">
        <v>1582729</v>
      </c>
      <c r="AJ58" s="46">
        <v>0</v>
      </c>
      <c r="AK58" s="45">
        <v>1582729</v>
      </c>
    </row>
    <row r="59" spans="1:37" ht="14.25" customHeight="1">
      <c r="A59" s="97"/>
      <c r="B59" s="98" t="s">
        <v>74</v>
      </c>
      <c r="C59" s="100"/>
      <c r="D59" s="68">
        <v>5990</v>
      </c>
      <c r="E59" s="45">
        <v>5990</v>
      </c>
      <c r="F59" s="46">
        <v>0</v>
      </c>
      <c r="G59" s="45">
        <v>5990</v>
      </c>
      <c r="H59" s="46">
        <v>97050</v>
      </c>
      <c r="I59" s="45">
        <v>97050</v>
      </c>
      <c r="J59" s="46">
        <v>0</v>
      </c>
      <c r="K59" s="45">
        <v>97050</v>
      </c>
      <c r="L59" s="46">
        <v>0</v>
      </c>
      <c r="M59" s="45">
        <v>0</v>
      </c>
      <c r="N59" s="97"/>
      <c r="O59" s="98" t="s">
        <v>74</v>
      </c>
      <c r="P59" s="100"/>
      <c r="Q59" s="68">
        <v>0</v>
      </c>
      <c r="R59" s="45">
        <v>0</v>
      </c>
      <c r="S59" s="86">
        <v>0</v>
      </c>
      <c r="T59" s="70">
        <v>0</v>
      </c>
      <c r="U59" s="69">
        <v>0</v>
      </c>
      <c r="V59" s="70">
        <v>0</v>
      </c>
      <c r="W59" s="46">
        <v>29</v>
      </c>
      <c r="X59" s="45">
        <v>29</v>
      </c>
      <c r="Y59" s="46">
        <v>0</v>
      </c>
      <c r="Z59" s="45">
        <v>29</v>
      </c>
      <c r="AA59" s="97"/>
      <c r="AB59" s="98" t="s">
        <v>74</v>
      </c>
      <c r="AC59" s="100"/>
      <c r="AD59" s="68">
        <v>7915</v>
      </c>
      <c r="AE59" s="45">
        <v>7915</v>
      </c>
      <c r="AF59" s="46">
        <v>0</v>
      </c>
      <c r="AG59" s="45">
        <v>7915</v>
      </c>
      <c r="AH59" s="46">
        <v>110984</v>
      </c>
      <c r="AI59" s="45">
        <v>110984</v>
      </c>
      <c r="AJ59" s="46">
        <v>0</v>
      </c>
      <c r="AK59" s="45">
        <v>110984</v>
      </c>
    </row>
    <row r="60" spans="1:37" ht="14.25" customHeight="1">
      <c r="A60" s="97"/>
      <c r="B60" s="98" t="s">
        <v>75</v>
      </c>
      <c r="C60" s="100"/>
      <c r="D60" s="68">
        <v>4760</v>
      </c>
      <c r="E60" s="45">
        <v>4760</v>
      </c>
      <c r="F60" s="46">
        <v>0</v>
      </c>
      <c r="G60" s="45">
        <v>4760</v>
      </c>
      <c r="H60" s="46">
        <v>38808</v>
      </c>
      <c r="I60" s="45">
        <v>38808</v>
      </c>
      <c r="J60" s="46">
        <v>0</v>
      </c>
      <c r="K60" s="45">
        <v>38808</v>
      </c>
      <c r="L60" s="46">
        <v>0</v>
      </c>
      <c r="M60" s="45">
        <v>0</v>
      </c>
      <c r="N60" s="97"/>
      <c r="O60" s="98" t="s">
        <v>75</v>
      </c>
      <c r="P60" s="100"/>
      <c r="Q60" s="68">
        <v>0</v>
      </c>
      <c r="R60" s="45">
        <v>0</v>
      </c>
      <c r="S60" s="86">
        <v>0</v>
      </c>
      <c r="T60" s="70">
        <v>0</v>
      </c>
      <c r="U60" s="69">
        <v>0</v>
      </c>
      <c r="V60" s="70">
        <v>0</v>
      </c>
      <c r="W60" s="46">
        <v>0</v>
      </c>
      <c r="X60" s="45">
        <v>0</v>
      </c>
      <c r="Y60" s="46">
        <v>0</v>
      </c>
      <c r="Z60" s="45">
        <v>0</v>
      </c>
      <c r="AA60" s="97"/>
      <c r="AB60" s="98" t="s">
        <v>75</v>
      </c>
      <c r="AC60" s="100"/>
      <c r="AD60" s="68">
        <v>0</v>
      </c>
      <c r="AE60" s="45">
        <v>0</v>
      </c>
      <c r="AF60" s="46">
        <v>0</v>
      </c>
      <c r="AG60" s="45">
        <v>0</v>
      </c>
      <c r="AH60" s="46">
        <v>43568</v>
      </c>
      <c r="AI60" s="45">
        <v>43568</v>
      </c>
      <c r="AJ60" s="46">
        <v>0</v>
      </c>
      <c r="AK60" s="45">
        <v>43568</v>
      </c>
    </row>
    <row r="61" spans="1:37" ht="14.25" customHeight="1">
      <c r="A61" s="101"/>
      <c r="B61" s="102" t="s">
        <v>76</v>
      </c>
      <c r="C61" s="103"/>
      <c r="D61" s="71">
        <v>16609</v>
      </c>
      <c r="E61" s="50">
        <v>16609</v>
      </c>
      <c r="F61" s="51">
        <v>0</v>
      </c>
      <c r="G61" s="50">
        <v>16609</v>
      </c>
      <c r="H61" s="51">
        <v>165460</v>
      </c>
      <c r="I61" s="50">
        <v>165460</v>
      </c>
      <c r="J61" s="51">
        <v>0</v>
      </c>
      <c r="K61" s="50">
        <v>165460</v>
      </c>
      <c r="L61" s="51">
        <v>0</v>
      </c>
      <c r="M61" s="50">
        <v>0</v>
      </c>
      <c r="N61" s="101"/>
      <c r="O61" s="102" t="s">
        <v>76</v>
      </c>
      <c r="P61" s="103"/>
      <c r="Q61" s="71">
        <v>0</v>
      </c>
      <c r="R61" s="50">
        <v>0</v>
      </c>
      <c r="S61" s="114">
        <v>0</v>
      </c>
      <c r="T61" s="73">
        <v>0</v>
      </c>
      <c r="U61" s="72">
        <v>0</v>
      </c>
      <c r="V61" s="73">
        <v>0</v>
      </c>
      <c r="W61" s="51">
        <v>0</v>
      </c>
      <c r="X61" s="50">
        <v>0</v>
      </c>
      <c r="Y61" s="51">
        <v>0</v>
      </c>
      <c r="Z61" s="50">
        <v>0</v>
      </c>
      <c r="AA61" s="101"/>
      <c r="AB61" s="102" t="s">
        <v>76</v>
      </c>
      <c r="AC61" s="103"/>
      <c r="AD61" s="71">
        <v>8540</v>
      </c>
      <c r="AE61" s="50">
        <v>8540</v>
      </c>
      <c r="AF61" s="51">
        <v>0</v>
      </c>
      <c r="AG61" s="50">
        <v>8540</v>
      </c>
      <c r="AH61" s="51">
        <v>190609</v>
      </c>
      <c r="AI61" s="50">
        <v>190609</v>
      </c>
      <c r="AJ61" s="51">
        <v>0</v>
      </c>
      <c r="AK61" s="50">
        <v>190609</v>
      </c>
    </row>
    <row r="62" spans="1:37" ht="14.25" customHeight="1">
      <c r="A62" s="104"/>
      <c r="B62" s="105" t="s">
        <v>77</v>
      </c>
      <c r="C62" s="108"/>
      <c r="D62" s="74">
        <v>336609</v>
      </c>
      <c r="E62" s="57">
        <v>336609</v>
      </c>
      <c r="F62" s="75">
        <v>0</v>
      </c>
      <c r="G62" s="57">
        <v>336609</v>
      </c>
      <c r="H62" s="75">
        <v>252992</v>
      </c>
      <c r="I62" s="57">
        <v>252992</v>
      </c>
      <c r="J62" s="75">
        <v>0</v>
      </c>
      <c r="K62" s="57">
        <v>252992</v>
      </c>
      <c r="L62" s="75">
        <v>0</v>
      </c>
      <c r="M62" s="57">
        <v>0</v>
      </c>
      <c r="N62" s="104"/>
      <c r="O62" s="105" t="s">
        <v>77</v>
      </c>
      <c r="P62" s="108"/>
      <c r="Q62" s="74">
        <v>0</v>
      </c>
      <c r="R62" s="57">
        <v>0</v>
      </c>
      <c r="S62" s="115">
        <v>0</v>
      </c>
      <c r="T62" s="77">
        <v>0</v>
      </c>
      <c r="U62" s="76">
        <v>0</v>
      </c>
      <c r="V62" s="77">
        <v>0</v>
      </c>
      <c r="W62" s="75">
        <v>0</v>
      </c>
      <c r="X62" s="57">
        <v>0</v>
      </c>
      <c r="Y62" s="75">
        <v>0</v>
      </c>
      <c r="Z62" s="57">
        <v>0</v>
      </c>
      <c r="AA62" s="104"/>
      <c r="AB62" s="105" t="s">
        <v>77</v>
      </c>
      <c r="AC62" s="108"/>
      <c r="AD62" s="74">
        <v>50536</v>
      </c>
      <c r="AE62" s="57">
        <v>50536</v>
      </c>
      <c r="AF62" s="75">
        <v>0</v>
      </c>
      <c r="AG62" s="57">
        <v>50536</v>
      </c>
      <c r="AH62" s="75">
        <v>640137</v>
      </c>
      <c r="AI62" s="57">
        <v>640137</v>
      </c>
      <c r="AJ62" s="75">
        <v>0</v>
      </c>
      <c r="AK62" s="57">
        <v>640137</v>
      </c>
    </row>
    <row r="63" spans="1:37" ht="14.25" customHeight="1">
      <c r="A63" s="97"/>
      <c r="B63" s="98" t="s">
        <v>78</v>
      </c>
      <c r="C63" s="100"/>
      <c r="D63" s="68">
        <v>39728</v>
      </c>
      <c r="E63" s="45">
        <v>39728</v>
      </c>
      <c r="F63" s="46">
        <v>0</v>
      </c>
      <c r="G63" s="45">
        <v>39728</v>
      </c>
      <c r="H63" s="46">
        <v>612354</v>
      </c>
      <c r="I63" s="45">
        <v>595365</v>
      </c>
      <c r="J63" s="46">
        <v>0</v>
      </c>
      <c r="K63" s="45">
        <v>595365</v>
      </c>
      <c r="L63" s="46">
        <v>0</v>
      </c>
      <c r="M63" s="45">
        <v>0</v>
      </c>
      <c r="N63" s="97"/>
      <c r="O63" s="98" t="s">
        <v>78</v>
      </c>
      <c r="P63" s="100"/>
      <c r="Q63" s="68">
        <v>0</v>
      </c>
      <c r="R63" s="45">
        <v>0</v>
      </c>
      <c r="S63" s="86">
        <v>0</v>
      </c>
      <c r="T63" s="70">
        <v>0</v>
      </c>
      <c r="U63" s="69">
        <v>0</v>
      </c>
      <c r="V63" s="70">
        <v>0</v>
      </c>
      <c r="W63" s="46">
        <v>3780</v>
      </c>
      <c r="X63" s="45">
        <v>3780</v>
      </c>
      <c r="Y63" s="46">
        <v>0</v>
      </c>
      <c r="Z63" s="45">
        <v>3780</v>
      </c>
      <c r="AA63" s="97"/>
      <c r="AB63" s="98" t="s">
        <v>78</v>
      </c>
      <c r="AC63" s="100"/>
      <c r="AD63" s="68">
        <v>25858</v>
      </c>
      <c r="AE63" s="45">
        <v>25858</v>
      </c>
      <c r="AF63" s="46">
        <v>0</v>
      </c>
      <c r="AG63" s="45">
        <v>25858</v>
      </c>
      <c r="AH63" s="46">
        <v>681720</v>
      </c>
      <c r="AI63" s="45">
        <v>664731</v>
      </c>
      <c r="AJ63" s="46">
        <v>0</v>
      </c>
      <c r="AK63" s="45">
        <v>664731</v>
      </c>
    </row>
    <row r="64" spans="1:37" ht="14.25" customHeight="1">
      <c r="A64" s="97"/>
      <c r="B64" s="98" t="s">
        <v>79</v>
      </c>
      <c r="C64" s="100"/>
      <c r="D64" s="68">
        <v>31140</v>
      </c>
      <c r="E64" s="45">
        <v>31140</v>
      </c>
      <c r="F64" s="46">
        <v>0</v>
      </c>
      <c r="G64" s="45">
        <v>31140</v>
      </c>
      <c r="H64" s="46">
        <v>46133</v>
      </c>
      <c r="I64" s="45">
        <v>46133</v>
      </c>
      <c r="J64" s="46">
        <v>0</v>
      </c>
      <c r="K64" s="45">
        <v>46133</v>
      </c>
      <c r="L64" s="46">
        <v>0</v>
      </c>
      <c r="M64" s="45">
        <v>0</v>
      </c>
      <c r="N64" s="97"/>
      <c r="O64" s="98" t="s">
        <v>79</v>
      </c>
      <c r="P64" s="100"/>
      <c r="Q64" s="68">
        <v>0</v>
      </c>
      <c r="R64" s="45">
        <v>0</v>
      </c>
      <c r="S64" s="86">
        <v>0</v>
      </c>
      <c r="T64" s="70">
        <v>0</v>
      </c>
      <c r="U64" s="69">
        <v>0</v>
      </c>
      <c r="V64" s="70">
        <v>0</v>
      </c>
      <c r="W64" s="46">
        <v>0</v>
      </c>
      <c r="X64" s="45">
        <v>0</v>
      </c>
      <c r="Y64" s="46">
        <v>0</v>
      </c>
      <c r="Z64" s="45">
        <v>0</v>
      </c>
      <c r="AA64" s="97"/>
      <c r="AB64" s="98" t="s">
        <v>79</v>
      </c>
      <c r="AC64" s="100"/>
      <c r="AD64" s="68">
        <v>18222</v>
      </c>
      <c r="AE64" s="45">
        <v>18222</v>
      </c>
      <c r="AF64" s="46">
        <v>0</v>
      </c>
      <c r="AG64" s="45">
        <v>18222</v>
      </c>
      <c r="AH64" s="46">
        <v>95495</v>
      </c>
      <c r="AI64" s="45">
        <v>95495</v>
      </c>
      <c r="AJ64" s="46">
        <v>0</v>
      </c>
      <c r="AK64" s="45">
        <v>95495</v>
      </c>
    </row>
    <row r="65" spans="1:37" ht="14.25" customHeight="1">
      <c r="A65" s="97"/>
      <c r="B65" s="98" t="s">
        <v>80</v>
      </c>
      <c r="C65" s="100"/>
      <c r="D65" s="68">
        <v>3690</v>
      </c>
      <c r="E65" s="45">
        <v>3690</v>
      </c>
      <c r="F65" s="46">
        <v>0</v>
      </c>
      <c r="G65" s="45">
        <v>3690</v>
      </c>
      <c r="H65" s="46">
        <v>233031</v>
      </c>
      <c r="I65" s="45">
        <v>233031</v>
      </c>
      <c r="J65" s="46">
        <v>0</v>
      </c>
      <c r="K65" s="45">
        <v>233031</v>
      </c>
      <c r="L65" s="46">
        <v>0</v>
      </c>
      <c r="M65" s="45">
        <v>0</v>
      </c>
      <c r="N65" s="97"/>
      <c r="O65" s="98" t="s">
        <v>80</v>
      </c>
      <c r="P65" s="100"/>
      <c r="Q65" s="68">
        <v>0</v>
      </c>
      <c r="R65" s="45">
        <v>0</v>
      </c>
      <c r="S65" s="86">
        <v>0</v>
      </c>
      <c r="T65" s="70">
        <v>0</v>
      </c>
      <c r="U65" s="69">
        <v>0</v>
      </c>
      <c r="V65" s="70">
        <v>0</v>
      </c>
      <c r="W65" s="46">
        <v>72</v>
      </c>
      <c r="X65" s="45">
        <v>72</v>
      </c>
      <c r="Y65" s="46">
        <v>0</v>
      </c>
      <c r="Z65" s="45">
        <v>72</v>
      </c>
      <c r="AA65" s="97"/>
      <c r="AB65" s="98" t="s">
        <v>80</v>
      </c>
      <c r="AC65" s="100"/>
      <c r="AD65" s="68">
        <v>1533</v>
      </c>
      <c r="AE65" s="45">
        <v>1533</v>
      </c>
      <c r="AF65" s="46">
        <v>0</v>
      </c>
      <c r="AG65" s="45">
        <v>1533</v>
      </c>
      <c r="AH65" s="46">
        <v>238326</v>
      </c>
      <c r="AI65" s="45">
        <v>238326</v>
      </c>
      <c r="AJ65" s="46">
        <v>0</v>
      </c>
      <c r="AK65" s="45">
        <v>238326</v>
      </c>
    </row>
    <row r="66" spans="1:37" ht="14.25" customHeight="1">
      <c r="A66" s="109"/>
      <c r="B66" s="110" t="s">
        <v>81</v>
      </c>
      <c r="C66" s="112"/>
      <c r="D66" s="78">
        <v>6569</v>
      </c>
      <c r="E66" s="61">
        <v>6569</v>
      </c>
      <c r="F66" s="62">
        <v>0</v>
      </c>
      <c r="G66" s="61">
        <v>6569</v>
      </c>
      <c r="H66" s="62">
        <v>388678</v>
      </c>
      <c r="I66" s="61">
        <v>388678</v>
      </c>
      <c r="J66" s="62">
        <v>0</v>
      </c>
      <c r="K66" s="61">
        <v>388678</v>
      </c>
      <c r="L66" s="62">
        <v>0</v>
      </c>
      <c r="M66" s="61">
        <v>0</v>
      </c>
      <c r="N66" s="109"/>
      <c r="O66" s="110" t="s">
        <v>81</v>
      </c>
      <c r="P66" s="112"/>
      <c r="Q66" s="78">
        <v>0</v>
      </c>
      <c r="R66" s="61">
        <v>0</v>
      </c>
      <c r="S66" s="116">
        <v>0</v>
      </c>
      <c r="T66" s="80">
        <v>0</v>
      </c>
      <c r="U66" s="79">
        <v>0</v>
      </c>
      <c r="V66" s="80">
        <v>0</v>
      </c>
      <c r="W66" s="62">
        <v>210</v>
      </c>
      <c r="X66" s="61">
        <v>210</v>
      </c>
      <c r="Y66" s="62">
        <v>0</v>
      </c>
      <c r="Z66" s="61">
        <v>210</v>
      </c>
      <c r="AA66" s="109"/>
      <c r="AB66" s="110" t="s">
        <v>81</v>
      </c>
      <c r="AC66" s="112"/>
      <c r="AD66" s="78">
        <v>4384</v>
      </c>
      <c r="AE66" s="61">
        <v>4384</v>
      </c>
      <c r="AF66" s="62">
        <v>0</v>
      </c>
      <c r="AG66" s="61">
        <v>4384</v>
      </c>
      <c r="AH66" s="62">
        <v>399841</v>
      </c>
      <c r="AI66" s="61">
        <v>399841</v>
      </c>
      <c r="AJ66" s="62">
        <v>0</v>
      </c>
      <c r="AK66" s="61">
        <v>399841</v>
      </c>
    </row>
    <row r="67" spans="1:37" ht="14.25" customHeight="1">
      <c r="A67" s="97"/>
      <c r="B67" s="98" t="s">
        <v>82</v>
      </c>
      <c r="C67" s="100"/>
      <c r="D67" s="63">
        <f>D7+D8</f>
        <v>26837927</v>
      </c>
      <c r="E67" s="63">
        <f aca="true" t="shared" si="0" ref="E67:AG67">E7+E8</f>
        <v>26837104</v>
      </c>
      <c r="F67" s="63">
        <f t="shared" si="0"/>
        <v>0</v>
      </c>
      <c r="G67" s="63">
        <f t="shared" si="0"/>
        <v>26837104</v>
      </c>
      <c r="H67" s="63">
        <f t="shared" si="0"/>
        <v>6178253</v>
      </c>
      <c r="I67" s="63">
        <f t="shared" si="0"/>
        <v>6127117</v>
      </c>
      <c r="J67" s="63">
        <f t="shared" si="0"/>
        <v>0</v>
      </c>
      <c r="K67" s="63">
        <f t="shared" si="0"/>
        <v>6127117</v>
      </c>
      <c r="L67" s="63">
        <f t="shared" si="0"/>
        <v>253556</v>
      </c>
      <c r="M67" s="131">
        <f t="shared" si="0"/>
        <v>156279</v>
      </c>
      <c r="N67" s="97"/>
      <c r="O67" s="98" t="s">
        <v>82</v>
      </c>
      <c r="P67" s="100"/>
      <c r="Q67" s="63">
        <f t="shared" si="0"/>
        <v>97277</v>
      </c>
      <c r="R67" s="63">
        <f t="shared" si="0"/>
        <v>59002</v>
      </c>
      <c r="S67" s="63">
        <f t="shared" si="0"/>
        <v>0</v>
      </c>
      <c r="T67" s="63">
        <f t="shared" si="0"/>
        <v>0</v>
      </c>
      <c r="U67" s="63">
        <f t="shared" si="0"/>
        <v>0</v>
      </c>
      <c r="V67" s="63">
        <f t="shared" si="0"/>
        <v>0</v>
      </c>
      <c r="W67" s="63">
        <f t="shared" si="0"/>
        <v>19567</v>
      </c>
      <c r="X67" s="63">
        <f t="shared" si="0"/>
        <v>19567</v>
      </c>
      <c r="Y67" s="63">
        <f t="shared" si="0"/>
        <v>0</v>
      </c>
      <c r="Z67" s="131">
        <f t="shared" si="0"/>
        <v>19567</v>
      </c>
      <c r="AA67" s="97"/>
      <c r="AB67" s="98" t="s">
        <v>82</v>
      </c>
      <c r="AC67" s="100"/>
      <c r="AD67" s="63">
        <f t="shared" si="0"/>
        <v>10133527</v>
      </c>
      <c r="AE67" s="63">
        <f t="shared" si="0"/>
        <v>10065373</v>
      </c>
      <c r="AF67" s="63">
        <f t="shared" si="0"/>
        <v>0</v>
      </c>
      <c r="AG67" s="63">
        <f t="shared" si="0"/>
        <v>10065373</v>
      </c>
      <c r="AH67" s="63">
        <f>AH7+AH8</f>
        <v>43422830</v>
      </c>
      <c r="AI67" s="63">
        <f>AI7+AI8</f>
        <v>43205440</v>
      </c>
      <c r="AJ67" s="63">
        <f>AJ7+AJ8</f>
        <v>97277</v>
      </c>
      <c r="AK67" s="63">
        <f>AK7+AK8</f>
        <v>43108163</v>
      </c>
    </row>
    <row r="68" spans="1:37" ht="14.25" customHeight="1">
      <c r="A68" s="97"/>
      <c r="B68" s="98" t="s">
        <v>142</v>
      </c>
      <c r="C68" s="100"/>
      <c r="D68" s="63">
        <f>SUM(D9:D35)</f>
        <v>17658589</v>
      </c>
      <c r="E68" s="63">
        <f aca="true" t="shared" si="1" ref="E68:M68">SUM(E9:E35)</f>
        <v>17657725</v>
      </c>
      <c r="F68" s="63">
        <f t="shared" si="1"/>
        <v>864</v>
      </c>
      <c r="G68" s="63">
        <f t="shared" si="1"/>
        <v>17656861</v>
      </c>
      <c r="H68" s="63">
        <f t="shared" si="1"/>
        <v>19809259</v>
      </c>
      <c r="I68" s="63">
        <f t="shared" si="1"/>
        <v>19562081</v>
      </c>
      <c r="J68" s="63">
        <f t="shared" si="1"/>
        <v>32087</v>
      </c>
      <c r="K68" s="63">
        <f t="shared" si="1"/>
        <v>19529994</v>
      </c>
      <c r="L68" s="63">
        <f t="shared" si="1"/>
        <v>393996</v>
      </c>
      <c r="M68" s="63">
        <f t="shared" si="1"/>
        <v>205198</v>
      </c>
      <c r="N68" s="97"/>
      <c r="O68" s="98" t="s">
        <v>142</v>
      </c>
      <c r="P68" s="100"/>
      <c r="Q68" s="63">
        <f>SUM(Q9:Q35)</f>
        <v>188797</v>
      </c>
      <c r="R68" s="63">
        <f aca="true" t="shared" si="2" ref="R68:Z68">SUM(R9:R35)</f>
        <v>16401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151436</v>
      </c>
      <c r="X68" s="63">
        <f t="shared" si="2"/>
        <v>151436</v>
      </c>
      <c r="Y68" s="63">
        <f t="shared" si="2"/>
        <v>0</v>
      </c>
      <c r="Z68" s="63">
        <f t="shared" si="2"/>
        <v>151436</v>
      </c>
      <c r="AA68" s="97"/>
      <c r="AB68" s="98" t="s">
        <v>142</v>
      </c>
      <c r="AC68" s="100"/>
      <c r="AD68" s="63">
        <f>SUM(AD9:AD35)</f>
        <v>5948999</v>
      </c>
      <c r="AE68" s="63">
        <f aca="true" t="shared" si="3" ref="AE68:AK68">SUM(AE9:AE35)</f>
        <v>5906198</v>
      </c>
      <c r="AF68" s="63">
        <f t="shared" si="3"/>
        <v>5568</v>
      </c>
      <c r="AG68" s="63">
        <f t="shared" si="3"/>
        <v>5900630</v>
      </c>
      <c r="AH68" s="63">
        <f t="shared" si="3"/>
        <v>43962279</v>
      </c>
      <c r="AI68" s="63">
        <f t="shared" si="3"/>
        <v>43482638</v>
      </c>
      <c r="AJ68" s="63">
        <f t="shared" si="3"/>
        <v>227316</v>
      </c>
      <c r="AK68" s="63">
        <f t="shared" si="3"/>
        <v>43255322</v>
      </c>
    </row>
    <row r="69" spans="1:37" ht="14.25" customHeight="1">
      <c r="A69" s="97"/>
      <c r="B69" s="98" t="s">
        <v>143</v>
      </c>
      <c r="C69" s="100"/>
      <c r="D69" s="63">
        <f>SUM(D36:D66)</f>
        <v>5512235</v>
      </c>
      <c r="E69" s="63">
        <f aca="true" t="shared" si="4" ref="E69:M69">SUM(E36:E66)</f>
        <v>5512236</v>
      </c>
      <c r="F69" s="63">
        <f t="shared" si="4"/>
        <v>0</v>
      </c>
      <c r="G69" s="63">
        <f t="shared" si="4"/>
        <v>5512236</v>
      </c>
      <c r="H69" s="63">
        <f t="shared" si="4"/>
        <v>6948824</v>
      </c>
      <c r="I69" s="63">
        <f t="shared" si="4"/>
        <v>6927872</v>
      </c>
      <c r="J69" s="63">
        <f t="shared" si="4"/>
        <v>7927</v>
      </c>
      <c r="K69" s="63">
        <f t="shared" si="4"/>
        <v>6919945</v>
      </c>
      <c r="L69" s="63">
        <f t="shared" si="4"/>
        <v>9933</v>
      </c>
      <c r="M69" s="63">
        <f t="shared" si="4"/>
        <v>7989</v>
      </c>
      <c r="N69" s="97"/>
      <c r="O69" s="98" t="s">
        <v>143</v>
      </c>
      <c r="P69" s="100"/>
      <c r="Q69" s="63">
        <f>SUM(Q36:Q66)</f>
        <v>1944</v>
      </c>
      <c r="R69" s="63">
        <f aca="true" t="shared" si="5" ref="R69:Z69">SUM(R36:R66)</f>
        <v>6045</v>
      </c>
      <c r="S69" s="63">
        <f t="shared" si="5"/>
        <v>0</v>
      </c>
      <c r="T69" s="63">
        <f t="shared" si="5"/>
        <v>0</v>
      </c>
      <c r="U69" s="63">
        <f t="shared" si="5"/>
        <v>0</v>
      </c>
      <c r="V69" s="63">
        <f t="shared" si="5"/>
        <v>0</v>
      </c>
      <c r="W69" s="63">
        <f t="shared" si="5"/>
        <v>35848</v>
      </c>
      <c r="X69" s="63">
        <f t="shared" si="5"/>
        <v>35848</v>
      </c>
      <c r="Y69" s="63">
        <f t="shared" si="5"/>
        <v>0</v>
      </c>
      <c r="Z69" s="63">
        <f t="shared" si="5"/>
        <v>35848</v>
      </c>
      <c r="AA69" s="97"/>
      <c r="AB69" s="98" t="s">
        <v>143</v>
      </c>
      <c r="AC69" s="100"/>
      <c r="AD69" s="63">
        <f>SUM(AD36:AD66)</f>
        <v>1244366</v>
      </c>
      <c r="AE69" s="63">
        <f aca="true" t="shared" si="6" ref="AE69:AK69">SUM(AE36:AE66)</f>
        <v>1222922</v>
      </c>
      <c r="AF69" s="63">
        <f t="shared" si="6"/>
        <v>0</v>
      </c>
      <c r="AG69" s="63">
        <f t="shared" si="6"/>
        <v>1222922</v>
      </c>
      <c r="AH69" s="63">
        <f t="shared" si="6"/>
        <v>13751206</v>
      </c>
      <c r="AI69" s="63">
        <f t="shared" si="6"/>
        <v>13706867</v>
      </c>
      <c r="AJ69" s="63">
        <f t="shared" si="6"/>
        <v>9871</v>
      </c>
      <c r="AK69" s="63">
        <f t="shared" si="6"/>
        <v>13696996</v>
      </c>
    </row>
    <row r="70" spans="1:37" ht="14.25" customHeight="1">
      <c r="A70" s="109"/>
      <c r="B70" s="110" t="s">
        <v>144</v>
      </c>
      <c r="C70" s="112"/>
      <c r="D70" s="64">
        <f>SUM(D7:D66)</f>
        <v>50008751</v>
      </c>
      <c r="E70" s="64">
        <f aca="true" t="shared" si="7" ref="E70:AG70">SUM(E7:E66)</f>
        <v>50007065</v>
      </c>
      <c r="F70" s="64">
        <f t="shared" si="7"/>
        <v>864</v>
      </c>
      <c r="G70" s="64">
        <f t="shared" si="7"/>
        <v>50006201</v>
      </c>
      <c r="H70" s="64">
        <f t="shared" si="7"/>
        <v>32936336</v>
      </c>
      <c r="I70" s="64">
        <f t="shared" si="7"/>
        <v>32617070</v>
      </c>
      <c r="J70" s="64">
        <f t="shared" si="7"/>
        <v>40014</v>
      </c>
      <c r="K70" s="64">
        <f t="shared" si="7"/>
        <v>32577056</v>
      </c>
      <c r="L70" s="64">
        <f t="shared" si="7"/>
        <v>657485</v>
      </c>
      <c r="M70" s="64">
        <f t="shared" si="7"/>
        <v>369466</v>
      </c>
      <c r="N70" s="109"/>
      <c r="O70" s="110" t="s">
        <v>144</v>
      </c>
      <c r="P70" s="112"/>
      <c r="Q70" s="64">
        <f t="shared" si="7"/>
        <v>288018</v>
      </c>
      <c r="R70" s="64">
        <f t="shared" si="7"/>
        <v>81448</v>
      </c>
      <c r="S70" s="64">
        <f t="shared" si="7"/>
        <v>0</v>
      </c>
      <c r="T70" s="64">
        <f t="shared" si="7"/>
        <v>0</v>
      </c>
      <c r="U70" s="64">
        <f t="shared" si="7"/>
        <v>0</v>
      </c>
      <c r="V70" s="64">
        <f t="shared" si="7"/>
        <v>0</v>
      </c>
      <c r="W70" s="64">
        <f t="shared" si="7"/>
        <v>206851</v>
      </c>
      <c r="X70" s="64">
        <f t="shared" si="7"/>
        <v>206851</v>
      </c>
      <c r="Y70" s="64">
        <f t="shared" si="7"/>
        <v>0</v>
      </c>
      <c r="Z70" s="64">
        <f t="shared" si="7"/>
        <v>206851</v>
      </c>
      <c r="AA70" s="109"/>
      <c r="AB70" s="110" t="s">
        <v>144</v>
      </c>
      <c r="AC70" s="112"/>
      <c r="AD70" s="64">
        <f t="shared" si="7"/>
        <v>17326892</v>
      </c>
      <c r="AE70" s="64">
        <f t="shared" si="7"/>
        <v>17194493</v>
      </c>
      <c r="AF70" s="64">
        <f t="shared" si="7"/>
        <v>5568</v>
      </c>
      <c r="AG70" s="64">
        <f t="shared" si="7"/>
        <v>17188925</v>
      </c>
      <c r="AH70" s="64">
        <f>SUM(AH7:AH66)</f>
        <v>101136315</v>
      </c>
      <c r="AI70" s="64">
        <f>SUM(AI7:AI66)</f>
        <v>100394945</v>
      </c>
      <c r="AJ70" s="64">
        <f>SUM(AJ7:AJ66)</f>
        <v>334464</v>
      </c>
      <c r="AK70" s="64">
        <f>SUM(AK7:AK66)</f>
        <v>100060481</v>
      </c>
    </row>
  </sheetData>
  <sheetProtection/>
  <mergeCells count="28">
    <mergeCell ref="Q2:R2"/>
    <mergeCell ref="J4:J6"/>
    <mergeCell ref="Q4:Q6"/>
    <mergeCell ref="D2:G2"/>
    <mergeCell ref="H2:K2"/>
    <mergeCell ref="F3:G3"/>
    <mergeCell ref="J3:K3"/>
    <mergeCell ref="O2:O6"/>
    <mergeCell ref="B2:B6"/>
    <mergeCell ref="AH2:AK2"/>
    <mergeCell ref="AJ3:AK3"/>
    <mergeCell ref="S2:V2"/>
    <mergeCell ref="W2:Z2"/>
    <mergeCell ref="AD2:AG2"/>
    <mergeCell ref="U3:V3"/>
    <mergeCell ref="Y3:Z3"/>
    <mergeCell ref="AF3:AG3"/>
    <mergeCell ref="F4:F6"/>
    <mergeCell ref="AJ1:AK1"/>
    <mergeCell ref="Y1:Z1"/>
    <mergeCell ref="L1:M1"/>
    <mergeCell ref="U4:U6"/>
    <mergeCell ref="Y4:Y6"/>
    <mergeCell ref="AF4:AF6"/>
    <mergeCell ref="AJ4:AJ6"/>
    <mergeCell ref="AB2:AB6"/>
    <mergeCell ref="Q3:R3"/>
    <mergeCell ref="L2:M2"/>
  </mergeCells>
  <printOptions/>
  <pageMargins left="0.5905511811023623" right="0.5905511811023623" top="0.5905511811023623" bottom="0.5905511811023623" header="0.31496062992125984" footer="0.31496062992125984"/>
  <pageSetup firstPageNumber="192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view="pageBreakPreview" zoomScaleSheetLayoutView="100" zoomScalePageLayoutView="0" workbookViewId="0" topLeftCell="A1">
      <selection activeCell="AO25" sqref="AO25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139</v>
      </c>
      <c r="L1" s="152" t="s">
        <v>136</v>
      </c>
      <c r="M1" s="152"/>
      <c r="O1" s="83" t="s">
        <v>140</v>
      </c>
      <c r="Y1" s="152" t="s">
        <v>136</v>
      </c>
      <c r="Z1" s="152"/>
      <c r="AB1" s="83" t="s">
        <v>140</v>
      </c>
      <c r="AJ1" s="152" t="s">
        <v>136</v>
      </c>
      <c r="AK1" s="152"/>
    </row>
    <row r="2" spans="1:37" ht="14.25" customHeight="1">
      <c r="A2" s="84"/>
      <c r="B2" s="155" t="s">
        <v>128</v>
      </c>
      <c r="C2" s="85"/>
      <c r="D2" s="161" t="s">
        <v>83</v>
      </c>
      <c r="E2" s="161"/>
      <c r="F2" s="161"/>
      <c r="G2" s="162"/>
      <c r="H2" s="160" t="s">
        <v>84</v>
      </c>
      <c r="I2" s="161"/>
      <c r="J2" s="161"/>
      <c r="K2" s="162"/>
      <c r="L2" s="158" t="s">
        <v>85</v>
      </c>
      <c r="M2" s="158"/>
      <c r="N2" s="84"/>
      <c r="O2" s="155" t="s">
        <v>128</v>
      </c>
      <c r="P2" s="85"/>
      <c r="Q2" s="158" t="s">
        <v>85</v>
      </c>
      <c r="R2" s="158"/>
      <c r="S2" s="160" t="s">
        <v>86</v>
      </c>
      <c r="T2" s="161"/>
      <c r="U2" s="161"/>
      <c r="V2" s="162"/>
      <c r="W2" s="158" t="s">
        <v>87</v>
      </c>
      <c r="X2" s="158"/>
      <c r="Y2" s="158"/>
      <c r="Z2" s="158"/>
      <c r="AA2" s="84"/>
      <c r="AB2" s="155" t="s">
        <v>128</v>
      </c>
      <c r="AC2" s="85"/>
      <c r="AD2" s="158" t="s">
        <v>88</v>
      </c>
      <c r="AE2" s="158"/>
      <c r="AF2" s="158"/>
      <c r="AG2" s="158"/>
      <c r="AH2" s="160" t="s">
        <v>89</v>
      </c>
      <c r="AI2" s="161"/>
      <c r="AJ2" s="161"/>
      <c r="AK2" s="162"/>
    </row>
    <row r="3" spans="1:37" ht="14.25" customHeight="1">
      <c r="A3" s="86"/>
      <c r="B3" s="159"/>
      <c r="C3" s="87"/>
      <c r="D3" s="69"/>
      <c r="E3" s="67"/>
      <c r="F3" s="161" t="s">
        <v>121</v>
      </c>
      <c r="G3" s="162"/>
      <c r="H3" s="86"/>
      <c r="I3" s="70"/>
      <c r="J3" s="163" t="s">
        <v>121</v>
      </c>
      <c r="K3" s="164"/>
      <c r="L3" s="70"/>
      <c r="M3" s="70"/>
      <c r="N3" s="86"/>
      <c r="O3" s="156"/>
      <c r="P3" s="87"/>
      <c r="Q3" s="160" t="s">
        <v>121</v>
      </c>
      <c r="R3" s="162"/>
      <c r="S3" s="86"/>
      <c r="T3" s="70"/>
      <c r="U3" s="163" t="s">
        <v>121</v>
      </c>
      <c r="V3" s="164"/>
      <c r="W3" s="70"/>
      <c r="X3" s="70"/>
      <c r="Y3" s="165" t="s">
        <v>121</v>
      </c>
      <c r="Z3" s="165"/>
      <c r="AA3" s="86"/>
      <c r="AB3" s="156"/>
      <c r="AC3" s="87"/>
      <c r="AD3" s="70"/>
      <c r="AE3" s="70"/>
      <c r="AF3" s="158" t="s">
        <v>121</v>
      </c>
      <c r="AG3" s="158"/>
      <c r="AH3" s="86"/>
      <c r="AI3" s="70"/>
      <c r="AJ3" s="163" t="s">
        <v>121</v>
      </c>
      <c r="AK3" s="164"/>
    </row>
    <row r="4" spans="1:37" ht="14.25" customHeight="1">
      <c r="A4" s="86"/>
      <c r="B4" s="159"/>
      <c r="C4" s="87"/>
      <c r="D4" s="88" t="s">
        <v>14</v>
      </c>
      <c r="E4" s="89" t="s">
        <v>15</v>
      </c>
      <c r="F4" s="153" t="s">
        <v>145</v>
      </c>
      <c r="G4" s="90" t="s">
        <v>122</v>
      </c>
      <c r="H4" s="88" t="s">
        <v>14</v>
      </c>
      <c r="I4" s="89" t="s">
        <v>15</v>
      </c>
      <c r="J4" s="153" t="s">
        <v>145</v>
      </c>
      <c r="K4" s="90" t="s">
        <v>122</v>
      </c>
      <c r="L4" s="88" t="s">
        <v>14</v>
      </c>
      <c r="M4" s="89" t="s">
        <v>15</v>
      </c>
      <c r="N4" s="86"/>
      <c r="O4" s="156"/>
      <c r="P4" s="87"/>
      <c r="Q4" s="153" t="s">
        <v>145</v>
      </c>
      <c r="R4" s="90" t="s">
        <v>122</v>
      </c>
      <c r="S4" s="88" t="s">
        <v>14</v>
      </c>
      <c r="T4" s="89" t="s">
        <v>15</v>
      </c>
      <c r="U4" s="153" t="s">
        <v>145</v>
      </c>
      <c r="V4" s="90" t="s">
        <v>122</v>
      </c>
      <c r="W4" s="88" t="s">
        <v>14</v>
      </c>
      <c r="X4" s="89" t="s">
        <v>15</v>
      </c>
      <c r="Y4" s="153" t="s">
        <v>145</v>
      </c>
      <c r="Z4" s="90" t="s">
        <v>122</v>
      </c>
      <c r="AA4" s="86"/>
      <c r="AB4" s="156"/>
      <c r="AC4" s="87"/>
      <c r="AD4" s="88" t="s">
        <v>14</v>
      </c>
      <c r="AE4" s="89" t="s">
        <v>15</v>
      </c>
      <c r="AF4" s="153" t="s">
        <v>145</v>
      </c>
      <c r="AG4" s="90" t="s">
        <v>122</v>
      </c>
      <c r="AH4" s="88" t="s">
        <v>14</v>
      </c>
      <c r="AI4" s="89" t="s">
        <v>15</v>
      </c>
      <c r="AJ4" s="153" t="s">
        <v>145</v>
      </c>
      <c r="AK4" s="90" t="s">
        <v>122</v>
      </c>
    </row>
    <row r="5" spans="1:37" ht="14.25" customHeight="1">
      <c r="A5" s="86"/>
      <c r="B5" s="159"/>
      <c r="C5" s="87"/>
      <c r="D5" s="88" t="s">
        <v>16</v>
      </c>
      <c r="E5" s="89" t="s">
        <v>17</v>
      </c>
      <c r="F5" s="154"/>
      <c r="G5" s="89" t="s">
        <v>5</v>
      </c>
      <c r="H5" s="88" t="s">
        <v>16</v>
      </c>
      <c r="I5" s="89" t="s">
        <v>17</v>
      </c>
      <c r="J5" s="154"/>
      <c r="K5" s="89" t="s">
        <v>5</v>
      </c>
      <c r="L5" s="88" t="s">
        <v>16</v>
      </c>
      <c r="M5" s="89" t="s">
        <v>17</v>
      </c>
      <c r="N5" s="86"/>
      <c r="O5" s="156"/>
      <c r="P5" s="87"/>
      <c r="Q5" s="154"/>
      <c r="R5" s="89" t="s">
        <v>5</v>
      </c>
      <c r="S5" s="88" t="s">
        <v>16</v>
      </c>
      <c r="T5" s="89" t="s">
        <v>17</v>
      </c>
      <c r="U5" s="154"/>
      <c r="V5" s="89" t="s">
        <v>5</v>
      </c>
      <c r="W5" s="88" t="s">
        <v>16</v>
      </c>
      <c r="X5" s="89" t="s">
        <v>17</v>
      </c>
      <c r="Y5" s="154"/>
      <c r="Z5" s="89" t="s">
        <v>5</v>
      </c>
      <c r="AA5" s="86"/>
      <c r="AB5" s="156"/>
      <c r="AC5" s="87"/>
      <c r="AD5" s="88" t="s">
        <v>16</v>
      </c>
      <c r="AE5" s="89" t="s">
        <v>17</v>
      </c>
      <c r="AF5" s="154"/>
      <c r="AG5" s="89" t="s">
        <v>5</v>
      </c>
      <c r="AH5" s="88" t="s">
        <v>16</v>
      </c>
      <c r="AI5" s="89" t="s">
        <v>17</v>
      </c>
      <c r="AJ5" s="154"/>
      <c r="AK5" s="89" t="s">
        <v>5</v>
      </c>
    </row>
    <row r="6" spans="1:37" ht="14.25" customHeight="1">
      <c r="A6" s="86"/>
      <c r="B6" s="157"/>
      <c r="C6" s="87"/>
      <c r="D6" s="91"/>
      <c r="E6" s="92"/>
      <c r="F6" s="154"/>
      <c r="G6" s="92"/>
      <c r="H6" s="91"/>
      <c r="I6" s="92"/>
      <c r="J6" s="154"/>
      <c r="K6" s="92"/>
      <c r="L6" s="91"/>
      <c r="M6" s="92"/>
      <c r="N6" s="86"/>
      <c r="O6" s="157"/>
      <c r="P6" s="87"/>
      <c r="Q6" s="154"/>
      <c r="R6" s="92"/>
      <c r="S6" s="91"/>
      <c r="T6" s="92"/>
      <c r="U6" s="154"/>
      <c r="V6" s="92"/>
      <c r="W6" s="91"/>
      <c r="X6" s="92"/>
      <c r="Y6" s="154"/>
      <c r="Z6" s="92"/>
      <c r="AA6" s="86"/>
      <c r="AB6" s="157"/>
      <c r="AC6" s="87"/>
      <c r="AD6" s="91"/>
      <c r="AE6" s="92"/>
      <c r="AF6" s="154"/>
      <c r="AG6" s="92"/>
      <c r="AH6" s="91"/>
      <c r="AI6" s="92"/>
      <c r="AJ6" s="154"/>
      <c r="AK6" s="92"/>
    </row>
    <row r="7" spans="1:37" ht="14.25" customHeight="1">
      <c r="A7" s="93"/>
      <c r="B7" s="94" t="s">
        <v>24</v>
      </c>
      <c r="C7" s="95"/>
      <c r="D7" s="65">
        <v>216501526</v>
      </c>
      <c r="E7" s="40">
        <v>214581406</v>
      </c>
      <c r="F7" s="41">
        <v>2259368</v>
      </c>
      <c r="G7" s="40">
        <v>212322038</v>
      </c>
      <c r="H7" s="41">
        <v>626366350</v>
      </c>
      <c r="I7" s="40">
        <v>611356406</v>
      </c>
      <c r="J7" s="41">
        <v>10287560</v>
      </c>
      <c r="K7" s="40">
        <v>601068846</v>
      </c>
      <c r="L7" s="65">
        <v>22425975</v>
      </c>
      <c r="M7" s="40">
        <v>17402233</v>
      </c>
      <c r="N7" s="93"/>
      <c r="O7" s="94" t="s">
        <v>24</v>
      </c>
      <c r="P7" s="96"/>
      <c r="Q7" s="65">
        <v>5017555</v>
      </c>
      <c r="R7" s="40">
        <v>12384678</v>
      </c>
      <c r="S7" s="41">
        <v>405354</v>
      </c>
      <c r="T7" s="40">
        <v>405354</v>
      </c>
      <c r="U7" s="41">
        <v>0</v>
      </c>
      <c r="V7" s="40">
        <v>405354</v>
      </c>
      <c r="W7" s="65">
        <v>11973877</v>
      </c>
      <c r="X7" s="40">
        <v>11925376</v>
      </c>
      <c r="Y7" s="41">
        <v>48500</v>
      </c>
      <c r="Z7" s="40">
        <v>11876876</v>
      </c>
      <c r="AA7" s="93"/>
      <c r="AB7" s="94" t="s">
        <v>24</v>
      </c>
      <c r="AC7" s="96"/>
      <c r="AD7" s="65">
        <v>122053124</v>
      </c>
      <c r="AE7" s="40">
        <v>121883237</v>
      </c>
      <c r="AF7" s="41">
        <v>16379</v>
      </c>
      <c r="AG7" s="40">
        <v>121866858</v>
      </c>
      <c r="AH7" s="41">
        <v>999726206</v>
      </c>
      <c r="AI7" s="40">
        <v>977554012</v>
      </c>
      <c r="AJ7" s="41">
        <v>17629362</v>
      </c>
      <c r="AK7" s="40">
        <v>959924650</v>
      </c>
    </row>
    <row r="8" spans="1:37" ht="14.25" customHeight="1">
      <c r="A8" s="97"/>
      <c r="B8" s="98" t="s">
        <v>25</v>
      </c>
      <c r="C8" s="99"/>
      <c r="D8" s="68">
        <v>301822199</v>
      </c>
      <c r="E8" s="45">
        <v>300785296</v>
      </c>
      <c r="F8" s="46">
        <v>589206</v>
      </c>
      <c r="G8" s="45">
        <v>300196090</v>
      </c>
      <c r="H8" s="46">
        <v>198768009</v>
      </c>
      <c r="I8" s="45">
        <v>192449340</v>
      </c>
      <c r="J8" s="46">
        <v>3815448</v>
      </c>
      <c r="K8" s="45">
        <v>188633892</v>
      </c>
      <c r="L8" s="68">
        <v>5581323</v>
      </c>
      <c r="M8" s="45">
        <v>3602691</v>
      </c>
      <c r="N8" s="97"/>
      <c r="O8" s="98" t="s">
        <v>25</v>
      </c>
      <c r="P8" s="100"/>
      <c r="Q8" s="68">
        <v>1857145</v>
      </c>
      <c r="R8" s="45">
        <v>1745546</v>
      </c>
      <c r="S8" s="46">
        <v>1076618</v>
      </c>
      <c r="T8" s="45">
        <v>1076618</v>
      </c>
      <c r="U8" s="46">
        <v>0</v>
      </c>
      <c r="V8" s="45">
        <v>1076618</v>
      </c>
      <c r="W8" s="68">
        <v>3903850</v>
      </c>
      <c r="X8" s="45">
        <v>3885270</v>
      </c>
      <c r="Y8" s="46">
        <v>0</v>
      </c>
      <c r="Z8" s="45">
        <v>3885270</v>
      </c>
      <c r="AA8" s="97"/>
      <c r="AB8" s="98" t="s">
        <v>25</v>
      </c>
      <c r="AC8" s="100"/>
      <c r="AD8" s="68">
        <v>195155358</v>
      </c>
      <c r="AE8" s="45">
        <v>194986764</v>
      </c>
      <c r="AF8" s="46">
        <v>42184</v>
      </c>
      <c r="AG8" s="45">
        <v>194944580</v>
      </c>
      <c r="AH8" s="46">
        <v>706307357</v>
      </c>
      <c r="AI8" s="45">
        <v>696785979</v>
      </c>
      <c r="AJ8" s="46">
        <v>6303983</v>
      </c>
      <c r="AK8" s="45">
        <v>690481996</v>
      </c>
    </row>
    <row r="9" spans="1:37" ht="14.25" customHeight="1">
      <c r="A9" s="97"/>
      <c r="B9" s="98" t="s">
        <v>26</v>
      </c>
      <c r="C9" s="99"/>
      <c r="D9" s="68">
        <v>22330778</v>
      </c>
      <c r="E9" s="45">
        <v>20296232</v>
      </c>
      <c r="F9" s="46">
        <v>1337449</v>
      </c>
      <c r="G9" s="45">
        <v>18958783</v>
      </c>
      <c r="H9" s="46">
        <v>79329129</v>
      </c>
      <c r="I9" s="45">
        <v>77459352</v>
      </c>
      <c r="J9" s="46">
        <v>1366818</v>
      </c>
      <c r="K9" s="45">
        <v>76092534</v>
      </c>
      <c r="L9" s="68">
        <v>23437</v>
      </c>
      <c r="M9" s="45">
        <v>12697</v>
      </c>
      <c r="N9" s="97"/>
      <c r="O9" s="98" t="s">
        <v>26</v>
      </c>
      <c r="P9" s="100"/>
      <c r="Q9" s="68">
        <v>10740</v>
      </c>
      <c r="R9" s="45">
        <v>1957</v>
      </c>
      <c r="S9" s="46">
        <v>0</v>
      </c>
      <c r="T9" s="45">
        <v>0</v>
      </c>
      <c r="U9" s="46">
        <v>0</v>
      </c>
      <c r="V9" s="45">
        <v>0</v>
      </c>
      <c r="W9" s="68">
        <v>378197</v>
      </c>
      <c r="X9" s="45">
        <v>375805</v>
      </c>
      <c r="Y9" s="46">
        <v>2393</v>
      </c>
      <c r="Z9" s="45">
        <v>373412</v>
      </c>
      <c r="AA9" s="97"/>
      <c r="AB9" s="98" t="s">
        <v>26</v>
      </c>
      <c r="AC9" s="100"/>
      <c r="AD9" s="68">
        <v>9252209</v>
      </c>
      <c r="AE9" s="45">
        <v>9239924</v>
      </c>
      <c r="AF9" s="46">
        <v>9807</v>
      </c>
      <c r="AG9" s="45">
        <v>9230117</v>
      </c>
      <c r="AH9" s="46">
        <v>111313750</v>
      </c>
      <c r="AI9" s="45">
        <v>107384010</v>
      </c>
      <c r="AJ9" s="46">
        <v>2727207</v>
      </c>
      <c r="AK9" s="45">
        <v>104656803</v>
      </c>
    </row>
    <row r="10" spans="1:37" ht="14.25" customHeight="1">
      <c r="A10" s="97"/>
      <c r="B10" s="98" t="s">
        <v>27</v>
      </c>
      <c r="C10" s="99"/>
      <c r="D10" s="68">
        <v>32338301</v>
      </c>
      <c r="E10" s="45">
        <v>32233265</v>
      </c>
      <c r="F10" s="46">
        <v>63515</v>
      </c>
      <c r="G10" s="45">
        <v>32169750</v>
      </c>
      <c r="H10" s="46">
        <v>52118187</v>
      </c>
      <c r="I10" s="45">
        <v>50764682</v>
      </c>
      <c r="J10" s="46">
        <v>460750</v>
      </c>
      <c r="K10" s="45">
        <v>50303932</v>
      </c>
      <c r="L10" s="68">
        <v>39976</v>
      </c>
      <c r="M10" s="45">
        <v>39976</v>
      </c>
      <c r="N10" s="97"/>
      <c r="O10" s="98" t="s">
        <v>27</v>
      </c>
      <c r="P10" s="100"/>
      <c r="Q10" s="68">
        <v>0</v>
      </c>
      <c r="R10" s="45">
        <v>39976</v>
      </c>
      <c r="S10" s="46">
        <v>748</v>
      </c>
      <c r="T10" s="45">
        <v>748</v>
      </c>
      <c r="U10" s="46">
        <v>0</v>
      </c>
      <c r="V10" s="45">
        <v>748</v>
      </c>
      <c r="W10" s="68">
        <v>497541</v>
      </c>
      <c r="X10" s="45">
        <v>497443</v>
      </c>
      <c r="Y10" s="46">
        <v>98</v>
      </c>
      <c r="Z10" s="45">
        <v>497345</v>
      </c>
      <c r="AA10" s="97"/>
      <c r="AB10" s="98" t="s">
        <v>27</v>
      </c>
      <c r="AC10" s="100"/>
      <c r="AD10" s="68">
        <v>28968992</v>
      </c>
      <c r="AE10" s="45">
        <v>28866016</v>
      </c>
      <c r="AF10" s="46">
        <v>23152</v>
      </c>
      <c r="AG10" s="45">
        <v>28842864</v>
      </c>
      <c r="AH10" s="46">
        <v>113963745</v>
      </c>
      <c r="AI10" s="45">
        <v>112402130</v>
      </c>
      <c r="AJ10" s="46">
        <v>547515</v>
      </c>
      <c r="AK10" s="45">
        <v>111854615</v>
      </c>
    </row>
    <row r="11" spans="1:37" ht="14.25" customHeight="1">
      <c r="A11" s="97"/>
      <c r="B11" s="98" t="s">
        <v>28</v>
      </c>
      <c r="C11" s="99"/>
      <c r="D11" s="71">
        <v>7293290</v>
      </c>
      <c r="E11" s="50">
        <v>7284622</v>
      </c>
      <c r="F11" s="51">
        <v>4911</v>
      </c>
      <c r="G11" s="50">
        <v>7279711</v>
      </c>
      <c r="H11" s="51">
        <v>25644194</v>
      </c>
      <c r="I11" s="50">
        <v>24060154</v>
      </c>
      <c r="J11" s="51">
        <v>30216</v>
      </c>
      <c r="K11" s="50">
        <v>24029938</v>
      </c>
      <c r="L11" s="71">
        <v>155</v>
      </c>
      <c r="M11" s="50">
        <v>155</v>
      </c>
      <c r="N11" s="101"/>
      <c r="O11" s="102" t="s">
        <v>28</v>
      </c>
      <c r="P11" s="103"/>
      <c r="Q11" s="71">
        <v>0</v>
      </c>
      <c r="R11" s="50">
        <v>155</v>
      </c>
      <c r="S11" s="51">
        <v>0</v>
      </c>
      <c r="T11" s="50">
        <v>0</v>
      </c>
      <c r="U11" s="51">
        <v>0</v>
      </c>
      <c r="V11" s="50">
        <v>0</v>
      </c>
      <c r="W11" s="71">
        <v>156775</v>
      </c>
      <c r="X11" s="50">
        <v>156775</v>
      </c>
      <c r="Y11" s="51">
        <v>0</v>
      </c>
      <c r="Z11" s="50">
        <v>156775</v>
      </c>
      <c r="AA11" s="101"/>
      <c r="AB11" s="102" t="s">
        <v>28</v>
      </c>
      <c r="AC11" s="103"/>
      <c r="AD11" s="71">
        <v>7708195</v>
      </c>
      <c r="AE11" s="50">
        <v>7702287</v>
      </c>
      <c r="AF11" s="51">
        <v>159</v>
      </c>
      <c r="AG11" s="50">
        <v>7702128</v>
      </c>
      <c r="AH11" s="51">
        <v>40802609</v>
      </c>
      <c r="AI11" s="50">
        <v>39203993</v>
      </c>
      <c r="AJ11" s="51">
        <v>35286</v>
      </c>
      <c r="AK11" s="50">
        <v>39168707</v>
      </c>
    </row>
    <row r="12" spans="1:37" ht="14.25" customHeight="1">
      <c r="A12" s="104"/>
      <c r="B12" s="105" t="s">
        <v>29</v>
      </c>
      <c r="C12" s="106"/>
      <c r="D12" s="68">
        <v>15631133</v>
      </c>
      <c r="E12" s="45">
        <v>15411513</v>
      </c>
      <c r="F12" s="46">
        <v>80305</v>
      </c>
      <c r="G12" s="45">
        <v>15331208</v>
      </c>
      <c r="H12" s="46">
        <v>42671046</v>
      </c>
      <c r="I12" s="45">
        <v>39304550</v>
      </c>
      <c r="J12" s="46">
        <v>160702</v>
      </c>
      <c r="K12" s="45">
        <v>39143848</v>
      </c>
      <c r="L12" s="68">
        <v>8420</v>
      </c>
      <c r="M12" s="45">
        <v>8420</v>
      </c>
      <c r="N12" s="97"/>
      <c r="O12" s="98" t="s">
        <v>29</v>
      </c>
      <c r="P12" s="100"/>
      <c r="Q12" s="68">
        <v>0</v>
      </c>
      <c r="R12" s="45">
        <v>8420</v>
      </c>
      <c r="S12" s="46">
        <v>422</v>
      </c>
      <c r="T12" s="45">
        <v>422</v>
      </c>
      <c r="U12" s="46">
        <v>0</v>
      </c>
      <c r="V12" s="45">
        <v>422</v>
      </c>
      <c r="W12" s="68">
        <v>501220</v>
      </c>
      <c r="X12" s="45">
        <v>501220</v>
      </c>
      <c r="Y12" s="46">
        <v>0</v>
      </c>
      <c r="Z12" s="45">
        <v>501220</v>
      </c>
      <c r="AA12" s="97"/>
      <c r="AB12" s="98" t="s">
        <v>29</v>
      </c>
      <c r="AC12" s="100"/>
      <c r="AD12" s="68">
        <v>12288134</v>
      </c>
      <c r="AE12" s="45">
        <v>12282645</v>
      </c>
      <c r="AF12" s="46">
        <v>6104</v>
      </c>
      <c r="AG12" s="45">
        <v>12276541</v>
      </c>
      <c r="AH12" s="46">
        <v>71100375</v>
      </c>
      <c r="AI12" s="45">
        <v>67508770</v>
      </c>
      <c r="AJ12" s="46">
        <v>247111</v>
      </c>
      <c r="AK12" s="45">
        <v>67261659</v>
      </c>
    </row>
    <row r="13" spans="1:37" ht="14.25" customHeight="1">
      <c r="A13" s="97"/>
      <c r="B13" s="98" t="s">
        <v>30</v>
      </c>
      <c r="C13" s="99"/>
      <c r="D13" s="68">
        <v>5226978</v>
      </c>
      <c r="E13" s="45">
        <v>5220281</v>
      </c>
      <c r="F13" s="46">
        <v>5261</v>
      </c>
      <c r="G13" s="45">
        <v>5215020</v>
      </c>
      <c r="H13" s="46">
        <v>20008322</v>
      </c>
      <c r="I13" s="45">
        <v>19750330</v>
      </c>
      <c r="J13" s="46">
        <v>83778</v>
      </c>
      <c r="K13" s="45">
        <v>19666552</v>
      </c>
      <c r="L13" s="68">
        <v>138</v>
      </c>
      <c r="M13" s="45">
        <v>138</v>
      </c>
      <c r="N13" s="97"/>
      <c r="O13" s="98" t="s">
        <v>30</v>
      </c>
      <c r="P13" s="100"/>
      <c r="Q13" s="68">
        <v>0</v>
      </c>
      <c r="R13" s="45">
        <v>138</v>
      </c>
      <c r="S13" s="46">
        <v>0</v>
      </c>
      <c r="T13" s="45">
        <v>0</v>
      </c>
      <c r="U13" s="46">
        <v>0</v>
      </c>
      <c r="V13" s="45">
        <v>0</v>
      </c>
      <c r="W13" s="68">
        <v>180596</v>
      </c>
      <c r="X13" s="45">
        <v>180596</v>
      </c>
      <c r="Y13" s="46">
        <v>0</v>
      </c>
      <c r="Z13" s="45">
        <v>180596</v>
      </c>
      <c r="AA13" s="97"/>
      <c r="AB13" s="98" t="s">
        <v>30</v>
      </c>
      <c r="AC13" s="100"/>
      <c r="AD13" s="68">
        <v>4580240</v>
      </c>
      <c r="AE13" s="45">
        <v>4577294</v>
      </c>
      <c r="AF13" s="46">
        <v>215</v>
      </c>
      <c r="AG13" s="45">
        <v>4577079</v>
      </c>
      <c r="AH13" s="46">
        <v>29996274</v>
      </c>
      <c r="AI13" s="45">
        <v>29728639</v>
      </c>
      <c r="AJ13" s="46">
        <v>89254</v>
      </c>
      <c r="AK13" s="45">
        <v>29639385</v>
      </c>
    </row>
    <row r="14" spans="1:37" ht="14.25" customHeight="1">
      <c r="A14" s="97"/>
      <c r="B14" s="98" t="s">
        <v>31</v>
      </c>
      <c r="C14" s="99"/>
      <c r="D14" s="68">
        <v>4490609</v>
      </c>
      <c r="E14" s="45">
        <v>4483757</v>
      </c>
      <c r="F14" s="46">
        <v>6485</v>
      </c>
      <c r="G14" s="45">
        <v>4477272</v>
      </c>
      <c r="H14" s="46">
        <v>10276889</v>
      </c>
      <c r="I14" s="45">
        <v>9764043</v>
      </c>
      <c r="J14" s="46">
        <v>125596</v>
      </c>
      <c r="K14" s="45">
        <v>9638447</v>
      </c>
      <c r="L14" s="68">
        <v>69939</v>
      </c>
      <c r="M14" s="45">
        <v>51519</v>
      </c>
      <c r="N14" s="97"/>
      <c r="O14" s="98" t="s">
        <v>31</v>
      </c>
      <c r="P14" s="100"/>
      <c r="Q14" s="68">
        <v>18420</v>
      </c>
      <c r="R14" s="45">
        <v>33099</v>
      </c>
      <c r="S14" s="46">
        <v>0</v>
      </c>
      <c r="T14" s="45">
        <v>0</v>
      </c>
      <c r="U14" s="46">
        <v>0</v>
      </c>
      <c r="V14" s="45">
        <v>0</v>
      </c>
      <c r="W14" s="68">
        <v>100345</v>
      </c>
      <c r="X14" s="45">
        <v>100345</v>
      </c>
      <c r="Y14" s="46">
        <v>0</v>
      </c>
      <c r="Z14" s="45">
        <v>100345</v>
      </c>
      <c r="AA14" s="97"/>
      <c r="AB14" s="98" t="s">
        <v>31</v>
      </c>
      <c r="AC14" s="100"/>
      <c r="AD14" s="68">
        <v>3658988</v>
      </c>
      <c r="AE14" s="45">
        <v>3637540</v>
      </c>
      <c r="AF14" s="46">
        <v>1855</v>
      </c>
      <c r="AG14" s="45">
        <v>3635685</v>
      </c>
      <c r="AH14" s="46">
        <v>18596770</v>
      </c>
      <c r="AI14" s="45">
        <v>18037204</v>
      </c>
      <c r="AJ14" s="46">
        <v>152356</v>
      </c>
      <c r="AK14" s="45">
        <v>17884848</v>
      </c>
    </row>
    <row r="15" spans="1:37" ht="14.25" customHeight="1">
      <c r="A15" s="97"/>
      <c r="B15" s="98" t="s">
        <v>32</v>
      </c>
      <c r="C15" s="99"/>
      <c r="D15" s="68">
        <v>6946183</v>
      </c>
      <c r="E15" s="45">
        <v>6799724</v>
      </c>
      <c r="F15" s="46">
        <v>99981</v>
      </c>
      <c r="G15" s="45">
        <v>6699743</v>
      </c>
      <c r="H15" s="46">
        <v>16105568</v>
      </c>
      <c r="I15" s="45">
        <v>15697952</v>
      </c>
      <c r="J15" s="46">
        <v>93004</v>
      </c>
      <c r="K15" s="45">
        <v>15604948</v>
      </c>
      <c r="L15" s="68">
        <v>11003</v>
      </c>
      <c r="M15" s="45">
        <v>11003</v>
      </c>
      <c r="N15" s="97"/>
      <c r="O15" s="98" t="s">
        <v>32</v>
      </c>
      <c r="P15" s="100"/>
      <c r="Q15" s="68">
        <v>0</v>
      </c>
      <c r="R15" s="45">
        <v>11003</v>
      </c>
      <c r="S15" s="46">
        <v>0</v>
      </c>
      <c r="T15" s="45">
        <v>0</v>
      </c>
      <c r="U15" s="46">
        <v>0</v>
      </c>
      <c r="V15" s="45">
        <v>0</v>
      </c>
      <c r="W15" s="68">
        <v>213894</v>
      </c>
      <c r="X15" s="45">
        <v>213894</v>
      </c>
      <c r="Y15" s="46">
        <v>0</v>
      </c>
      <c r="Z15" s="45">
        <v>213894</v>
      </c>
      <c r="AA15" s="97"/>
      <c r="AB15" s="98" t="s">
        <v>32</v>
      </c>
      <c r="AC15" s="100"/>
      <c r="AD15" s="68">
        <v>4559941</v>
      </c>
      <c r="AE15" s="45">
        <v>4557524</v>
      </c>
      <c r="AF15" s="46">
        <v>109</v>
      </c>
      <c r="AG15" s="45">
        <v>4557415</v>
      </c>
      <c r="AH15" s="46">
        <v>27836589</v>
      </c>
      <c r="AI15" s="45">
        <v>27280097</v>
      </c>
      <c r="AJ15" s="46">
        <v>193094</v>
      </c>
      <c r="AK15" s="45">
        <v>27087003</v>
      </c>
    </row>
    <row r="16" spans="1:37" ht="14.25" customHeight="1">
      <c r="A16" s="101"/>
      <c r="B16" s="102" t="s">
        <v>33</v>
      </c>
      <c r="C16" s="107"/>
      <c r="D16" s="71">
        <v>14175709</v>
      </c>
      <c r="E16" s="50">
        <v>14167957</v>
      </c>
      <c r="F16" s="51">
        <v>3173</v>
      </c>
      <c r="G16" s="50">
        <v>14164784</v>
      </c>
      <c r="H16" s="51">
        <v>23624377</v>
      </c>
      <c r="I16" s="50">
        <v>22958494</v>
      </c>
      <c r="J16" s="51">
        <v>347286</v>
      </c>
      <c r="K16" s="50">
        <v>22611208</v>
      </c>
      <c r="L16" s="71">
        <v>1919</v>
      </c>
      <c r="M16" s="50">
        <v>1919</v>
      </c>
      <c r="N16" s="101"/>
      <c r="O16" s="102" t="s">
        <v>33</v>
      </c>
      <c r="P16" s="103"/>
      <c r="Q16" s="71">
        <v>0</v>
      </c>
      <c r="R16" s="50">
        <v>1919</v>
      </c>
      <c r="S16" s="51">
        <v>0</v>
      </c>
      <c r="T16" s="50">
        <v>0</v>
      </c>
      <c r="U16" s="51">
        <v>0</v>
      </c>
      <c r="V16" s="50">
        <v>0</v>
      </c>
      <c r="W16" s="71">
        <v>145698</v>
      </c>
      <c r="X16" s="50">
        <v>145698</v>
      </c>
      <c r="Y16" s="51">
        <v>0</v>
      </c>
      <c r="Z16" s="50">
        <v>145698</v>
      </c>
      <c r="AA16" s="101"/>
      <c r="AB16" s="102" t="s">
        <v>33</v>
      </c>
      <c r="AC16" s="103"/>
      <c r="AD16" s="71">
        <v>4106992</v>
      </c>
      <c r="AE16" s="50">
        <v>4104456</v>
      </c>
      <c r="AF16" s="51">
        <v>455</v>
      </c>
      <c r="AG16" s="50">
        <v>4104001</v>
      </c>
      <c r="AH16" s="51">
        <v>42054695</v>
      </c>
      <c r="AI16" s="50">
        <v>41378524</v>
      </c>
      <c r="AJ16" s="51">
        <v>350914</v>
      </c>
      <c r="AK16" s="50">
        <v>41027610</v>
      </c>
    </row>
    <row r="17" spans="1:37" ht="14.25" customHeight="1">
      <c r="A17" s="97"/>
      <c r="B17" s="98" t="s">
        <v>34</v>
      </c>
      <c r="C17" s="99"/>
      <c r="D17" s="68">
        <v>2288955</v>
      </c>
      <c r="E17" s="45">
        <v>2288451</v>
      </c>
      <c r="F17" s="46">
        <v>504</v>
      </c>
      <c r="G17" s="45">
        <v>2287947</v>
      </c>
      <c r="H17" s="46">
        <v>4374367</v>
      </c>
      <c r="I17" s="45">
        <v>4126999</v>
      </c>
      <c r="J17" s="46">
        <v>241</v>
      </c>
      <c r="K17" s="45">
        <v>4126758</v>
      </c>
      <c r="L17" s="68">
        <v>7274</v>
      </c>
      <c r="M17" s="45">
        <v>7274</v>
      </c>
      <c r="N17" s="97"/>
      <c r="O17" s="98" t="s">
        <v>34</v>
      </c>
      <c r="P17" s="100"/>
      <c r="Q17" s="68">
        <v>0</v>
      </c>
      <c r="R17" s="45">
        <v>7274</v>
      </c>
      <c r="S17" s="46">
        <v>0</v>
      </c>
      <c r="T17" s="45">
        <v>0</v>
      </c>
      <c r="U17" s="46">
        <v>0</v>
      </c>
      <c r="V17" s="45">
        <v>0</v>
      </c>
      <c r="W17" s="68">
        <v>80724</v>
      </c>
      <c r="X17" s="45">
        <v>80711</v>
      </c>
      <c r="Y17" s="46">
        <v>12</v>
      </c>
      <c r="Z17" s="45">
        <v>80699</v>
      </c>
      <c r="AA17" s="97"/>
      <c r="AB17" s="98" t="s">
        <v>34</v>
      </c>
      <c r="AC17" s="100"/>
      <c r="AD17" s="68">
        <v>2531997</v>
      </c>
      <c r="AE17" s="45">
        <v>2531841</v>
      </c>
      <c r="AF17" s="46">
        <v>157</v>
      </c>
      <c r="AG17" s="45">
        <v>2531684</v>
      </c>
      <c r="AH17" s="46">
        <v>9283317</v>
      </c>
      <c r="AI17" s="45">
        <v>9035276</v>
      </c>
      <c r="AJ17" s="46">
        <v>914</v>
      </c>
      <c r="AK17" s="45">
        <v>9034362</v>
      </c>
    </row>
    <row r="18" spans="1:37" ht="14.25" customHeight="1">
      <c r="A18" s="97"/>
      <c r="B18" s="98" t="s">
        <v>35</v>
      </c>
      <c r="C18" s="99"/>
      <c r="D18" s="68">
        <v>7904595</v>
      </c>
      <c r="E18" s="45">
        <v>7899459</v>
      </c>
      <c r="F18" s="46">
        <v>2494</v>
      </c>
      <c r="G18" s="45">
        <v>7896965</v>
      </c>
      <c r="H18" s="46">
        <v>17517812</v>
      </c>
      <c r="I18" s="45">
        <v>17197220</v>
      </c>
      <c r="J18" s="46">
        <v>16087</v>
      </c>
      <c r="K18" s="45">
        <v>17181133</v>
      </c>
      <c r="L18" s="68">
        <v>3125</v>
      </c>
      <c r="M18" s="45">
        <v>3125</v>
      </c>
      <c r="N18" s="97"/>
      <c r="O18" s="98" t="s">
        <v>35</v>
      </c>
      <c r="P18" s="100"/>
      <c r="Q18" s="68">
        <v>0</v>
      </c>
      <c r="R18" s="45">
        <v>3125</v>
      </c>
      <c r="S18" s="46">
        <v>0</v>
      </c>
      <c r="T18" s="45">
        <v>0</v>
      </c>
      <c r="U18" s="46">
        <v>0</v>
      </c>
      <c r="V18" s="45">
        <v>0</v>
      </c>
      <c r="W18" s="68">
        <v>88607</v>
      </c>
      <c r="X18" s="45">
        <v>88607</v>
      </c>
      <c r="Y18" s="46">
        <v>0</v>
      </c>
      <c r="Z18" s="45">
        <v>88607</v>
      </c>
      <c r="AA18" s="97"/>
      <c r="AB18" s="98" t="s">
        <v>35</v>
      </c>
      <c r="AC18" s="100"/>
      <c r="AD18" s="68">
        <v>5441260</v>
      </c>
      <c r="AE18" s="45">
        <v>5422770</v>
      </c>
      <c r="AF18" s="46">
        <v>0</v>
      </c>
      <c r="AG18" s="45">
        <v>5422770</v>
      </c>
      <c r="AH18" s="46">
        <v>30955399</v>
      </c>
      <c r="AI18" s="45">
        <v>30611181</v>
      </c>
      <c r="AJ18" s="46">
        <v>18581</v>
      </c>
      <c r="AK18" s="45">
        <v>30592600</v>
      </c>
    </row>
    <row r="19" spans="1:37" ht="14.25" customHeight="1">
      <c r="A19" s="97"/>
      <c r="B19" s="98" t="s">
        <v>36</v>
      </c>
      <c r="C19" s="99"/>
      <c r="D19" s="68">
        <v>4513872</v>
      </c>
      <c r="E19" s="45">
        <v>4476130</v>
      </c>
      <c r="F19" s="46">
        <v>30479</v>
      </c>
      <c r="G19" s="45">
        <v>4445651</v>
      </c>
      <c r="H19" s="46">
        <v>31458646</v>
      </c>
      <c r="I19" s="45">
        <v>30707990</v>
      </c>
      <c r="J19" s="46">
        <v>7231</v>
      </c>
      <c r="K19" s="45">
        <v>30700759</v>
      </c>
      <c r="L19" s="68">
        <v>5074</v>
      </c>
      <c r="M19" s="45">
        <v>2603</v>
      </c>
      <c r="N19" s="97"/>
      <c r="O19" s="98" t="s">
        <v>36</v>
      </c>
      <c r="P19" s="100"/>
      <c r="Q19" s="68">
        <v>2470</v>
      </c>
      <c r="R19" s="45">
        <v>133</v>
      </c>
      <c r="S19" s="46">
        <v>0</v>
      </c>
      <c r="T19" s="45">
        <v>0</v>
      </c>
      <c r="U19" s="46">
        <v>0</v>
      </c>
      <c r="V19" s="45">
        <v>0</v>
      </c>
      <c r="W19" s="68">
        <v>102507</v>
      </c>
      <c r="X19" s="45">
        <v>102507</v>
      </c>
      <c r="Y19" s="46">
        <v>0</v>
      </c>
      <c r="Z19" s="45">
        <v>102507</v>
      </c>
      <c r="AA19" s="97"/>
      <c r="AB19" s="98" t="s">
        <v>36</v>
      </c>
      <c r="AC19" s="100"/>
      <c r="AD19" s="68">
        <v>4845413</v>
      </c>
      <c r="AE19" s="45">
        <v>4844227</v>
      </c>
      <c r="AF19" s="46">
        <v>0</v>
      </c>
      <c r="AG19" s="45">
        <v>4844227</v>
      </c>
      <c r="AH19" s="46">
        <v>40925512</v>
      </c>
      <c r="AI19" s="45">
        <v>40133457</v>
      </c>
      <c r="AJ19" s="46">
        <v>40180</v>
      </c>
      <c r="AK19" s="45">
        <v>40093277</v>
      </c>
    </row>
    <row r="20" spans="1:37" ht="14.25" customHeight="1">
      <c r="A20" s="97"/>
      <c r="B20" s="98" t="s">
        <v>37</v>
      </c>
      <c r="C20" s="99"/>
      <c r="D20" s="68">
        <v>10483143</v>
      </c>
      <c r="E20" s="45">
        <v>10482997</v>
      </c>
      <c r="F20" s="46">
        <v>29</v>
      </c>
      <c r="G20" s="45">
        <v>10482968</v>
      </c>
      <c r="H20" s="46">
        <v>6656572</v>
      </c>
      <c r="I20" s="45">
        <v>6580810</v>
      </c>
      <c r="J20" s="46">
        <v>28803</v>
      </c>
      <c r="K20" s="45">
        <v>6552007</v>
      </c>
      <c r="L20" s="68">
        <v>403</v>
      </c>
      <c r="M20" s="45">
        <v>403</v>
      </c>
      <c r="N20" s="97"/>
      <c r="O20" s="98" t="s">
        <v>37</v>
      </c>
      <c r="P20" s="100"/>
      <c r="Q20" s="68">
        <v>0</v>
      </c>
      <c r="R20" s="45">
        <v>403</v>
      </c>
      <c r="S20" s="46">
        <v>0</v>
      </c>
      <c r="T20" s="45">
        <v>0</v>
      </c>
      <c r="U20" s="46">
        <v>0</v>
      </c>
      <c r="V20" s="45">
        <v>0</v>
      </c>
      <c r="W20" s="68">
        <v>64900</v>
      </c>
      <c r="X20" s="45">
        <v>64900</v>
      </c>
      <c r="Y20" s="46">
        <v>0</v>
      </c>
      <c r="Z20" s="45">
        <v>64900</v>
      </c>
      <c r="AA20" s="97"/>
      <c r="AB20" s="98" t="s">
        <v>37</v>
      </c>
      <c r="AC20" s="100"/>
      <c r="AD20" s="68">
        <v>1958306</v>
      </c>
      <c r="AE20" s="45">
        <v>1957472</v>
      </c>
      <c r="AF20" s="46">
        <v>417</v>
      </c>
      <c r="AG20" s="45">
        <v>1957055</v>
      </c>
      <c r="AH20" s="46">
        <v>19163324</v>
      </c>
      <c r="AI20" s="45">
        <v>19086582</v>
      </c>
      <c r="AJ20" s="46">
        <v>29249</v>
      </c>
      <c r="AK20" s="45">
        <v>19057333</v>
      </c>
    </row>
    <row r="21" spans="1:37" ht="14.25" customHeight="1">
      <c r="A21" s="97"/>
      <c r="B21" s="98" t="s">
        <v>38</v>
      </c>
      <c r="C21" s="99"/>
      <c r="D21" s="71">
        <v>5395663</v>
      </c>
      <c r="E21" s="50">
        <v>5387002</v>
      </c>
      <c r="F21" s="51">
        <v>4331</v>
      </c>
      <c r="G21" s="50">
        <v>5382671</v>
      </c>
      <c r="H21" s="51">
        <v>7840871</v>
      </c>
      <c r="I21" s="50">
        <v>7759084</v>
      </c>
      <c r="J21" s="51">
        <v>40516</v>
      </c>
      <c r="K21" s="50">
        <v>7718568</v>
      </c>
      <c r="L21" s="71">
        <v>1475</v>
      </c>
      <c r="M21" s="50">
        <v>1475</v>
      </c>
      <c r="N21" s="101"/>
      <c r="O21" s="102" t="s">
        <v>38</v>
      </c>
      <c r="P21" s="103"/>
      <c r="Q21" s="71">
        <v>0</v>
      </c>
      <c r="R21" s="50">
        <v>1475</v>
      </c>
      <c r="S21" s="51">
        <v>0</v>
      </c>
      <c r="T21" s="50">
        <v>0</v>
      </c>
      <c r="U21" s="51">
        <v>0</v>
      </c>
      <c r="V21" s="50">
        <v>0</v>
      </c>
      <c r="W21" s="71">
        <v>189788</v>
      </c>
      <c r="X21" s="50">
        <v>189788</v>
      </c>
      <c r="Y21" s="51">
        <v>0</v>
      </c>
      <c r="Z21" s="50">
        <v>189788</v>
      </c>
      <c r="AA21" s="101"/>
      <c r="AB21" s="102" t="s">
        <v>38</v>
      </c>
      <c r="AC21" s="103"/>
      <c r="AD21" s="71">
        <v>3868895</v>
      </c>
      <c r="AE21" s="50">
        <v>3866252</v>
      </c>
      <c r="AF21" s="51">
        <v>788</v>
      </c>
      <c r="AG21" s="50">
        <v>3865464</v>
      </c>
      <c r="AH21" s="51">
        <v>17296692</v>
      </c>
      <c r="AI21" s="50">
        <v>17203601</v>
      </c>
      <c r="AJ21" s="51">
        <v>45635</v>
      </c>
      <c r="AK21" s="50">
        <v>17157966</v>
      </c>
    </row>
    <row r="22" spans="1:37" ht="14.25" customHeight="1">
      <c r="A22" s="104"/>
      <c r="B22" s="105" t="s">
        <v>39</v>
      </c>
      <c r="C22" s="106"/>
      <c r="D22" s="68">
        <v>9786285</v>
      </c>
      <c r="E22" s="45">
        <v>9753643</v>
      </c>
      <c r="F22" s="46">
        <v>32249</v>
      </c>
      <c r="G22" s="45">
        <v>9721394</v>
      </c>
      <c r="H22" s="46">
        <v>16547237</v>
      </c>
      <c r="I22" s="45">
        <v>16366153</v>
      </c>
      <c r="J22" s="46">
        <v>55600</v>
      </c>
      <c r="K22" s="45">
        <v>16310553</v>
      </c>
      <c r="L22" s="68">
        <v>14414</v>
      </c>
      <c r="M22" s="45">
        <v>14414</v>
      </c>
      <c r="N22" s="97"/>
      <c r="O22" s="98" t="s">
        <v>39</v>
      </c>
      <c r="P22" s="100"/>
      <c r="Q22" s="68">
        <v>0</v>
      </c>
      <c r="R22" s="45">
        <v>14414</v>
      </c>
      <c r="S22" s="46">
        <v>0</v>
      </c>
      <c r="T22" s="45">
        <v>0</v>
      </c>
      <c r="U22" s="46">
        <v>0</v>
      </c>
      <c r="V22" s="45">
        <v>0</v>
      </c>
      <c r="W22" s="68">
        <v>182158</v>
      </c>
      <c r="X22" s="45">
        <v>182158</v>
      </c>
      <c r="Y22" s="46">
        <v>0</v>
      </c>
      <c r="Z22" s="45">
        <v>182158</v>
      </c>
      <c r="AA22" s="97"/>
      <c r="AB22" s="98" t="s">
        <v>39</v>
      </c>
      <c r="AC22" s="100"/>
      <c r="AD22" s="68">
        <v>6352018</v>
      </c>
      <c r="AE22" s="45">
        <v>6326252</v>
      </c>
      <c r="AF22" s="46">
        <v>2592</v>
      </c>
      <c r="AG22" s="45">
        <v>6323660</v>
      </c>
      <c r="AH22" s="46">
        <v>32882112</v>
      </c>
      <c r="AI22" s="45">
        <v>32642620</v>
      </c>
      <c r="AJ22" s="46">
        <v>90441</v>
      </c>
      <c r="AK22" s="45">
        <v>32552179</v>
      </c>
    </row>
    <row r="23" spans="1:37" ht="14.25" customHeight="1">
      <c r="A23" s="97"/>
      <c r="B23" s="98" t="s">
        <v>40</v>
      </c>
      <c r="C23" s="99"/>
      <c r="D23" s="68">
        <v>6273993</v>
      </c>
      <c r="E23" s="45">
        <v>6203071</v>
      </c>
      <c r="F23" s="46">
        <v>71638</v>
      </c>
      <c r="G23" s="45">
        <v>6131433</v>
      </c>
      <c r="H23" s="46">
        <v>4015965</v>
      </c>
      <c r="I23" s="45">
        <v>3932114</v>
      </c>
      <c r="J23" s="46">
        <v>74719</v>
      </c>
      <c r="K23" s="45">
        <v>3857395</v>
      </c>
      <c r="L23" s="68">
        <v>0</v>
      </c>
      <c r="M23" s="45">
        <v>0</v>
      </c>
      <c r="N23" s="97"/>
      <c r="O23" s="98" t="s">
        <v>40</v>
      </c>
      <c r="P23" s="100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68">
        <v>18660</v>
      </c>
      <c r="X23" s="45">
        <v>18660</v>
      </c>
      <c r="Y23" s="46">
        <v>0</v>
      </c>
      <c r="Z23" s="45">
        <v>18660</v>
      </c>
      <c r="AA23" s="97"/>
      <c r="AB23" s="98" t="s">
        <v>40</v>
      </c>
      <c r="AC23" s="100"/>
      <c r="AD23" s="68">
        <v>5920001</v>
      </c>
      <c r="AE23" s="45">
        <v>5911850</v>
      </c>
      <c r="AF23" s="46">
        <v>8151</v>
      </c>
      <c r="AG23" s="45">
        <v>5903699</v>
      </c>
      <c r="AH23" s="46">
        <v>16228619</v>
      </c>
      <c r="AI23" s="45">
        <v>16065695</v>
      </c>
      <c r="AJ23" s="46">
        <v>154508</v>
      </c>
      <c r="AK23" s="45">
        <v>15911187</v>
      </c>
    </row>
    <row r="24" spans="1:37" ht="14.25" customHeight="1">
      <c r="A24" s="97"/>
      <c r="B24" s="98" t="s">
        <v>41</v>
      </c>
      <c r="C24" s="99"/>
      <c r="D24" s="68">
        <v>7901223</v>
      </c>
      <c r="E24" s="45">
        <v>7838108</v>
      </c>
      <c r="F24" s="46">
        <v>63999</v>
      </c>
      <c r="G24" s="45">
        <v>7774109</v>
      </c>
      <c r="H24" s="46">
        <v>10952788</v>
      </c>
      <c r="I24" s="45">
        <v>10755810</v>
      </c>
      <c r="J24" s="46">
        <v>35550</v>
      </c>
      <c r="K24" s="45">
        <v>10720260</v>
      </c>
      <c r="L24" s="68">
        <v>3352</v>
      </c>
      <c r="M24" s="45">
        <v>3352</v>
      </c>
      <c r="N24" s="97"/>
      <c r="O24" s="98" t="s">
        <v>41</v>
      </c>
      <c r="P24" s="100"/>
      <c r="Q24" s="68">
        <v>0</v>
      </c>
      <c r="R24" s="45">
        <v>3352</v>
      </c>
      <c r="S24" s="46">
        <v>0</v>
      </c>
      <c r="T24" s="45">
        <v>0</v>
      </c>
      <c r="U24" s="46">
        <v>0</v>
      </c>
      <c r="V24" s="45">
        <v>0</v>
      </c>
      <c r="W24" s="68">
        <v>181631</v>
      </c>
      <c r="X24" s="45">
        <v>181631</v>
      </c>
      <c r="Y24" s="46">
        <v>0</v>
      </c>
      <c r="Z24" s="45">
        <v>181631</v>
      </c>
      <c r="AA24" s="97"/>
      <c r="AB24" s="98" t="s">
        <v>41</v>
      </c>
      <c r="AC24" s="100"/>
      <c r="AD24" s="68">
        <v>6844193</v>
      </c>
      <c r="AE24" s="45">
        <v>6837220</v>
      </c>
      <c r="AF24" s="46">
        <v>6973</v>
      </c>
      <c r="AG24" s="45">
        <v>6830247</v>
      </c>
      <c r="AH24" s="46">
        <v>25883187</v>
      </c>
      <c r="AI24" s="45">
        <v>25616121</v>
      </c>
      <c r="AJ24" s="46">
        <v>106522</v>
      </c>
      <c r="AK24" s="45">
        <v>25509599</v>
      </c>
    </row>
    <row r="25" spans="1:37" ht="14.25" customHeight="1">
      <c r="A25" s="97"/>
      <c r="B25" s="98" t="s">
        <v>42</v>
      </c>
      <c r="C25" s="99"/>
      <c r="D25" s="68">
        <v>9020087</v>
      </c>
      <c r="E25" s="45">
        <v>9008847</v>
      </c>
      <c r="F25" s="46">
        <v>4392</v>
      </c>
      <c r="G25" s="45">
        <v>9004455</v>
      </c>
      <c r="H25" s="46">
        <v>18487376</v>
      </c>
      <c r="I25" s="45">
        <v>18300405</v>
      </c>
      <c r="J25" s="46">
        <v>101850</v>
      </c>
      <c r="K25" s="45">
        <v>18198555</v>
      </c>
      <c r="L25" s="68">
        <v>165178</v>
      </c>
      <c r="M25" s="45">
        <v>82589</v>
      </c>
      <c r="N25" s="97"/>
      <c r="O25" s="98" t="s">
        <v>42</v>
      </c>
      <c r="P25" s="100"/>
      <c r="Q25" s="68">
        <v>82589</v>
      </c>
      <c r="R25" s="45">
        <v>0</v>
      </c>
      <c r="S25" s="46">
        <v>0</v>
      </c>
      <c r="T25" s="45">
        <v>0</v>
      </c>
      <c r="U25" s="46">
        <v>0</v>
      </c>
      <c r="V25" s="45">
        <v>0</v>
      </c>
      <c r="W25" s="68">
        <v>78548</v>
      </c>
      <c r="X25" s="45">
        <v>78548</v>
      </c>
      <c r="Y25" s="46">
        <v>0</v>
      </c>
      <c r="Z25" s="45">
        <v>78548</v>
      </c>
      <c r="AA25" s="97"/>
      <c r="AB25" s="98" t="s">
        <v>42</v>
      </c>
      <c r="AC25" s="100"/>
      <c r="AD25" s="68">
        <v>5209853</v>
      </c>
      <c r="AE25" s="45">
        <v>5197166</v>
      </c>
      <c r="AF25" s="46">
        <v>0</v>
      </c>
      <c r="AG25" s="45">
        <v>5197166</v>
      </c>
      <c r="AH25" s="46">
        <v>32961042</v>
      </c>
      <c r="AI25" s="45">
        <v>32667555</v>
      </c>
      <c r="AJ25" s="46">
        <v>188831</v>
      </c>
      <c r="AK25" s="45">
        <v>32478724</v>
      </c>
    </row>
    <row r="26" spans="1:37" ht="14.25" customHeight="1">
      <c r="A26" s="101"/>
      <c r="B26" s="102" t="s">
        <v>43</v>
      </c>
      <c r="C26" s="107"/>
      <c r="D26" s="71">
        <v>5228030</v>
      </c>
      <c r="E26" s="50">
        <v>5159072</v>
      </c>
      <c r="F26" s="51">
        <v>68959</v>
      </c>
      <c r="G26" s="50">
        <v>5090113</v>
      </c>
      <c r="H26" s="51">
        <v>5129592</v>
      </c>
      <c r="I26" s="50">
        <v>4517627</v>
      </c>
      <c r="J26" s="51">
        <v>46531</v>
      </c>
      <c r="K26" s="50">
        <v>4471096</v>
      </c>
      <c r="L26" s="71">
        <v>3176</v>
      </c>
      <c r="M26" s="50">
        <v>3176</v>
      </c>
      <c r="N26" s="101"/>
      <c r="O26" s="102" t="s">
        <v>43</v>
      </c>
      <c r="P26" s="103"/>
      <c r="Q26" s="71">
        <v>0</v>
      </c>
      <c r="R26" s="50">
        <v>3176</v>
      </c>
      <c r="S26" s="51">
        <v>0</v>
      </c>
      <c r="T26" s="50">
        <v>0</v>
      </c>
      <c r="U26" s="51">
        <v>0</v>
      </c>
      <c r="V26" s="50">
        <v>0</v>
      </c>
      <c r="W26" s="71">
        <v>64374</v>
      </c>
      <c r="X26" s="50">
        <v>64374</v>
      </c>
      <c r="Y26" s="51">
        <v>0</v>
      </c>
      <c r="Z26" s="50">
        <v>64374</v>
      </c>
      <c r="AA26" s="101"/>
      <c r="AB26" s="102" t="s">
        <v>43</v>
      </c>
      <c r="AC26" s="103"/>
      <c r="AD26" s="71">
        <v>3493892</v>
      </c>
      <c r="AE26" s="50">
        <v>3485937</v>
      </c>
      <c r="AF26" s="51">
        <v>912</v>
      </c>
      <c r="AG26" s="50">
        <v>3485025</v>
      </c>
      <c r="AH26" s="51">
        <v>13919064</v>
      </c>
      <c r="AI26" s="50">
        <v>13230186</v>
      </c>
      <c r="AJ26" s="51">
        <v>116402</v>
      </c>
      <c r="AK26" s="50">
        <v>13113784</v>
      </c>
    </row>
    <row r="27" spans="1:37" ht="14.25" customHeight="1">
      <c r="A27" s="97"/>
      <c r="B27" s="98" t="s">
        <v>44</v>
      </c>
      <c r="C27" s="99"/>
      <c r="D27" s="68">
        <v>8503458</v>
      </c>
      <c r="E27" s="45">
        <v>8492533</v>
      </c>
      <c r="F27" s="46">
        <v>0</v>
      </c>
      <c r="G27" s="45">
        <v>8492533</v>
      </c>
      <c r="H27" s="46">
        <v>21125588</v>
      </c>
      <c r="I27" s="45">
        <v>20741774</v>
      </c>
      <c r="J27" s="46">
        <v>56454</v>
      </c>
      <c r="K27" s="45">
        <v>20685320</v>
      </c>
      <c r="L27" s="68">
        <v>206</v>
      </c>
      <c r="M27" s="45">
        <v>206</v>
      </c>
      <c r="N27" s="97"/>
      <c r="O27" s="98" t="s">
        <v>44</v>
      </c>
      <c r="P27" s="100"/>
      <c r="Q27" s="68">
        <v>0</v>
      </c>
      <c r="R27" s="45">
        <v>206</v>
      </c>
      <c r="S27" s="46">
        <v>0</v>
      </c>
      <c r="T27" s="45">
        <v>0</v>
      </c>
      <c r="U27" s="46">
        <v>0</v>
      </c>
      <c r="V27" s="45">
        <v>0</v>
      </c>
      <c r="W27" s="68">
        <v>280880</v>
      </c>
      <c r="X27" s="45">
        <v>280880</v>
      </c>
      <c r="Y27" s="46">
        <v>0</v>
      </c>
      <c r="Z27" s="45">
        <v>280880</v>
      </c>
      <c r="AA27" s="97"/>
      <c r="AB27" s="98" t="s">
        <v>44</v>
      </c>
      <c r="AC27" s="100"/>
      <c r="AD27" s="68">
        <v>5193583</v>
      </c>
      <c r="AE27" s="45">
        <v>5193583</v>
      </c>
      <c r="AF27" s="46">
        <v>0</v>
      </c>
      <c r="AG27" s="45">
        <v>5193583</v>
      </c>
      <c r="AH27" s="46">
        <v>35103715</v>
      </c>
      <c r="AI27" s="45">
        <v>34708976</v>
      </c>
      <c r="AJ27" s="46">
        <v>56454</v>
      </c>
      <c r="AK27" s="45">
        <v>34652522</v>
      </c>
    </row>
    <row r="28" spans="1:37" ht="14.25" customHeight="1">
      <c r="A28" s="97"/>
      <c r="B28" s="98" t="s">
        <v>45</v>
      </c>
      <c r="C28" s="99"/>
      <c r="D28" s="68">
        <v>6115484</v>
      </c>
      <c r="E28" s="45">
        <v>6071326</v>
      </c>
      <c r="F28" s="46">
        <v>28860</v>
      </c>
      <c r="G28" s="45">
        <v>6042466</v>
      </c>
      <c r="H28" s="46">
        <v>9527903</v>
      </c>
      <c r="I28" s="45">
        <v>9362159</v>
      </c>
      <c r="J28" s="46">
        <v>127703</v>
      </c>
      <c r="K28" s="45">
        <v>9234456</v>
      </c>
      <c r="L28" s="68">
        <v>27139</v>
      </c>
      <c r="M28" s="45">
        <v>27139</v>
      </c>
      <c r="N28" s="97"/>
      <c r="O28" s="98" t="s">
        <v>45</v>
      </c>
      <c r="P28" s="100"/>
      <c r="Q28" s="68">
        <v>0</v>
      </c>
      <c r="R28" s="45">
        <v>27139</v>
      </c>
      <c r="S28" s="46">
        <v>0</v>
      </c>
      <c r="T28" s="45">
        <v>0</v>
      </c>
      <c r="U28" s="46">
        <v>0</v>
      </c>
      <c r="V28" s="45">
        <v>0</v>
      </c>
      <c r="W28" s="68">
        <v>88897</v>
      </c>
      <c r="X28" s="45">
        <v>88897</v>
      </c>
      <c r="Y28" s="46">
        <v>0</v>
      </c>
      <c r="Z28" s="45">
        <v>88897</v>
      </c>
      <c r="AA28" s="97"/>
      <c r="AB28" s="98" t="s">
        <v>45</v>
      </c>
      <c r="AC28" s="100"/>
      <c r="AD28" s="68">
        <v>2930132</v>
      </c>
      <c r="AE28" s="45">
        <v>2930132</v>
      </c>
      <c r="AF28" s="46">
        <v>0</v>
      </c>
      <c r="AG28" s="45">
        <v>2930132</v>
      </c>
      <c r="AH28" s="46">
        <v>18689555</v>
      </c>
      <c r="AI28" s="45">
        <v>18479653</v>
      </c>
      <c r="AJ28" s="46">
        <v>156563</v>
      </c>
      <c r="AK28" s="45">
        <v>18323090</v>
      </c>
    </row>
    <row r="29" spans="1:37" ht="14.25" customHeight="1">
      <c r="A29" s="97"/>
      <c r="B29" s="98" t="s">
        <v>46</v>
      </c>
      <c r="C29" s="99"/>
      <c r="D29" s="68">
        <v>2956383</v>
      </c>
      <c r="E29" s="45">
        <v>2956383</v>
      </c>
      <c r="F29" s="46">
        <v>0</v>
      </c>
      <c r="G29" s="45">
        <v>2956383</v>
      </c>
      <c r="H29" s="46">
        <v>11238892</v>
      </c>
      <c r="I29" s="45">
        <v>10924796</v>
      </c>
      <c r="J29" s="46">
        <v>17001</v>
      </c>
      <c r="K29" s="45">
        <v>10907795</v>
      </c>
      <c r="L29" s="68">
        <v>0</v>
      </c>
      <c r="M29" s="45">
        <v>0</v>
      </c>
      <c r="N29" s="97"/>
      <c r="O29" s="98" t="s">
        <v>46</v>
      </c>
      <c r="P29" s="100"/>
      <c r="Q29" s="68">
        <v>0</v>
      </c>
      <c r="R29" s="45">
        <v>0</v>
      </c>
      <c r="S29" s="46">
        <v>0</v>
      </c>
      <c r="T29" s="45">
        <v>0</v>
      </c>
      <c r="U29" s="46">
        <v>0</v>
      </c>
      <c r="V29" s="45">
        <v>0</v>
      </c>
      <c r="W29" s="68">
        <v>100120</v>
      </c>
      <c r="X29" s="45">
        <v>100120</v>
      </c>
      <c r="Y29" s="46">
        <v>0</v>
      </c>
      <c r="Z29" s="45">
        <v>100120</v>
      </c>
      <c r="AA29" s="97"/>
      <c r="AB29" s="98" t="s">
        <v>46</v>
      </c>
      <c r="AC29" s="100"/>
      <c r="AD29" s="68">
        <v>1850982</v>
      </c>
      <c r="AE29" s="45">
        <v>1850107</v>
      </c>
      <c r="AF29" s="46">
        <v>0</v>
      </c>
      <c r="AG29" s="45">
        <v>1850107</v>
      </c>
      <c r="AH29" s="46">
        <v>16146377</v>
      </c>
      <c r="AI29" s="45">
        <v>15831406</v>
      </c>
      <c r="AJ29" s="46">
        <v>17001</v>
      </c>
      <c r="AK29" s="45">
        <v>15814405</v>
      </c>
    </row>
    <row r="30" spans="1:37" ht="14.25" customHeight="1">
      <c r="A30" s="97"/>
      <c r="B30" s="98" t="s">
        <v>47</v>
      </c>
      <c r="C30" s="99"/>
      <c r="D30" s="68">
        <v>8997196</v>
      </c>
      <c r="E30" s="45">
        <v>8989875</v>
      </c>
      <c r="F30" s="46">
        <v>7205</v>
      </c>
      <c r="G30" s="45">
        <v>8982670</v>
      </c>
      <c r="H30" s="46">
        <v>62263976</v>
      </c>
      <c r="I30" s="45">
        <v>62136049</v>
      </c>
      <c r="J30" s="46">
        <v>29361</v>
      </c>
      <c r="K30" s="45">
        <v>62106688</v>
      </c>
      <c r="L30" s="68">
        <v>1905</v>
      </c>
      <c r="M30" s="45">
        <v>1905</v>
      </c>
      <c r="N30" s="97"/>
      <c r="O30" s="98" t="s">
        <v>47</v>
      </c>
      <c r="P30" s="100"/>
      <c r="Q30" s="68">
        <v>0</v>
      </c>
      <c r="R30" s="45">
        <v>1905</v>
      </c>
      <c r="S30" s="46">
        <v>0</v>
      </c>
      <c r="T30" s="45">
        <v>0</v>
      </c>
      <c r="U30" s="46">
        <v>0</v>
      </c>
      <c r="V30" s="45">
        <v>0</v>
      </c>
      <c r="W30" s="68">
        <v>1280536</v>
      </c>
      <c r="X30" s="45">
        <v>1280536</v>
      </c>
      <c r="Y30" s="46">
        <v>0</v>
      </c>
      <c r="Z30" s="45">
        <v>1280536</v>
      </c>
      <c r="AA30" s="97"/>
      <c r="AB30" s="98" t="s">
        <v>47</v>
      </c>
      <c r="AC30" s="100"/>
      <c r="AD30" s="68">
        <v>15517493</v>
      </c>
      <c r="AE30" s="45">
        <v>15517493</v>
      </c>
      <c r="AF30" s="46">
        <v>0</v>
      </c>
      <c r="AG30" s="45">
        <v>15517493</v>
      </c>
      <c r="AH30" s="46">
        <v>88061106</v>
      </c>
      <c r="AI30" s="45">
        <v>87925858</v>
      </c>
      <c r="AJ30" s="46">
        <v>36566</v>
      </c>
      <c r="AK30" s="45">
        <v>87889292</v>
      </c>
    </row>
    <row r="31" spans="1:37" ht="14.25" customHeight="1">
      <c r="A31" s="101"/>
      <c r="B31" s="102" t="s">
        <v>48</v>
      </c>
      <c r="C31" s="107"/>
      <c r="D31" s="71">
        <v>3570553</v>
      </c>
      <c r="E31" s="50">
        <v>3549494</v>
      </c>
      <c r="F31" s="51">
        <v>17072</v>
      </c>
      <c r="G31" s="50">
        <v>3532422</v>
      </c>
      <c r="H31" s="51">
        <v>22821944</v>
      </c>
      <c r="I31" s="50">
        <v>22646331</v>
      </c>
      <c r="J31" s="51">
        <v>16729</v>
      </c>
      <c r="K31" s="50">
        <v>22629602</v>
      </c>
      <c r="L31" s="71">
        <v>1428</v>
      </c>
      <c r="M31" s="50">
        <v>1428</v>
      </c>
      <c r="N31" s="101"/>
      <c r="O31" s="102" t="s">
        <v>48</v>
      </c>
      <c r="P31" s="103"/>
      <c r="Q31" s="71">
        <v>0</v>
      </c>
      <c r="R31" s="50">
        <v>1428</v>
      </c>
      <c r="S31" s="51">
        <v>0</v>
      </c>
      <c r="T31" s="50">
        <v>0</v>
      </c>
      <c r="U31" s="51">
        <v>0</v>
      </c>
      <c r="V31" s="50">
        <v>0</v>
      </c>
      <c r="W31" s="71">
        <v>76606</v>
      </c>
      <c r="X31" s="50">
        <v>76606</v>
      </c>
      <c r="Y31" s="51">
        <v>0</v>
      </c>
      <c r="Z31" s="50">
        <v>76606</v>
      </c>
      <c r="AA31" s="101"/>
      <c r="AB31" s="102" t="s">
        <v>48</v>
      </c>
      <c r="AC31" s="103"/>
      <c r="AD31" s="71">
        <v>2173910</v>
      </c>
      <c r="AE31" s="50">
        <v>2168568</v>
      </c>
      <c r="AF31" s="51">
        <v>0</v>
      </c>
      <c r="AG31" s="50">
        <v>2168568</v>
      </c>
      <c r="AH31" s="51">
        <v>28644441</v>
      </c>
      <c r="AI31" s="50">
        <v>28442427</v>
      </c>
      <c r="AJ31" s="51">
        <v>33801</v>
      </c>
      <c r="AK31" s="50">
        <v>28408626</v>
      </c>
    </row>
    <row r="32" spans="1:37" ht="14.25" customHeight="1">
      <c r="A32" s="97"/>
      <c r="B32" s="98" t="s">
        <v>49</v>
      </c>
      <c r="C32" s="99"/>
      <c r="D32" s="68">
        <v>24145192</v>
      </c>
      <c r="E32" s="45">
        <v>17695820</v>
      </c>
      <c r="F32" s="46">
        <v>6204197</v>
      </c>
      <c r="G32" s="45">
        <v>11491623</v>
      </c>
      <c r="H32" s="46">
        <v>36433608</v>
      </c>
      <c r="I32" s="45">
        <v>35280076</v>
      </c>
      <c r="J32" s="46">
        <v>591640</v>
      </c>
      <c r="K32" s="45">
        <v>34688436</v>
      </c>
      <c r="L32" s="68">
        <v>5594</v>
      </c>
      <c r="M32" s="45">
        <v>5327</v>
      </c>
      <c r="N32" s="97"/>
      <c r="O32" s="98" t="s">
        <v>49</v>
      </c>
      <c r="P32" s="100"/>
      <c r="Q32" s="68">
        <v>277</v>
      </c>
      <c r="R32" s="45">
        <v>5050</v>
      </c>
      <c r="S32" s="46">
        <v>0</v>
      </c>
      <c r="T32" s="45">
        <v>0</v>
      </c>
      <c r="U32" s="46">
        <v>0</v>
      </c>
      <c r="V32" s="45">
        <v>0</v>
      </c>
      <c r="W32" s="68">
        <v>479876</v>
      </c>
      <c r="X32" s="45">
        <v>479876</v>
      </c>
      <c r="Y32" s="46">
        <v>0</v>
      </c>
      <c r="Z32" s="45">
        <v>479876</v>
      </c>
      <c r="AA32" s="97"/>
      <c r="AB32" s="98" t="s">
        <v>49</v>
      </c>
      <c r="AC32" s="100"/>
      <c r="AD32" s="68">
        <v>5550304</v>
      </c>
      <c r="AE32" s="45">
        <v>5539924</v>
      </c>
      <c r="AF32" s="46">
        <v>9700</v>
      </c>
      <c r="AG32" s="45">
        <v>5530224</v>
      </c>
      <c r="AH32" s="46">
        <v>66614574</v>
      </c>
      <c r="AI32" s="45">
        <v>59001023</v>
      </c>
      <c r="AJ32" s="46">
        <v>6805814</v>
      </c>
      <c r="AK32" s="45">
        <v>52195209</v>
      </c>
    </row>
    <row r="33" spans="1:37" ht="14.25" customHeight="1">
      <c r="A33" s="97"/>
      <c r="B33" s="98" t="s">
        <v>50</v>
      </c>
      <c r="C33" s="99"/>
      <c r="D33" s="68">
        <v>3008546</v>
      </c>
      <c r="E33" s="45">
        <v>2995106</v>
      </c>
      <c r="F33" s="46">
        <v>4368</v>
      </c>
      <c r="G33" s="45">
        <v>2990738</v>
      </c>
      <c r="H33" s="46">
        <v>10506917</v>
      </c>
      <c r="I33" s="45">
        <v>10097730</v>
      </c>
      <c r="J33" s="46">
        <v>32798</v>
      </c>
      <c r="K33" s="45">
        <v>10064932</v>
      </c>
      <c r="L33" s="68">
        <v>1001</v>
      </c>
      <c r="M33" s="45">
        <v>1001</v>
      </c>
      <c r="N33" s="97"/>
      <c r="O33" s="98" t="s">
        <v>50</v>
      </c>
      <c r="P33" s="100"/>
      <c r="Q33" s="68">
        <v>0</v>
      </c>
      <c r="R33" s="45">
        <v>1001</v>
      </c>
      <c r="S33" s="46">
        <v>0</v>
      </c>
      <c r="T33" s="45">
        <v>0</v>
      </c>
      <c r="U33" s="46">
        <v>0</v>
      </c>
      <c r="V33" s="45">
        <v>0</v>
      </c>
      <c r="W33" s="68">
        <v>53157</v>
      </c>
      <c r="X33" s="45">
        <v>53157</v>
      </c>
      <c r="Y33" s="46">
        <v>0</v>
      </c>
      <c r="Z33" s="45">
        <v>53157</v>
      </c>
      <c r="AA33" s="97"/>
      <c r="AB33" s="98" t="s">
        <v>50</v>
      </c>
      <c r="AC33" s="100"/>
      <c r="AD33" s="68">
        <v>1799837</v>
      </c>
      <c r="AE33" s="45">
        <v>1799837</v>
      </c>
      <c r="AF33" s="46">
        <v>0</v>
      </c>
      <c r="AG33" s="45">
        <v>1799837</v>
      </c>
      <c r="AH33" s="46">
        <v>15369458</v>
      </c>
      <c r="AI33" s="45">
        <v>14946831</v>
      </c>
      <c r="AJ33" s="46">
        <v>37166</v>
      </c>
      <c r="AK33" s="45">
        <v>14909665</v>
      </c>
    </row>
    <row r="34" spans="1:37" ht="14.25" customHeight="1">
      <c r="A34" s="97"/>
      <c r="B34" s="98" t="s">
        <v>129</v>
      </c>
      <c r="C34" s="99"/>
      <c r="D34" s="68">
        <v>9119878</v>
      </c>
      <c r="E34" s="45">
        <v>8995673</v>
      </c>
      <c r="F34" s="46">
        <v>51671</v>
      </c>
      <c r="G34" s="45">
        <v>8944002</v>
      </c>
      <c r="H34" s="46">
        <v>16236552</v>
      </c>
      <c r="I34" s="45">
        <v>15890143</v>
      </c>
      <c r="J34" s="46">
        <v>54019</v>
      </c>
      <c r="K34" s="45">
        <v>15836124</v>
      </c>
      <c r="L34" s="68">
        <v>146895</v>
      </c>
      <c r="M34" s="45">
        <v>124813</v>
      </c>
      <c r="N34" s="97"/>
      <c r="O34" s="98" t="s">
        <v>129</v>
      </c>
      <c r="P34" s="100"/>
      <c r="Q34" s="68">
        <v>22083</v>
      </c>
      <c r="R34" s="45">
        <v>102730</v>
      </c>
      <c r="S34" s="46">
        <v>0</v>
      </c>
      <c r="T34" s="45">
        <v>0</v>
      </c>
      <c r="U34" s="46">
        <v>0</v>
      </c>
      <c r="V34" s="45">
        <v>0</v>
      </c>
      <c r="W34" s="68">
        <v>230379</v>
      </c>
      <c r="X34" s="45">
        <v>230379</v>
      </c>
      <c r="Y34" s="46">
        <v>0</v>
      </c>
      <c r="Z34" s="45">
        <v>230379</v>
      </c>
      <c r="AA34" s="97"/>
      <c r="AB34" s="98" t="s">
        <v>129</v>
      </c>
      <c r="AC34" s="100"/>
      <c r="AD34" s="68">
        <v>5276325</v>
      </c>
      <c r="AE34" s="45">
        <v>5272228</v>
      </c>
      <c r="AF34" s="46">
        <v>4097</v>
      </c>
      <c r="AG34" s="45">
        <v>5268131</v>
      </c>
      <c r="AH34" s="46">
        <v>31010029</v>
      </c>
      <c r="AI34" s="45">
        <v>30513236</v>
      </c>
      <c r="AJ34" s="46">
        <v>131870</v>
      </c>
      <c r="AK34" s="45">
        <v>30381366</v>
      </c>
    </row>
    <row r="35" spans="1:37" ht="14.25" customHeight="1">
      <c r="A35" s="97"/>
      <c r="B35" s="98" t="s">
        <v>149</v>
      </c>
      <c r="C35" s="99"/>
      <c r="D35" s="68">
        <v>4218196</v>
      </c>
      <c r="E35" s="45">
        <v>4151019</v>
      </c>
      <c r="F35" s="46">
        <v>67176</v>
      </c>
      <c r="G35" s="45">
        <v>4083843</v>
      </c>
      <c r="H35" s="46">
        <v>4357630</v>
      </c>
      <c r="I35" s="45">
        <v>4153335</v>
      </c>
      <c r="J35" s="46">
        <v>42941</v>
      </c>
      <c r="K35" s="45">
        <v>4110394</v>
      </c>
      <c r="L35" s="68">
        <v>7182</v>
      </c>
      <c r="M35" s="45">
        <v>7182</v>
      </c>
      <c r="N35" s="97"/>
      <c r="O35" s="98" t="s">
        <v>149</v>
      </c>
      <c r="P35" s="100"/>
      <c r="Q35" s="68">
        <v>0</v>
      </c>
      <c r="R35" s="45">
        <v>7182</v>
      </c>
      <c r="S35" s="46">
        <v>117</v>
      </c>
      <c r="T35" s="45">
        <v>117</v>
      </c>
      <c r="U35" s="46">
        <v>0</v>
      </c>
      <c r="V35" s="45">
        <v>117</v>
      </c>
      <c r="W35" s="68">
        <v>53534</v>
      </c>
      <c r="X35" s="45">
        <v>53534</v>
      </c>
      <c r="Y35" s="46">
        <v>0</v>
      </c>
      <c r="Z35" s="45">
        <v>53534</v>
      </c>
      <c r="AA35" s="97"/>
      <c r="AB35" s="98" t="s">
        <v>149</v>
      </c>
      <c r="AC35" s="100"/>
      <c r="AD35" s="68">
        <v>2972255</v>
      </c>
      <c r="AE35" s="45">
        <v>2970344</v>
      </c>
      <c r="AF35" s="46">
        <v>1911</v>
      </c>
      <c r="AG35" s="45">
        <v>2968433</v>
      </c>
      <c r="AH35" s="46">
        <v>11608914</v>
      </c>
      <c r="AI35" s="45">
        <v>11335531</v>
      </c>
      <c r="AJ35" s="46">
        <v>112028</v>
      </c>
      <c r="AK35" s="45">
        <v>11223503</v>
      </c>
    </row>
    <row r="36" spans="1:37" ht="14.25" customHeight="1">
      <c r="A36" s="101"/>
      <c r="B36" s="102" t="s">
        <v>51</v>
      </c>
      <c r="C36" s="107"/>
      <c r="D36" s="71">
        <v>3429555</v>
      </c>
      <c r="E36" s="50">
        <v>3429001</v>
      </c>
      <c r="F36" s="51">
        <v>554</v>
      </c>
      <c r="G36" s="50">
        <v>3428447</v>
      </c>
      <c r="H36" s="51">
        <v>7242693</v>
      </c>
      <c r="I36" s="50">
        <v>7029390</v>
      </c>
      <c r="J36" s="51">
        <v>16291</v>
      </c>
      <c r="K36" s="50">
        <v>7013099</v>
      </c>
      <c r="L36" s="71">
        <v>1258</v>
      </c>
      <c r="M36" s="50">
        <v>1258</v>
      </c>
      <c r="N36" s="101"/>
      <c r="O36" s="102" t="s">
        <v>51</v>
      </c>
      <c r="P36" s="103"/>
      <c r="Q36" s="71">
        <v>0</v>
      </c>
      <c r="R36" s="50">
        <v>1258</v>
      </c>
      <c r="S36" s="51">
        <v>0</v>
      </c>
      <c r="T36" s="50">
        <v>0</v>
      </c>
      <c r="U36" s="51">
        <v>0</v>
      </c>
      <c r="V36" s="50">
        <v>0</v>
      </c>
      <c r="W36" s="71">
        <v>283387</v>
      </c>
      <c r="X36" s="50">
        <v>276201</v>
      </c>
      <c r="Y36" s="51">
        <v>0</v>
      </c>
      <c r="Z36" s="50">
        <v>276201</v>
      </c>
      <c r="AA36" s="101"/>
      <c r="AB36" s="102" t="s">
        <v>51</v>
      </c>
      <c r="AC36" s="103"/>
      <c r="AD36" s="71">
        <v>2356538</v>
      </c>
      <c r="AE36" s="50">
        <v>2347213</v>
      </c>
      <c r="AF36" s="51">
        <v>908</v>
      </c>
      <c r="AG36" s="50">
        <v>2346305</v>
      </c>
      <c r="AH36" s="51">
        <v>13313431</v>
      </c>
      <c r="AI36" s="50">
        <v>13083063</v>
      </c>
      <c r="AJ36" s="51">
        <v>17753</v>
      </c>
      <c r="AK36" s="50">
        <v>13065310</v>
      </c>
    </row>
    <row r="37" spans="1:37" ht="14.25" customHeight="1">
      <c r="A37" s="97"/>
      <c r="B37" s="98" t="s">
        <v>52</v>
      </c>
      <c r="C37" s="99"/>
      <c r="D37" s="68">
        <v>2091293</v>
      </c>
      <c r="E37" s="45">
        <v>2073945</v>
      </c>
      <c r="F37" s="46">
        <v>17348</v>
      </c>
      <c r="G37" s="45">
        <v>2056597</v>
      </c>
      <c r="H37" s="46">
        <v>3399967</v>
      </c>
      <c r="I37" s="45">
        <v>3347391</v>
      </c>
      <c r="J37" s="46">
        <v>40995</v>
      </c>
      <c r="K37" s="45">
        <v>3306396</v>
      </c>
      <c r="L37" s="68">
        <v>90</v>
      </c>
      <c r="M37" s="45">
        <v>90</v>
      </c>
      <c r="N37" s="97"/>
      <c r="O37" s="98" t="s">
        <v>52</v>
      </c>
      <c r="P37" s="100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68">
        <v>72926</v>
      </c>
      <c r="X37" s="45">
        <v>72926</v>
      </c>
      <c r="Y37" s="46">
        <v>0</v>
      </c>
      <c r="Z37" s="45">
        <v>72926</v>
      </c>
      <c r="AA37" s="97"/>
      <c r="AB37" s="98" t="s">
        <v>52</v>
      </c>
      <c r="AC37" s="100"/>
      <c r="AD37" s="68">
        <v>1604172</v>
      </c>
      <c r="AE37" s="45">
        <v>1604172</v>
      </c>
      <c r="AF37" s="46">
        <v>0</v>
      </c>
      <c r="AG37" s="45">
        <v>1604172</v>
      </c>
      <c r="AH37" s="46">
        <v>7168448</v>
      </c>
      <c r="AI37" s="45">
        <v>7098524</v>
      </c>
      <c r="AJ37" s="46">
        <v>58343</v>
      </c>
      <c r="AK37" s="45">
        <v>7040181</v>
      </c>
    </row>
    <row r="38" spans="1:37" ht="14.25" customHeight="1">
      <c r="A38" s="97"/>
      <c r="B38" s="98" t="s">
        <v>53</v>
      </c>
      <c r="C38" s="99"/>
      <c r="D38" s="68">
        <v>4967362</v>
      </c>
      <c r="E38" s="45">
        <v>4925776</v>
      </c>
      <c r="F38" s="46">
        <v>41586</v>
      </c>
      <c r="G38" s="45">
        <v>4884190</v>
      </c>
      <c r="H38" s="46">
        <v>5692178</v>
      </c>
      <c r="I38" s="45">
        <v>5628570</v>
      </c>
      <c r="J38" s="46">
        <v>43896</v>
      </c>
      <c r="K38" s="45">
        <v>5584674</v>
      </c>
      <c r="L38" s="68">
        <v>650</v>
      </c>
      <c r="M38" s="45">
        <v>650</v>
      </c>
      <c r="N38" s="97"/>
      <c r="O38" s="98" t="s">
        <v>53</v>
      </c>
      <c r="P38" s="100"/>
      <c r="Q38" s="68">
        <v>0</v>
      </c>
      <c r="R38" s="45">
        <v>650</v>
      </c>
      <c r="S38" s="46">
        <v>0</v>
      </c>
      <c r="T38" s="45">
        <v>0</v>
      </c>
      <c r="U38" s="46">
        <v>0</v>
      </c>
      <c r="V38" s="45">
        <v>0</v>
      </c>
      <c r="W38" s="68">
        <v>135776</v>
      </c>
      <c r="X38" s="45">
        <v>135776</v>
      </c>
      <c r="Y38" s="46">
        <v>0</v>
      </c>
      <c r="Z38" s="45">
        <v>135776</v>
      </c>
      <c r="AA38" s="97"/>
      <c r="AB38" s="98" t="s">
        <v>53</v>
      </c>
      <c r="AC38" s="100"/>
      <c r="AD38" s="68">
        <v>4883613</v>
      </c>
      <c r="AE38" s="45">
        <v>4875772</v>
      </c>
      <c r="AF38" s="46">
        <v>3804</v>
      </c>
      <c r="AG38" s="45">
        <v>4871968</v>
      </c>
      <c r="AH38" s="46">
        <v>15679579</v>
      </c>
      <c r="AI38" s="45">
        <v>15566544</v>
      </c>
      <c r="AJ38" s="46">
        <v>89286</v>
      </c>
      <c r="AK38" s="45">
        <v>15477258</v>
      </c>
    </row>
    <row r="39" spans="1:37" ht="14.25" customHeight="1">
      <c r="A39" s="97"/>
      <c r="B39" s="98" t="s">
        <v>54</v>
      </c>
      <c r="C39" s="99"/>
      <c r="D39" s="68">
        <v>3907027</v>
      </c>
      <c r="E39" s="45">
        <v>3902172</v>
      </c>
      <c r="F39" s="46">
        <v>4855</v>
      </c>
      <c r="G39" s="45">
        <v>3897317</v>
      </c>
      <c r="H39" s="46">
        <v>6370488</v>
      </c>
      <c r="I39" s="45">
        <v>5963375</v>
      </c>
      <c r="J39" s="46">
        <v>2642</v>
      </c>
      <c r="K39" s="45">
        <v>5960733</v>
      </c>
      <c r="L39" s="68">
        <v>1603</v>
      </c>
      <c r="M39" s="45">
        <v>1603</v>
      </c>
      <c r="N39" s="97"/>
      <c r="O39" s="98" t="s">
        <v>54</v>
      </c>
      <c r="P39" s="100"/>
      <c r="Q39" s="68">
        <v>0</v>
      </c>
      <c r="R39" s="45">
        <v>1603</v>
      </c>
      <c r="S39" s="46">
        <v>0</v>
      </c>
      <c r="T39" s="45">
        <v>0</v>
      </c>
      <c r="U39" s="46">
        <v>0</v>
      </c>
      <c r="V39" s="45">
        <v>0</v>
      </c>
      <c r="W39" s="68">
        <v>107535</v>
      </c>
      <c r="X39" s="45">
        <v>107535</v>
      </c>
      <c r="Y39" s="46">
        <v>0</v>
      </c>
      <c r="Z39" s="45">
        <v>107535</v>
      </c>
      <c r="AA39" s="97"/>
      <c r="AB39" s="98" t="s">
        <v>54</v>
      </c>
      <c r="AC39" s="100"/>
      <c r="AD39" s="68">
        <v>2067161</v>
      </c>
      <c r="AE39" s="45">
        <v>2062555</v>
      </c>
      <c r="AF39" s="46">
        <v>1066</v>
      </c>
      <c r="AG39" s="45">
        <v>2061489</v>
      </c>
      <c r="AH39" s="46">
        <v>12453814</v>
      </c>
      <c r="AI39" s="45">
        <v>12037240</v>
      </c>
      <c r="AJ39" s="46">
        <v>8563</v>
      </c>
      <c r="AK39" s="45">
        <v>12028677</v>
      </c>
    </row>
    <row r="40" spans="1:37" ht="14.25" customHeight="1">
      <c r="A40" s="97"/>
      <c r="B40" s="98" t="s">
        <v>55</v>
      </c>
      <c r="C40" s="99"/>
      <c r="D40" s="68">
        <v>6840473</v>
      </c>
      <c r="E40" s="45">
        <v>6831172</v>
      </c>
      <c r="F40" s="46">
        <v>9585</v>
      </c>
      <c r="G40" s="45">
        <v>6821587</v>
      </c>
      <c r="H40" s="46">
        <v>11276341</v>
      </c>
      <c r="I40" s="45">
        <v>10920708</v>
      </c>
      <c r="J40" s="46">
        <v>21478</v>
      </c>
      <c r="K40" s="45">
        <v>10899230</v>
      </c>
      <c r="L40" s="68">
        <v>2444</v>
      </c>
      <c r="M40" s="45">
        <v>2444</v>
      </c>
      <c r="N40" s="97"/>
      <c r="O40" s="98" t="s">
        <v>55</v>
      </c>
      <c r="P40" s="100"/>
      <c r="Q40" s="68">
        <v>0</v>
      </c>
      <c r="R40" s="45">
        <v>2444</v>
      </c>
      <c r="S40" s="46">
        <v>0</v>
      </c>
      <c r="T40" s="45">
        <v>0</v>
      </c>
      <c r="U40" s="46">
        <v>0</v>
      </c>
      <c r="V40" s="45">
        <v>0</v>
      </c>
      <c r="W40" s="68">
        <v>201979</v>
      </c>
      <c r="X40" s="45">
        <v>201979</v>
      </c>
      <c r="Y40" s="46">
        <v>0</v>
      </c>
      <c r="Z40" s="45">
        <v>201979</v>
      </c>
      <c r="AA40" s="97"/>
      <c r="AB40" s="98" t="s">
        <v>55</v>
      </c>
      <c r="AC40" s="100"/>
      <c r="AD40" s="68">
        <v>3468633</v>
      </c>
      <c r="AE40" s="45">
        <v>3466391</v>
      </c>
      <c r="AF40" s="46">
        <v>2242</v>
      </c>
      <c r="AG40" s="45">
        <v>3464149</v>
      </c>
      <c r="AH40" s="46">
        <v>21789870</v>
      </c>
      <c r="AI40" s="45">
        <v>21422694</v>
      </c>
      <c r="AJ40" s="46">
        <v>33305</v>
      </c>
      <c r="AK40" s="45">
        <v>21389389</v>
      </c>
    </row>
    <row r="41" spans="1:37" ht="14.25" customHeight="1">
      <c r="A41" s="97"/>
      <c r="B41" s="98" t="s">
        <v>56</v>
      </c>
      <c r="C41" s="99"/>
      <c r="D41" s="71">
        <v>5376158</v>
      </c>
      <c r="E41" s="50">
        <v>5375797</v>
      </c>
      <c r="F41" s="51">
        <v>971</v>
      </c>
      <c r="G41" s="50">
        <v>5374826</v>
      </c>
      <c r="H41" s="51">
        <v>8801040</v>
      </c>
      <c r="I41" s="50">
        <v>8736858</v>
      </c>
      <c r="J41" s="51">
        <v>0</v>
      </c>
      <c r="K41" s="50">
        <v>8736858</v>
      </c>
      <c r="L41" s="71">
        <v>0</v>
      </c>
      <c r="M41" s="50">
        <v>0</v>
      </c>
      <c r="N41" s="101"/>
      <c r="O41" s="102" t="s">
        <v>56</v>
      </c>
      <c r="P41" s="103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71">
        <v>162567</v>
      </c>
      <c r="X41" s="50">
        <v>162567</v>
      </c>
      <c r="Y41" s="51">
        <v>0</v>
      </c>
      <c r="Z41" s="50">
        <v>162567</v>
      </c>
      <c r="AA41" s="101"/>
      <c r="AB41" s="102" t="s">
        <v>56</v>
      </c>
      <c r="AC41" s="103"/>
      <c r="AD41" s="71">
        <v>2348636</v>
      </c>
      <c r="AE41" s="50">
        <v>2348612</v>
      </c>
      <c r="AF41" s="51">
        <v>75</v>
      </c>
      <c r="AG41" s="50">
        <v>2348537</v>
      </c>
      <c r="AH41" s="51">
        <v>16688401</v>
      </c>
      <c r="AI41" s="50">
        <v>16623834</v>
      </c>
      <c r="AJ41" s="51">
        <v>1046</v>
      </c>
      <c r="AK41" s="50">
        <v>16622788</v>
      </c>
    </row>
    <row r="42" spans="1:37" ht="14.25" customHeight="1">
      <c r="A42" s="104"/>
      <c r="B42" s="105" t="s">
        <v>57</v>
      </c>
      <c r="C42" s="106"/>
      <c r="D42" s="68">
        <v>8973299</v>
      </c>
      <c r="E42" s="45">
        <v>8964857</v>
      </c>
      <c r="F42" s="46">
        <v>3655</v>
      </c>
      <c r="G42" s="45">
        <v>8961202</v>
      </c>
      <c r="H42" s="46">
        <v>9335452</v>
      </c>
      <c r="I42" s="45">
        <v>9068547</v>
      </c>
      <c r="J42" s="46">
        <v>20470</v>
      </c>
      <c r="K42" s="45">
        <v>9048077</v>
      </c>
      <c r="L42" s="68">
        <v>4445</v>
      </c>
      <c r="M42" s="45">
        <v>4445</v>
      </c>
      <c r="N42" s="97"/>
      <c r="O42" s="98" t="s">
        <v>57</v>
      </c>
      <c r="P42" s="100"/>
      <c r="Q42" s="68">
        <v>0</v>
      </c>
      <c r="R42" s="45">
        <v>4445</v>
      </c>
      <c r="S42" s="46">
        <v>0</v>
      </c>
      <c r="T42" s="45">
        <v>0</v>
      </c>
      <c r="U42" s="46">
        <v>0</v>
      </c>
      <c r="V42" s="45">
        <v>0</v>
      </c>
      <c r="W42" s="68">
        <v>220171</v>
      </c>
      <c r="X42" s="45">
        <v>220171</v>
      </c>
      <c r="Y42" s="46">
        <v>0</v>
      </c>
      <c r="Z42" s="45">
        <v>220171</v>
      </c>
      <c r="AA42" s="97"/>
      <c r="AB42" s="98" t="s">
        <v>57</v>
      </c>
      <c r="AC42" s="100"/>
      <c r="AD42" s="68">
        <v>5875132</v>
      </c>
      <c r="AE42" s="45">
        <v>5874814</v>
      </c>
      <c r="AF42" s="46">
        <v>756</v>
      </c>
      <c r="AG42" s="45">
        <v>5874058</v>
      </c>
      <c r="AH42" s="46">
        <v>24408499</v>
      </c>
      <c r="AI42" s="45">
        <v>24132834</v>
      </c>
      <c r="AJ42" s="46">
        <v>24881</v>
      </c>
      <c r="AK42" s="45">
        <v>24107953</v>
      </c>
    </row>
    <row r="43" spans="1:37" ht="14.25" customHeight="1">
      <c r="A43" s="97"/>
      <c r="B43" s="98" t="s">
        <v>58</v>
      </c>
      <c r="C43" s="99"/>
      <c r="D43" s="68">
        <v>514586</v>
      </c>
      <c r="E43" s="45">
        <v>514586</v>
      </c>
      <c r="F43" s="46">
        <v>0</v>
      </c>
      <c r="G43" s="45">
        <v>514586</v>
      </c>
      <c r="H43" s="46">
        <v>1610654</v>
      </c>
      <c r="I43" s="45">
        <v>1584139</v>
      </c>
      <c r="J43" s="46">
        <v>0</v>
      </c>
      <c r="K43" s="45">
        <v>1584139</v>
      </c>
      <c r="L43" s="68">
        <v>5399</v>
      </c>
      <c r="M43" s="45">
        <v>5399</v>
      </c>
      <c r="N43" s="97"/>
      <c r="O43" s="98" t="s">
        <v>58</v>
      </c>
      <c r="P43" s="100"/>
      <c r="Q43" s="68">
        <v>0</v>
      </c>
      <c r="R43" s="45">
        <v>5399</v>
      </c>
      <c r="S43" s="46">
        <v>0</v>
      </c>
      <c r="T43" s="45">
        <v>0</v>
      </c>
      <c r="U43" s="46">
        <v>0</v>
      </c>
      <c r="V43" s="45">
        <v>0</v>
      </c>
      <c r="W43" s="68">
        <v>1333</v>
      </c>
      <c r="X43" s="45">
        <v>1333</v>
      </c>
      <c r="Y43" s="46">
        <v>0</v>
      </c>
      <c r="Z43" s="45">
        <v>1333</v>
      </c>
      <c r="AA43" s="97"/>
      <c r="AB43" s="98" t="s">
        <v>58</v>
      </c>
      <c r="AC43" s="100"/>
      <c r="AD43" s="68">
        <v>398071</v>
      </c>
      <c r="AE43" s="45">
        <v>392944</v>
      </c>
      <c r="AF43" s="46">
        <v>0</v>
      </c>
      <c r="AG43" s="45">
        <v>392944</v>
      </c>
      <c r="AH43" s="46">
        <v>2530043</v>
      </c>
      <c r="AI43" s="45">
        <v>2498401</v>
      </c>
      <c r="AJ43" s="46">
        <v>0</v>
      </c>
      <c r="AK43" s="45">
        <v>2498401</v>
      </c>
    </row>
    <row r="44" spans="1:37" ht="14.25" customHeight="1">
      <c r="A44" s="97"/>
      <c r="B44" s="98" t="s">
        <v>59</v>
      </c>
      <c r="C44" s="99"/>
      <c r="D44" s="68">
        <v>3372845</v>
      </c>
      <c r="E44" s="45">
        <v>3370542</v>
      </c>
      <c r="F44" s="46">
        <v>2303</v>
      </c>
      <c r="G44" s="45">
        <v>3368239</v>
      </c>
      <c r="H44" s="46">
        <v>2831920</v>
      </c>
      <c r="I44" s="45">
        <v>2702671</v>
      </c>
      <c r="J44" s="46">
        <v>6599</v>
      </c>
      <c r="K44" s="45">
        <v>2696072</v>
      </c>
      <c r="L44" s="68">
        <v>11178</v>
      </c>
      <c r="M44" s="45">
        <v>11178</v>
      </c>
      <c r="N44" s="97"/>
      <c r="O44" s="98" t="s">
        <v>59</v>
      </c>
      <c r="P44" s="100"/>
      <c r="Q44" s="68">
        <v>0</v>
      </c>
      <c r="R44" s="45">
        <v>11178</v>
      </c>
      <c r="S44" s="46">
        <v>109</v>
      </c>
      <c r="T44" s="45">
        <v>109</v>
      </c>
      <c r="U44" s="46">
        <v>0</v>
      </c>
      <c r="V44" s="45">
        <v>109</v>
      </c>
      <c r="W44" s="68">
        <v>65754</v>
      </c>
      <c r="X44" s="45">
        <v>65754</v>
      </c>
      <c r="Y44" s="46">
        <v>0</v>
      </c>
      <c r="Z44" s="45">
        <v>65754</v>
      </c>
      <c r="AA44" s="97"/>
      <c r="AB44" s="98" t="s">
        <v>59</v>
      </c>
      <c r="AC44" s="100"/>
      <c r="AD44" s="68">
        <v>1574684</v>
      </c>
      <c r="AE44" s="45">
        <v>1573952</v>
      </c>
      <c r="AF44" s="46">
        <v>732</v>
      </c>
      <c r="AG44" s="45">
        <v>1573220</v>
      </c>
      <c r="AH44" s="46">
        <v>7856490</v>
      </c>
      <c r="AI44" s="45">
        <v>7724206</v>
      </c>
      <c r="AJ44" s="46">
        <v>9634</v>
      </c>
      <c r="AK44" s="45">
        <v>7714572</v>
      </c>
    </row>
    <row r="45" spans="1:37" ht="14.25" customHeight="1">
      <c r="A45" s="97"/>
      <c r="B45" s="98" t="s">
        <v>60</v>
      </c>
      <c r="C45" s="99"/>
      <c r="D45" s="68">
        <v>2470973</v>
      </c>
      <c r="E45" s="45">
        <v>2464656</v>
      </c>
      <c r="F45" s="46">
        <v>6317</v>
      </c>
      <c r="G45" s="45">
        <v>2458339</v>
      </c>
      <c r="H45" s="46">
        <v>3894402</v>
      </c>
      <c r="I45" s="45">
        <v>3590320</v>
      </c>
      <c r="J45" s="46">
        <v>16024</v>
      </c>
      <c r="K45" s="45">
        <v>3574296</v>
      </c>
      <c r="L45" s="68">
        <v>23674</v>
      </c>
      <c r="M45" s="45">
        <v>23674</v>
      </c>
      <c r="N45" s="97"/>
      <c r="O45" s="98" t="s">
        <v>60</v>
      </c>
      <c r="P45" s="100"/>
      <c r="Q45" s="68">
        <v>0</v>
      </c>
      <c r="R45" s="45">
        <v>23674</v>
      </c>
      <c r="S45" s="46">
        <v>0</v>
      </c>
      <c r="T45" s="45">
        <v>0</v>
      </c>
      <c r="U45" s="46">
        <v>0</v>
      </c>
      <c r="V45" s="45">
        <v>0</v>
      </c>
      <c r="W45" s="68">
        <v>12222</v>
      </c>
      <c r="X45" s="45">
        <v>12222</v>
      </c>
      <c r="Y45" s="46">
        <v>0</v>
      </c>
      <c r="Z45" s="45">
        <v>12222</v>
      </c>
      <c r="AA45" s="97"/>
      <c r="AB45" s="98" t="s">
        <v>60</v>
      </c>
      <c r="AC45" s="100"/>
      <c r="AD45" s="68">
        <v>1475294</v>
      </c>
      <c r="AE45" s="45">
        <v>1475294</v>
      </c>
      <c r="AF45" s="46">
        <v>0</v>
      </c>
      <c r="AG45" s="45">
        <v>1475294</v>
      </c>
      <c r="AH45" s="46">
        <v>7876565</v>
      </c>
      <c r="AI45" s="45">
        <v>7566166</v>
      </c>
      <c r="AJ45" s="46">
        <v>22341</v>
      </c>
      <c r="AK45" s="45">
        <v>7543825</v>
      </c>
    </row>
    <row r="46" spans="1:37" ht="14.25" customHeight="1">
      <c r="A46" s="101"/>
      <c r="B46" s="102" t="s">
        <v>61</v>
      </c>
      <c r="C46" s="107"/>
      <c r="D46" s="71">
        <v>1801022</v>
      </c>
      <c r="E46" s="50">
        <v>1800780</v>
      </c>
      <c r="F46" s="51">
        <v>243</v>
      </c>
      <c r="G46" s="50">
        <v>1800537</v>
      </c>
      <c r="H46" s="51">
        <v>4155309</v>
      </c>
      <c r="I46" s="50">
        <v>3865864</v>
      </c>
      <c r="J46" s="51">
        <v>30466</v>
      </c>
      <c r="K46" s="50">
        <v>3835398</v>
      </c>
      <c r="L46" s="71">
        <v>24788</v>
      </c>
      <c r="M46" s="50">
        <v>24788</v>
      </c>
      <c r="N46" s="101"/>
      <c r="O46" s="102" t="s">
        <v>61</v>
      </c>
      <c r="P46" s="103"/>
      <c r="Q46" s="71">
        <v>0</v>
      </c>
      <c r="R46" s="50">
        <v>24788</v>
      </c>
      <c r="S46" s="51">
        <v>0</v>
      </c>
      <c r="T46" s="50">
        <v>0</v>
      </c>
      <c r="U46" s="51">
        <v>0</v>
      </c>
      <c r="V46" s="50">
        <v>0</v>
      </c>
      <c r="W46" s="71">
        <v>47380</v>
      </c>
      <c r="X46" s="50">
        <v>47380</v>
      </c>
      <c r="Y46" s="51">
        <v>0</v>
      </c>
      <c r="Z46" s="50">
        <v>47380</v>
      </c>
      <c r="AA46" s="101"/>
      <c r="AB46" s="102" t="s">
        <v>61</v>
      </c>
      <c r="AC46" s="103"/>
      <c r="AD46" s="71">
        <v>1915275</v>
      </c>
      <c r="AE46" s="50">
        <v>1912703</v>
      </c>
      <c r="AF46" s="51">
        <v>0</v>
      </c>
      <c r="AG46" s="50">
        <v>1912703</v>
      </c>
      <c r="AH46" s="51">
        <v>7943774</v>
      </c>
      <c r="AI46" s="50">
        <v>7651515</v>
      </c>
      <c r="AJ46" s="51">
        <v>30709</v>
      </c>
      <c r="AK46" s="50">
        <v>7620806</v>
      </c>
    </row>
    <row r="47" spans="1:37" ht="14.25" customHeight="1">
      <c r="A47" s="97"/>
      <c r="B47" s="98" t="s">
        <v>62</v>
      </c>
      <c r="C47" s="99"/>
      <c r="D47" s="68">
        <v>1835978</v>
      </c>
      <c r="E47" s="45">
        <v>1835978</v>
      </c>
      <c r="F47" s="46">
        <v>0</v>
      </c>
      <c r="G47" s="45">
        <v>1835978</v>
      </c>
      <c r="H47" s="46">
        <v>8280757</v>
      </c>
      <c r="I47" s="45">
        <v>7090327</v>
      </c>
      <c r="J47" s="46">
        <v>0</v>
      </c>
      <c r="K47" s="45">
        <v>7090327</v>
      </c>
      <c r="L47" s="68">
        <v>0</v>
      </c>
      <c r="M47" s="45">
        <v>0</v>
      </c>
      <c r="N47" s="97"/>
      <c r="O47" s="98" t="s">
        <v>62</v>
      </c>
      <c r="P47" s="100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68">
        <v>97104</v>
      </c>
      <c r="X47" s="45">
        <v>94320</v>
      </c>
      <c r="Y47" s="46">
        <v>0</v>
      </c>
      <c r="Z47" s="45">
        <v>94320</v>
      </c>
      <c r="AA47" s="97"/>
      <c r="AB47" s="98" t="s">
        <v>62</v>
      </c>
      <c r="AC47" s="100"/>
      <c r="AD47" s="68">
        <v>1138399</v>
      </c>
      <c r="AE47" s="45">
        <v>1135791</v>
      </c>
      <c r="AF47" s="46">
        <v>0</v>
      </c>
      <c r="AG47" s="45">
        <v>1135791</v>
      </c>
      <c r="AH47" s="46">
        <v>11352238</v>
      </c>
      <c r="AI47" s="45">
        <v>10156416</v>
      </c>
      <c r="AJ47" s="46">
        <v>0</v>
      </c>
      <c r="AK47" s="45">
        <v>10156416</v>
      </c>
    </row>
    <row r="48" spans="1:37" ht="14.25" customHeight="1">
      <c r="A48" s="97"/>
      <c r="B48" s="98" t="s">
        <v>63</v>
      </c>
      <c r="C48" s="99"/>
      <c r="D48" s="68">
        <v>2901330</v>
      </c>
      <c r="E48" s="45">
        <v>2897900</v>
      </c>
      <c r="F48" s="46">
        <v>1930</v>
      </c>
      <c r="G48" s="45">
        <v>2895970</v>
      </c>
      <c r="H48" s="46">
        <v>9361967</v>
      </c>
      <c r="I48" s="45">
        <v>8899512</v>
      </c>
      <c r="J48" s="46">
        <v>94047</v>
      </c>
      <c r="K48" s="45">
        <v>8805465</v>
      </c>
      <c r="L48" s="68">
        <v>0</v>
      </c>
      <c r="M48" s="45">
        <v>0</v>
      </c>
      <c r="N48" s="97"/>
      <c r="O48" s="98" t="s">
        <v>63</v>
      </c>
      <c r="P48" s="100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68">
        <v>112350</v>
      </c>
      <c r="X48" s="45">
        <v>112350</v>
      </c>
      <c r="Y48" s="46">
        <v>0</v>
      </c>
      <c r="Z48" s="45">
        <v>112350</v>
      </c>
      <c r="AA48" s="97"/>
      <c r="AB48" s="98" t="s">
        <v>63</v>
      </c>
      <c r="AC48" s="100"/>
      <c r="AD48" s="68">
        <v>1223415</v>
      </c>
      <c r="AE48" s="45">
        <v>1223415</v>
      </c>
      <c r="AF48" s="46">
        <v>0</v>
      </c>
      <c r="AG48" s="45">
        <v>1223415</v>
      </c>
      <c r="AH48" s="46">
        <v>13599062</v>
      </c>
      <c r="AI48" s="45">
        <v>13133177</v>
      </c>
      <c r="AJ48" s="46">
        <v>95977</v>
      </c>
      <c r="AK48" s="45">
        <v>13037200</v>
      </c>
    </row>
    <row r="49" spans="1:37" ht="14.25" customHeight="1">
      <c r="A49" s="97"/>
      <c r="B49" s="98" t="s">
        <v>64</v>
      </c>
      <c r="C49" s="99"/>
      <c r="D49" s="68">
        <v>938463</v>
      </c>
      <c r="E49" s="45">
        <v>938463</v>
      </c>
      <c r="F49" s="46">
        <v>0</v>
      </c>
      <c r="G49" s="45">
        <v>938463</v>
      </c>
      <c r="H49" s="46">
        <v>3372934</v>
      </c>
      <c r="I49" s="45">
        <v>3368870</v>
      </c>
      <c r="J49" s="46">
        <v>0</v>
      </c>
      <c r="K49" s="45">
        <v>3368870</v>
      </c>
      <c r="L49" s="68">
        <v>0</v>
      </c>
      <c r="M49" s="45">
        <v>0</v>
      </c>
      <c r="N49" s="97"/>
      <c r="O49" s="98" t="s">
        <v>64</v>
      </c>
      <c r="P49" s="100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68">
        <v>24345</v>
      </c>
      <c r="X49" s="45">
        <v>24345</v>
      </c>
      <c r="Y49" s="46">
        <v>0</v>
      </c>
      <c r="Z49" s="45">
        <v>24345</v>
      </c>
      <c r="AA49" s="97"/>
      <c r="AB49" s="98" t="s">
        <v>64</v>
      </c>
      <c r="AC49" s="100"/>
      <c r="AD49" s="68">
        <v>447584</v>
      </c>
      <c r="AE49" s="45">
        <v>447584</v>
      </c>
      <c r="AF49" s="46">
        <v>0</v>
      </c>
      <c r="AG49" s="45">
        <v>447584</v>
      </c>
      <c r="AH49" s="46">
        <v>4783326</v>
      </c>
      <c r="AI49" s="45">
        <v>4779262</v>
      </c>
      <c r="AJ49" s="46">
        <v>0</v>
      </c>
      <c r="AK49" s="45">
        <v>4779262</v>
      </c>
    </row>
    <row r="50" spans="1:37" ht="14.25" customHeight="1">
      <c r="A50" s="97"/>
      <c r="B50" s="98" t="s">
        <v>65</v>
      </c>
      <c r="C50" s="99"/>
      <c r="D50" s="68">
        <v>2769942</v>
      </c>
      <c r="E50" s="45">
        <v>2654971</v>
      </c>
      <c r="F50" s="46">
        <v>112709</v>
      </c>
      <c r="G50" s="45">
        <v>2542262</v>
      </c>
      <c r="H50" s="46">
        <v>10622470</v>
      </c>
      <c r="I50" s="45">
        <v>9348420</v>
      </c>
      <c r="J50" s="46">
        <v>1232259</v>
      </c>
      <c r="K50" s="45">
        <v>8116161</v>
      </c>
      <c r="L50" s="68">
        <v>56</v>
      </c>
      <c r="M50" s="45">
        <v>56</v>
      </c>
      <c r="N50" s="97"/>
      <c r="O50" s="98" t="s">
        <v>65</v>
      </c>
      <c r="P50" s="100"/>
      <c r="Q50" s="68">
        <v>0</v>
      </c>
      <c r="R50" s="45">
        <v>56</v>
      </c>
      <c r="S50" s="46">
        <v>0</v>
      </c>
      <c r="T50" s="45">
        <v>0</v>
      </c>
      <c r="U50" s="46">
        <v>0</v>
      </c>
      <c r="V50" s="45">
        <v>0</v>
      </c>
      <c r="W50" s="68">
        <v>66542</v>
      </c>
      <c r="X50" s="45">
        <v>66542</v>
      </c>
      <c r="Y50" s="46">
        <v>0</v>
      </c>
      <c r="Z50" s="45">
        <v>66542</v>
      </c>
      <c r="AA50" s="97"/>
      <c r="AB50" s="98" t="s">
        <v>65</v>
      </c>
      <c r="AC50" s="100"/>
      <c r="AD50" s="68">
        <v>2033480</v>
      </c>
      <c r="AE50" s="45">
        <v>2031891</v>
      </c>
      <c r="AF50" s="46">
        <v>1588</v>
      </c>
      <c r="AG50" s="45">
        <v>2030303</v>
      </c>
      <c r="AH50" s="46">
        <v>15492490</v>
      </c>
      <c r="AI50" s="45">
        <v>14101880</v>
      </c>
      <c r="AJ50" s="46">
        <v>1346556</v>
      </c>
      <c r="AK50" s="45">
        <v>12755324</v>
      </c>
    </row>
    <row r="51" spans="1:37" ht="14.25" customHeight="1">
      <c r="A51" s="101"/>
      <c r="B51" s="102" t="s">
        <v>66</v>
      </c>
      <c r="C51" s="107"/>
      <c r="D51" s="71">
        <v>243864</v>
      </c>
      <c r="E51" s="50">
        <v>243363</v>
      </c>
      <c r="F51" s="51">
        <v>501</v>
      </c>
      <c r="G51" s="50">
        <v>242862</v>
      </c>
      <c r="H51" s="51">
        <v>698881</v>
      </c>
      <c r="I51" s="50">
        <v>604915</v>
      </c>
      <c r="J51" s="51">
        <v>2735</v>
      </c>
      <c r="K51" s="50">
        <v>602180</v>
      </c>
      <c r="L51" s="71">
        <v>0</v>
      </c>
      <c r="M51" s="50">
        <v>0</v>
      </c>
      <c r="N51" s="101"/>
      <c r="O51" s="102" t="s">
        <v>66</v>
      </c>
      <c r="P51" s="103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71">
        <v>3567</v>
      </c>
      <c r="X51" s="50">
        <v>3567</v>
      </c>
      <c r="Y51" s="51">
        <v>0</v>
      </c>
      <c r="Z51" s="50">
        <v>3567</v>
      </c>
      <c r="AA51" s="101"/>
      <c r="AB51" s="102" t="s">
        <v>66</v>
      </c>
      <c r="AC51" s="103"/>
      <c r="AD51" s="71">
        <v>85056</v>
      </c>
      <c r="AE51" s="50">
        <v>84670</v>
      </c>
      <c r="AF51" s="51">
        <v>0</v>
      </c>
      <c r="AG51" s="50">
        <v>84670</v>
      </c>
      <c r="AH51" s="51">
        <v>1031368</v>
      </c>
      <c r="AI51" s="50">
        <v>936515</v>
      </c>
      <c r="AJ51" s="51">
        <v>3236</v>
      </c>
      <c r="AK51" s="50">
        <v>933279</v>
      </c>
    </row>
    <row r="52" spans="1:37" ht="14.25" customHeight="1">
      <c r="A52" s="97"/>
      <c r="B52" s="98" t="s">
        <v>67</v>
      </c>
      <c r="C52" s="99"/>
      <c r="D52" s="68">
        <v>1764626</v>
      </c>
      <c r="E52" s="45">
        <v>1759946</v>
      </c>
      <c r="F52" s="46">
        <v>2548</v>
      </c>
      <c r="G52" s="45">
        <v>1757398</v>
      </c>
      <c r="H52" s="46">
        <v>3710100</v>
      </c>
      <c r="I52" s="45">
        <v>3645479</v>
      </c>
      <c r="J52" s="46">
        <v>7430</v>
      </c>
      <c r="K52" s="45">
        <v>3638049</v>
      </c>
      <c r="L52" s="68">
        <v>0</v>
      </c>
      <c r="M52" s="45">
        <v>0</v>
      </c>
      <c r="N52" s="97"/>
      <c r="O52" s="98" t="s">
        <v>67</v>
      </c>
      <c r="P52" s="100"/>
      <c r="Q52" s="68">
        <v>0</v>
      </c>
      <c r="R52" s="45">
        <v>0</v>
      </c>
      <c r="S52" s="46">
        <v>0</v>
      </c>
      <c r="T52" s="45">
        <v>0</v>
      </c>
      <c r="U52" s="46">
        <v>0</v>
      </c>
      <c r="V52" s="45">
        <v>0</v>
      </c>
      <c r="W52" s="68">
        <v>105521</v>
      </c>
      <c r="X52" s="45">
        <v>105521</v>
      </c>
      <c r="Y52" s="46">
        <v>0</v>
      </c>
      <c r="Z52" s="45">
        <v>105521</v>
      </c>
      <c r="AA52" s="97"/>
      <c r="AB52" s="98" t="s">
        <v>67</v>
      </c>
      <c r="AC52" s="100"/>
      <c r="AD52" s="68">
        <v>1533030</v>
      </c>
      <c r="AE52" s="45">
        <v>1532937</v>
      </c>
      <c r="AF52" s="46">
        <v>46</v>
      </c>
      <c r="AG52" s="45">
        <v>1532891</v>
      </c>
      <c r="AH52" s="46">
        <v>7113277</v>
      </c>
      <c r="AI52" s="45">
        <v>7043883</v>
      </c>
      <c r="AJ52" s="46">
        <v>10024</v>
      </c>
      <c r="AK52" s="45">
        <v>7033859</v>
      </c>
    </row>
    <row r="53" spans="1:37" ht="14.25" customHeight="1">
      <c r="A53" s="97"/>
      <c r="B53" s="98" t="s">
        <v>68</v>
      </c>
      <c r="C53" s="99"/>
      <c r="D53" s="68">
        <v>1007909</v>
      </c>
      <c r="E53" s="45">
        <v>1007909</v>
      </c>
      <c r="F53" s="46">
        <v>0</v>
      </c>
      <c r="G53" s="45">
        <v>1007909</v>
      </c>
      <c r="H53" s="46">
        <v>1981771</v>
      </c>
      <c r="I53" s="45">
        <v>1799650</v>
      </c>
      <c r="J53" s="46">
        <v>225</v>
      </c>
      <c r="K53" s="45">
        <v>1799425</v>
      </c>
      <c r="L53" s="68">
        <v>1909</v>
      </c>
      <c r="M53" s="45">
        <v>1909</v>
      </c>
      <c r="N53" s="97"/>
      <c r="O53" s="98" t="s">
        <v>68</v>
      </c>
      <c r="P53" s="100"/>
      <c r="Q53" s="68">
        <v>0</v>
      </c>
      <c r="R53" s="45">
        <v>1909</v>
      </c>
      <c r="S53" s="46">
        <v>0</v>
      </c>
      <c r="T53" s="45">
        <v>0</v>
      </c>
      <c r="U53" s="46">
        <v>0</v>
      </c>
      <c r="V53" s="45">
        <v>0</v>
      </c>
      <c r="W53" s="68">
        <v>17928</v>
      </c>
      <c r="X53" s="45">
        <v>17928</v>
      </c>
      <c r="Y53" s="46">
        <v>0</v>
      </c>
      <c r="Z53" s="45">
        <v>17928</v>
      </c>
      <c r="AA53" s="97"/>
      <c r="AB53" s="98" t="s">
        <v>68</v>
      </c>
      <c r="AC53" s="100"/>
      <c r="AD53" s="68">
        <v>552333</v>
      </c>
      <c r="AE53" s="45">
        <v>548476</v>
      </c>
      <c r="AF53" s="46">
        <v>0</v>
      </c>
      <c r="AG53" s="45">
        <v>548476</v>
      </c>
      <c r="AH53" s="46">
        <v>3561850</v>
      </c>
      <c r="AI53" s="45">
        <v>3375872</v>
      </c>
      <c r="AJ53" s="46">
        <v>225</v>
      </c>
      <c r="AK53" s="45">
        <v>3375647</v>
      </c>
    </row>
    <row r="54" spans="1:37" ht="14.25" customHeight="1">
      <c r="A54" s="97"/>
      <c r="B54" s="98" t="s">
        <v>69</v>
      </c>
      <c r="C54" s="100"/>
      <c r="D54" s="46">
        <v>3852381</v>
      </c>
      <c r="E54" s="45">
        <v>3833482</v>
      </c>
      <c r="F54" s="46">
        <v>18899</v>
      </c>
      <c r="G54" s="45">
        <v>3814583</v>
      </c>
      <c r="H54" s="46">
        <v>10432140</v>
      </c>
      <c r="I54" s="45">
        <v>9777143</v>
      </c>
      <c r="J54" s="46">
        <v>1354</v>
      </c>
      <c r="K54" s="45">
        <v>9775789</v>
      </c>
      <c r="L54" s="68">
        <v>666</v>
      </c>
      <c r="M54" s="45">
        <v>666</v>
      </c>
      <c r="N54" s="97"/>
      <c r="O54" s="98" t="s">
        <v>69</v>
      </c>
      <c r="P54" s="100"/>
      <c r="Q54" s="68">
        <v>0</v>
      </c>
      <c r="R54" s="45">
        <v>666</v>
      </c>
      <c r="S54" s="46">
        <v>0</v>
      </c>
      <c r="T54" s="45">
        <v>0</v>
      </c>
      <c r="U54" s="46">
        <v>0</v>
      </c>
      <c r="V54" s="45">
        <v>0</v>
      </c>
      <c r="W54" s="68">
        <v>136896</v>
      </c>
      <c r="X54" s="45">
        <v>136896</v>
      </c>
      <c r="Y54" s="46">
        <v>0</v>
      </c>
      <c r="Z54" s="45">
        <v>136896</v>
      </c>
      <c r="AA54" s="97"/>
      <c r="AB54" s="98" t="s">
        <v>69</v>
      </c>
      <c r="AC54" s="100"/>
      <c r="AD54" s="68">
        <v>1913081</v>
      </c>
      <c r="AE54" s="45">
        <v>1888777</v>
      </c>
      <c r="AF54" s="46">
        <v>532</v>
      </c>
      <c r="AG54" s="45">
        <v>1888245</v>
      </c>
      <c r="AH54" s="46">
        <v>16335164</v>
      </c>
      <c r="AI54" s="45">
        <v>15636964</v>
      </c>
      <c r="AJ54" s="46">
        <v>20785</v>
      </c>
      <c r="AK54" s="45">
        <v>15616179</v>
      </c>
    </row>
    <row r="55" spans="1:37" ht="14.25" customHeight="1">
      <c r="A55" s="97"/>
      <c r="B55" s="98" t="s">
        <v>70</v>
      </c>
      <c r="C55" s="99"/>
      <c r="D55" s="68">
        <v>1136481</v>
      </c>
      <c r="E55" s="45">
        <v>1136479</v>
      </c>
      <c r="F55" s="46">
        <v>0</v>
      </c>
      <c r="G55" s="45">
        <v>1136479</v>
      </c>
      <c r="H55" s="46">
        <v>3102623</v>
      </c>
      <c r="I55" s="45">
        <v>3101893</v>
      </c>
      <c r="J55" s="46">
        <v>730</v>
      </c>
      <c r="K55" s="45">
        <v>3101163</v>
      </c>
      <c r="L55" s="68">
        <v>124</v>
      </c>
      <c r="M55" s="45">
        <v>124</v>
      </c>
      <c r="N55" s="97"/>
      <c r="O55" s="98" t="s">
        <v>70</v>
      </c>
      <c r="P55" s="100"/>
      <c r="Q55" s="68">
        <v>0</v>
      </c>
      <c r="R55" s="45">
        <v>124</v>
      </c>
      <c r="S55" s="46">
        <v>0</v>
      </c>
      <c r="T55" s="45">
        <v>0</v>
      </c>
      <c r="U55" s="46">
        <v>0</v>
      </c>
      <c r="V55" s="45">
        <v>0</v>
      </c>
      <c r="W55" s="68">
        <v>63362</v>
      </c>
      <c r="X55" s="45">
        <v>63362</v>
      </c>
      <c r="Y55" s="46">
        <v>0</v>
      </c>
      <c r="Z55" s="45">
        <v>63362</v>
      </c>
      <c r="AA55" s="97"/>
      <c r="AB55" s="98" t="s">
        <v>70</v>
      </c>
      <c r="AC55" s="100"/>
      <c r="AD55" s="68">
        <v>367940</v>
      </c>
      <c r="AE55" s="45">
        <v>367683</v>
      </c>
      <c r="AF55" s="46">
        <v>0</v>
      </c>
      <c r="AG55" s="45">
        <v>367683</v>
      </c>
      <c r="AH55" s="46">
        <v>4670530</v>
      </c>
      <c r="AI55" s="45">
        <v>4669541</v>
      </c>
      <c r="AJ55" s="46">
        <v>730</v>
      </c>
      <c r="AK55" s="45">
        <v>4668811</v>
      </c>
    </row>
    <row r="56" spans="1:37" ht="14.25" customHeight="1">
      <c r="A56" s="101"/>
      <c r="B56" s="102" t="s">
        <v>71</v>
      </c>
      <c r="C56" s="107"/>
      <c r="D56" s="71">
        <v>780333</v>
      </c>
      <c r="E56" s="50">
        <v>748138</v>
      </c>
      <c r="F56" s="51">
        <v>32195</v>
      </c>
      <c r="G56" s="50">
        <v>715943</v>
      </c>
      <c r="H56" s="51">
        <v>2383868</v>
      </c>
      <c r="I56" s="50">
        <v>2364255</v>
      </c>
      <c r="J56" s="51">
        <v>1352</v>
      </c>
      <c r="K56" s="50">
        <v>2362903</v>
      </c>
      <c r="L56" s="71">
        <v>0</v>
      </c>
      <c r="M56" s="50">
        <v>0</v>
      </c>
      <c r="N56" s="101"/>
      <c r="O56" s="102" t="s">
        <v>71</v>
      </c>
      <c r="P56" s="103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71">
        <v>7444</v>
      </c>
      <c r="X56" s="50">
        <v>7444</v>
      </c>
      <c r="Y56" s="51">
        <v>0</v>
      </c>
      <c r="Z56" s="50">
        <v>7444</v>
      </c>
      <c r="AA56" s="101"/>
      <c r="AB56" s="102" t="s">
        <v>71</v>
      </c>
      <c r="AC56" s="103"/>
      <c r="AD56" s="71">
        <v>182665</v>
      </c>
      <c r="AE56" s="50">
        <v>182665</v>
      </c>
      <c r="AF56" s="51">
        <v>0</v>
      </c>
      <c r="AG56" s="50">
        <v>182665</v>
      </c>
      <c r="AH56" s="51">
        <v>3354310</v>
      </c>
      <c r="AI56" s="50">
        <v>3302502</v>
      </c>
      <c r="AJ56" s="51">
        <v>33547</v>
      </c>
      <c r="AK56" s="50">
        <v>3268955</v>
      </c>
    </row>
    <row r="57" spans="1:37" ht="14.25" customHeight="1">
      <c r="A57" s="104"/>
      <c r="B57" s="105" t="s">
        <v>72</v>
      </c>
      <c r="C57" s="106"/>
      <c r="D57" s="74">
        <v>266382</v>
      </c>
      <c r="E57" s="57">
        <v>266382</v>
      </c>
      <c r="F57" s="75">
        <v>0</v>
      </c>
      <c r="G57" s="57">
        <v>266382</v>
      </c>
      <c r="H57" s="75">
        <v>1443991</v>
      </c>
      <c r="I57" s="57">
        <v>1443991</v>
      </c>
      <c r="J57" s="75">
        <v>0</v>
      </c>
      <c r="K57" s="57">
        <v>1443991</v>
      </c>
      <c r="L57" s="74">
        <v>0</v>
      </c>
      <c r="M57" s="57">
        <v>0</v>
      </c>
      <c r="N57" s="104"/>
      <c r="O57" s="105" t="s">
        <v>72</v>
      </c>
      <c r="P57" s="108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4">
        <v>10306</v>
      </c>
      <c r="X57" s="57">
        <v>10306</v>
      </c>
      <c r="Y57" s="75">
        <v>0</v>
      </c>
      <c r="Z57" s="57">
        <v>10306</v>
      </c>
      <c r="AA57" s="104"/>
      <c r="AB57" s="105" t="s">
        <v>72</v>
      </c>
      <c r="AC57" s="108"/>
      <c r="AD57" s="74">
        <v>122862</v>
      </c>
      <c r="AE57" s="57">
        <v>122862</v>
      </c>
      <c r="AF57" s="75">
        <v>0</v>
      </c>
      <c r="AG57" s="57">
        <v>122862</v>
      </c>
      <c r="AH57" s="75">
        <v>1843541</v>
      </c>
      <c r="AI57" s="57">
        <v>1843541</v>
      </c>
      <c r="AJ57" s="75">
        <v>0</v>
      </c>
      <c r="AK57" s="57">
        <v>1843541</v>
      </c>
    </row>
    <row r="58" spans="1:37" ht="14.25" customHeight="1">
      <c r="A58" s="97"/>
      <c r="B58" s="98" t="s">
        <v>73</v>
      </c>
      <c r="C58" s="99"/>
      <c r="D58" s="68">
        <v>760101</v>
      </c>
      <c r="E58" s="45">
        <v>742882</v>
      </c>
      <c r="F58" s="46">
        <v>0</v>
      </c>
      <c r="G58" s="45">
        <v>742882</v>
      </c>
      <c r="H58" s="46">
        <v>9090061</v>
      </c>
      <c r="I58" s="45">
        <v>9083368</v>
      </c>
      <c r="J58" s="46">
        <v>0</v>
      </c>
      <c r="K58" s="45">
        <v>9083368</v>
      </c>
      <c r="L58" s="68">
        <v>0</v>
      </c>
      <c r="M58" s="45">
        <v>0</v>
      </c>
      <c r="N58" s="97"/>
      <c r="O58" s="98" t="s">
        <v>73</v>
      </c>
      <c r="P58" s="100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68">
        <v>11452</v>
      </c>
      <c r="X58" s="45">
        <v>11452</v>
      </c>
      <c r="Y58" s="46">
        <v>0</v>
      </c>
      <c r="Z58" s="45">
        <v>11452</v>
      </c>
      <c r="AA58" s="97"/>
      <c r="AB58" s="98" t="s">
        <v>73</v>
      </c>
      <c r="AC58" s="100"/>
      <c r="AD58" s="68">
        <v>908406</v>
      </c>
      <c r="AE58" s="45">
        <v>907773</v>
      </c>
      <c r="AF58" s="46">
        <v>0</v>
      </c>
      <c r="AG58" s="45">
        <v>907773</v>
      </c>
      <c r="AH58" s="46">
        <v>10770020</v>
      </c>
      <c r="AI58" s="45">
        <v>10745475</v>
      </c>
      <c r="AJ58" s="46">
        <v>0</v>
      </c>
      <c r="AK58" s="45">
        <v>10745475</v>
      </c>
    </row>
    <row r="59" spans="1:37" ht="14.25" customHeight="1">
      <c r="A59" s="97"/>
      <c r="B59" s="98" t="s">
        <v>74</v>
      </c>
      <c r="C59" s="99"/>
      <c r="D59" s="68">
        <v>186046</v>
      </c>
      <c r="E59" s="45">
        <v>186046</v>
      </c>
      <c r="F59" s="46">
        <v>0</v>
      </c>
      <c r="G59" s="45">
        <v>186046</v>
      </c>
      <c r="H59" s="46">
        <v>2738215</v>
      </c>
      <c r="I59" s="45">
        <v>2738215</v>
      </c>
      <c r="J59" s="46">
        <v>0</v>
      </c>
      <c r="K59" s="45">
        <v>2738215</v>
      </c>
      <c r="L59" s="68">
        <v>0</v>
      </c>
      <c r="M59" s="45">
        <v>0</v>
      </c>
      <c r="N59" s="97"/>
      <c r="O59" s="98" t="s">
        <v>74</v>
      </c>
      <c r="P59" s="100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68">
        <v>3772</v>
      </c>
      <c r="X59" s="45">
        <v>3772</v>
      </c>
      <c r="Y59" s="46">
        <v>0</v>
      </c>
      <c r="Z59" s="45">
        <v>3772</v>
      </c>
      <c r="AA59" s="97"/>
      <c r="AB59" s="98" t="s">
        <v>74</v>
      </c>
      <c r="AC59" s="100"/>
      <c r="AD59" s="68">
        <v>149375</v>
      </c>
      <c r="AE59" s="45">
        <v>149375</v>
      </c>
      <c r="AF59" s="46">
        <v>0</v>
      </c>
      <c r="AG59" s="45">
        <v>149375</v>
      </c>
      <c r="AH59" s="46">
        <v>3077408</v>
      </c>
      <c r="AI59" s="45">
        <v>3077408</v>
      </c>
      <c r="AJ59" s="46">
        <v>0</v>
      </c>
      <c r="AK59" s="45">
        <v>3077408</v>
      </c>
    </row>
    <row r="60" spans="1:37" ht="14.25" customHeight="1">
      <c r="A60" s="97"/>
      <c r="B60" s="98" t="s">
        <v>75</v>
      </c>
      <c r="C60" s="99"/>
      <c r="D60" s="68">
        <v>196566</v>
      </c>
      <c r="E60" s="45">
        <v>194856</v>
      </c>
      <c r="F60" s="46">
        <v>1710</v>
      </c>
      <c r="G60" s="45">
        <v>193146</v>
      </c>
      <c r="H60" s="46">
        <v>1263343</v>
      </c>
      <c r="I60" s="45">
        <v>1263343</v>
      </c>
      <c r="J60" s="46">
        <v>0</v>
      </c>
      <c r="K60" s="45">
        <v>1263343</v>
      </c>
      <c r="L60" s="68">
        <v>0</v>
      </c>
      <c r="M60" s="45">
        <v>0</v>
      </c>
      <c r="N60" s="97"/>
      <c r="O60" s="98" t="s">
        <v>75</v>
      </c>
      <c r="P60" s="100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68">
        <v>178</v>
      </c>
      <c r="X60" s="45">
        <v>178</v>
      </c>
      <c r="Y60" s="46">
        <v>0</v>
      </c>
      <c r="Z60" s="45">
        <v>178</v>
      </c>
      <c r="AA60" s="97"/>
      <c r="AB60" s="98" t="s">
        <v>75</v>
      </c>
      <c r="AC60" s="100"/>
      <c r="AD60" s="68">
        <v>48893</v>
      </c>
      <c r="AE60" s="45">
        <v>48893</v>
      </c>
      <c r="AF60" s="46">
        <v>0</v>
      </c>
      <c r="AG60" s="45">
        <v>48893</v>
      </c>
      <c r="AH60" s="46">
        <v>1508980</v>
      </c>
      <c r="AI60" s="45">
        <v>1507270</v>
      </c>
      <c r="AJ60" s="46">
        <v>1710</v>
      </c>
      <c r="AK60" s="45">
        <v>1505560</v>
      </c>
    </row>
    <row r="61" spans="1:37" ht="14.25" customHeight="1">
      <c r="A61" s="101"/>
      <c r="B61" s="102" t="s">
        <v>76</v>
      </c>
      <c r="C61" s="107"/>
      <c r="D61" s="71">
        <v>769986</v>
      </c>
      <c r="E61" s="50">
        <v>769986</v>
      </c>
      <c r="F61" s="51">
        <v>0</v>
      </c>
      <c r="G61" s="50">
        <v>769986</v>
      </c>
      <c r="H61" s="51">
        <v>4538038</v>
      </c>
      <c r="I61" s="50">
        <v>4538038</v>
      </c>
      <c r="J61" s="51">
        <v>0</v>
      </c>
      <c r="K61" s="50">
        <v>4538038</v>
      </c>
      <c r="L61" s="71">
        <v>125</v>
      </c>
      <c r="M61" s="50">
        <v>125</v>
      </c>
      <c r="N61" s="101"/>
      <c r="O61" s="102" t="s">
        <v>76</v>
      </c>
      <c r="P61" s="103"/>
      <c r="Q61" s="71">
        <v>0</v>
      </c>
      <c r="R61" s="50">
        <v>125</v>
      </c>
      <c r="S61" s="51">
        <v>0</v>
      </c>
      <c r="T61" s="50">
        <v>0</v>
      </c>
      <c r="U61" s="51">
        <v>0</v>
      </c>
      <c r="V61" s="50">
        <v>0</v>
      </c>
      <c r="W61" s="71">
        <v>21977</v>
      </c>
      <c r="X61" s="50">
        <v>21977</v>
      </c>
      <c r="Y61" s="51">
        <v>0</v>
      </c>
      <c r="Z61" s="50">
        <v>21977</v>
      </c>
      <c r="AA61" s="101"/>
      <c r="AB61" s="102" t="s">
        <v>76</v>
      </c>
      <c r="AC61" s="103"/>
      <c r="AD61" s="71">
        <v>892558</v>
      </c>
      <c r="AE61" s="50">
        <v>874413</v>
      </c>
      <c r="AF61" s="51">
        <v>0</v>
      </c>
      <c r="AG61" s="50">
        <v>874413</v>
      </c>
      <c r="AH61" s="51">
        <v>6222684</v>
      </c>
      <c r="AI61" s="50">
        <v>6204539</v>
      </c>
      <c r="AJ61" s="51">
        <v>0</v>
      </c>
      <c r="AK61" s="50">
        <v>6204539</v>
      </c>
    </row>
    <row r="62" spans="1:37" ht="14.25" customHeight="1">
      <c r="A62" s="104"/>
      <c r="B62" s="105" t="s">
        <v>77</v>
      </c>
      <c r="C62" s="106"/>
      <c r="D62" s="57">
        <v>26858501</v>
      </c>
      <c r="E62" s="57">
        <v>26774795</v>
      </c>
      <c r="F62" s="75">
        <v>47895</v>
      </c>
      <c r="G62" s="57">
        <v>26726900</v>
      </c>
      <c r="H62" s="75">
        <v>128335557</v>
      </c>
      <c r="I62" s="57">
        <v>127705317</v>
      </c>
      <c r="J62" s="75">
        <v>314345</v>
      </c>
      <c r="K62" s="57">
        <v>127390972</v>
      </c>
      <c r="L62" s="74">
        <v>2563761</v>
      </c>
      <c r="M62" s="57">
        <v>1107234</v>
      </c>
      <c r="N62" s="104"/>
      <c r="O62" s="105" t="s">
        <v>77</v>
      </c>
      <c r="P62" s="108"/>
      <c r="Q62" s="74">
        <v>1030868</v>
      </c>
      <c r="R62" s="57">
        <v>76366</v>
      </c>
      <c r="S62" s="75">
        <v>0</v>
      </c>
      <c r="T62" s="57">
        <v>0</v>
      </c>
      <c r="U62" s="75">
        <v>0</v>
      </c>
      <c r="V62" s="57">
        <v>0</v>
      </c>
      <c r="W62" s="74">
        <v>987244</v>
      </c>
      <c r="X62" s="57">
        <v>969070</v>
      </c>
      <c r="Y62" s="75">
        <v>0</v>
      </c>
      <c r="Z62" s="57">
        <v>969070</v>
      </c>
      <c r="AA62" s="104"/>
      <c r="AB62" s="105" t="s">
        <v>77</v>
      </c>
      <c r="AC62" s="108"/>
      <c r="AD62" s="74">
        <v>11041241</v>
      </c>
      <c r="AE62" s="57">
        <v>11026145</v>
      </c>
      <c r="AF62" s="75">
        <v>6570</v>
      </c>
      <c r="AG62" s="57">
        <v>11019575</v>
      </c>
      <c r="AH62" s="75">
        <v>169786304</v>
      </c>
      <c r="AI62" s="57">
        <v>167582561</v>
      </c>
      <c r="AJ62" s="75">
        <v>1399678</v>
      </c>
      <c r="AK62" s="57">
        <v>166182883</v>
      </c>
    </row>
    <row r="63" spans="1:37" ht="14.25" customHeight="1">
      <c r="A63" s="97"/>
      <c r="B63" s="98" t="s">
        <v>78</v>
      </c>
      <c r="C63" s="99"/>
      <c r="D63" s="68">
        <v>3574136</v>
      </c>
      <c r="E63" s="45">
        <v>3550473</v>
      </c>
      <c r="F63" s="46">
        <v>23663</v>
      </c>
      <c r="G63" s="45">
        <v>3526810</v>
      </c>
      <c r="H63" s="46">
        <v>16900454</v>
      </c>
      <c r="I63" s="45">
        <v>15821152</v>
      </c>
      <c r="J63" s="46">
        <v>10822</v>
      </c>
      <c r="K63" s="45">
        <v>15810330</v>
      </c>
      <c r="L63" s="68">
        <v>0</v>
      </c>
      <c r="M63" s="45">
        <v>0</v>
      </c>
      <c r="N63" s="97"/>
      <c r="O63" s="98" t="s">
        <v>78</v>
      </c>
      <c r="P63" s="100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68">
        <v>105357</v>
      </c>
      <c r="X63" s="45">
        <v>105357</v>
      </c>
      <c r="Y63" s="46">
        <v>0</v>
      </c>
      <c r="Z63" s="45">
        <v>105357</v>
      </c>
      <c r="AA63" s="97"/>
      <c r="AB63" s="98" t="s">
        <v>78</v>
      </c>
      <c r="AC63" s="100"/>
      <c r="AD63" s="68">
        <v>4589145</v>
      </c>
      <c r="AE63" s="45">
        <v>4587353</v>
      </c>
      <c r="AF63" s="46">
        <v>0</v>
      </c>
      <c r="AG63" s="45">
        <v>4587353</v>
      </c>
      <c r="AH63" s="46">
        <v>25169092</v>
      </c>
      <c r="AI63" s="45">
        <v>24064335</v>
      </c>
      <c r="AJ63" s="46">
        <v>34485</v>
      </c>
      <c r="AK63" s="45">
        <v>24029850</v>
      </c>
    </row>
    <row r="64" spans="1:37" ht="14.25" customHeight="1">
      <c r="A64" s="97"/>
      <c r="B64" s="98" t="s">
        <v>79</v>
      </c>
      <c r="C64" s="99"/>
      <c r="D64" s="68">
        <v>1263333</v>
      </c>
      <c r="E64" s="45">
        <v>1244344</v>
      </c>
      <c r="F64" s="46">
        <v>5992</v>
      </c>
      <c r="G64" s="45">
        <v>1238352</v>
      </c>
      <c r="H64" s="46">
        <v>5972766</v>
      </c>
      <c r="I64" s="45">
        <v>5891394</v>
      </c>
      <c r="J64" s="46">
        <v>5756</v>
      </c>
      <c r="K64" s="45">
        <v>5885638</v>
      </c>
      <c r="L64" s="68">
        <v>97</v>
      </c>
      <c r="M64" s="45">
        <v>97</v>
      </c>
      <c r="N64" s="97"/>
      <c r="O64" s="98" t="s">
        <v>79</v>
      </c>
      <c r="P64" s="100"/>
      <c r="Q64" s="68">
        <v>0</v>
      </c>
      <c r="R64" s="45">
        <v>97</v>
      </c>
      <c r="S64" s="46">
        <v>0</v>
      </c>
      <c r="T64" s="45">
        <v>0</v>
      </c>
      <c r="U64" s="46">
        <v>0</v>
      </c>
      <c r="V64" s="45">
        <v>0</v>
      </c>
      <c r="W64" s="68">
        <v>54134</v>
      </c>
      <c r="X64" s="45">
        <v>54134</v>
      </c>
      <c r="Y64" s="46">
        <v>0</v>
      </c>
      <c r="Z64" s="45">
        <v>54134</v>
      </c>
      <c r="AA64" s="97"/>
      <c r="AB64" s="98" t="s">
        <v>79</v>
      </c>
      <c r="AC64" s="100"/>
      <c r="AD64" s="68">
        <v>842664</v>
      </c>
      <c r="AE64" s="45">
        <v>842664</v>
      </c>
      <c r="AF64" s="46">
        <v>0</v>
      </c>
      <c r="AG64" s="45">
        <v>842664</v>
      </c>
      <c r="AH64" s="46">
        <v>8132994</v>
      </c>
      <c r="AI64" s="45">
        <v>8032633</v>
      </c>
      <c r="AJ64" s="46">
        <v>11748</v>
      </c>
      <c r="AK64" s="45">
        <v>8020885</v>
      </c>
    </row>
    <row r="65" spans="1:37" ht="14.25" customHeight="1">
      <c r="A65" s="97"/>
      <c r="B65" s="98" t="s">
        <v>80</v>
      </c>
      <c r="C65" s="99"/>
      <c r="D65" s="68">
        <v>876368</v>
      </c>
      <c r="E65" s="45">
        <v>851052</v>
      </c>
      <c r="F65" s="46">
        <v>25317</v>
      </c>
      <c r="G65" s="45">
        <v>825735</v>
      </c>
      <c r="H65" s="46">
        <v>7378864</v>
      </c>
      <c r="I65" s="45">
        <v>7375422</v>
      </c>
      <c r="J65" s="46">
        <v>439</v>
      </c>
      <c r="K65" s="45">
        <v>7374983</v>
      </c>
      <c r="L65" s="68">
        <v>0</v>
      </c>
      <c r="M65" s="45">
        <v>0</v>
      </c>
      <c r="N65" s="97"/>
      <c r="O65" s="98" t="s">
        <v>80</v>
      </c>
      <c r="P65" s="100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68">
        <v>29651</v>
      </c>
      <c r="X65" s="45">
        <v>29651</v>
      </c>
      <c r="Y65" s="46">
        <v>0</v>
      </c>
      <c r="Z65" s="45">
        <v>29651</v>
      </c>
      <c r="AA65" s="97"/>
      <c r="AB65" s="98" t="s">
        <v>80</v>
      </c>
      <c r="AC65" s="100"/>
      <c r="AD65" s="68">
        <v>895830</v>
      </c>
      <c r="AE65" s="45">
        <v>895830</v>
      </c>
      <c r="AF65" s="46">
        <v>0</v>
      </c>
      <c r="AG65" s="45">
        <v>895830</v>
      </c>
      <c r="AH65" s="46">
        <v>9180713</v>
      </c>
      <c r="AI65" s="45">
        <v>9151955</v>
      </c>
      <c r="AJ65" s="46">
        <v>25756</v>
      </c>
      <c r="AK65" s="45">
        <v>9126199</v>
      </c>
    </row>
    <row r="66" spans="1:37" ht="14.25" customHeight="1">
      <c r="A66" s="109"/>
      <c r="B66" s="110" t="s">
        <v>81</v>
      </c>
      <c r="C66" s="111"/>
      <c r="D66" s="78">
        <v>865592</v>
      </c>
      <c r="E66" s="61">
        <v>851000</v>
      </c>
      <c r="F66" s="62">
        <v>14591</v>
      </c>
      <c r="G66" s="61">
        <v>836409</v>
      </c>
      <c r="H66" s="62">
        <v>2831250</v>
      </c>
      <c r="I66" s="61">
        <v>2829223</v>
      </c>
      <c r="J66" s="62">
        <v>2027</v>
      </c>
      <c r="K66" s="61">
        <v>2827196</v>
      </c>
      <c r="L66" s="78">
        <v>0</v>
      </c>
      <c r="M66" s="61">
        <v>0</v>
      </c>
      <c r="N66" s="109"/>
      <c r="O66" s="110" t="s">
        <v>81</v>
      </c>
      <c r="P66" s="112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78">
        <v>17343</v>
      </c>
      <c r="X66" s="61">
        <v>17343</v>
      </c>
      <c r="Y66" s="62">
        <v>0</v>
      </c>
      <c r="Z66" s="61">
        <v>17343</v>
      </c>
      <c r="AA66" s="109"/>
      <c r="AB66" s="110" t="s">
        <v>81</v>
      </c>
      <c r="AC66" s="112"/>
      <c r="AD66" s="78">
        <v>586238</v>
      </c>
      <c r="AE66" s="61">
        <v>586238</v>
      </c>
      <c r="AF66" s="62">
        <v>0</v>
      </c>
      <c r="AG66" s="61">
        <v>586238</v>
      </c>
      <c r="AH66" s="62">
        <v>4300423</v>
      </c>
      <c r="AI66" s="61">
        <v>4283804</v>
      </c>
      <c r="AJ66" s="62">
        <v>16618</v>
      </c>
      <c r="AK66" s="61">
        <v>4267186</v>
      </c>
    </row>
    <row r="67" spans="1:37" ht="14.25" customHeight="1">
      <c r="A67" s="97"/>
      <c r="B67" s="98" t="s">
        <v>82</v>
      </c>
      <c r="C67" s="100"/>
      <c r="D67" s="63">
        <f>D7+D8</f>
        <v>518323725</v>
      </c>
      <c r="E67" s="63">
        <f aca="true" t="shared" si="0" ref="E67:R67">E7+E8</f>
        <v>515366702</v>
      </c>
      <c r="F67" s="63">
        <f t="shared" si="0"/>
        <v>2848574</v>
      </c>
      <c r="G67" s="63">
        <f t="shared" si="0"/>
        <v>512518128</v>
      </c>
      <c r="H67" s="63">
        <f t="shared" si="0"/>
        <v>825134359</v>
      </c>
      <c r="I67" s="63">
        <f t="shared" si="0"/>
        <v>803805746</v>
      </c>
      <c r="J67" s="63">
        <f t="shared" si="0"/>
        <v>14103008</v>
      </c>
      <c r="K67" s="63">
        <f t="shared" si="0"/>
        <v>789702738</v>
      </c>
      <c r="L67" s="63">
        <f t="shared" si="0"/>
        <v>28007298</v>
      </c>
      <c r="M67" s="131">
        <f t="shared" si="0"/>
        <v>21004924</v>
      </c>
      <c r="N67" s="97"/>
      <c r="O67" s="98" t="s">
        <v>82</v>
      </c>
      <c r="P67" s="100"/>
      <c r="Q67" s="63">
        <f t="shared" si="0"/>
        <v>6874700</v>
      </c>
      <c r="R67" s="63">
        <f t="shared" si="0"/>
        <v>14130224</v>
      </c>
      <c r="S67" s="63">
        <f aca="true" t="shared" si="1" ref="S67:AK67">S7+S8</f>
        <v>1481972</v>
      </c>
      <c r="T67" s="63">
        <f t="shared" si="1"/>
        <v>1481972</v>
      </c>
      <c r="U67" s="63">
        <f t="shared" si="1"/>
        <v>0</v>
      </c>
      <c r="V67" s="63">
        <f t="shared" si="1"/>
        <v>1481972</v>
      </c>
      <c r="W67" s="63">
        <f t="shared" si="1"/>
        <v>15877727</v>
      </c>
      <c r="X67" s="63">
        <f t="shared" si="1"/>
        <v>15810646</v>
      </c>
      <c r="Y67" s="63">
        <f t="shared" si="1"/>
        <v>48500</v>
      </c>
      <c r="Z67" s="131">
        <f t="shared" si="1"/>
        <v>15762146</v>
      </c>
      <c r="AA67" s="97"/>
      <c r="AB67" s="98" t="s">
        <v>82</v>
      </c>
      <c r="AC67" s="100"/>
      <c r="AD67" s="63">
        <f t="shared" si="1"/>
        <v>317208482</v>
      </c>
      <c r="AE67" s="63">
        <f t="shared" si="1"/>
        <v>316870001</v>
      </c>
      <c r="AF67" s="63">
        <f t="shared" si="1"/>
        <v>58563</v>
      </c>
      <c r="AG67" s="63">
        <f t="shared" si="1"/>
        <v>316811438</v>
      </c>
      <c r="AH67" s="113">
        <f t="shared" si="1"/>
        <v>1706033563</v>
      </c>
      <c r="AI67" s="63">
        <f t="shared" si="1"/>
        <v>1674339991</v>
      </c>
      <c r="AJ67" s="63">
        <f t="shared" si="1"/>
        <v>23933345</v>
      </c>
      <c r="AK67" s="131">
        <f t="shared" si="1"/>
        <v>1650406646</v>
      </c>
    </row>
    <row r="68" spans="1:37" ht="14.25" customHeight="1">
      <c r="A68" s="97"/>
      <c r="B68" s="98" t="s">
        <v>142</v>
      </c>
      <c r="C68" s="100"/>
      <c r="D68" s="63">
        <f>SUM(D9:D35)</f>
        <v>247863713</v>
      </c>
      <c r="E68" s="63">
        <f aca="true" t="shared" si="2" ref="E68:M68">SUM(E9:E35)</f>
        <v>238291360</v>
      </c>
      <c r="F68" s="63">
        <f t="shared" si="2"/>
        <v>8260703</v>
      </c>
      <c r="G68" s="63">
        <f t="shared" si="2"/>
        <v>230030657</v>
      </c>
      <c r="H68" s="63">
        <f t="shared" si="2"/>
        <v>587271948</v>
      </c>
      <c r="I68" s="63">
        <f t="shared" si="2"/>
        <v>571236162</v>
      </c>
      <c r="J68" s="63">
        <f t="shared" si="2"/>
        <v>4043924</v>
      </c>
      <c r="K68" s="63">
        <f t="shared" si="2"/>
        <v>567192238</v>
      </c>
      <c r="L68" s="63">
        <f t="shared" si="2"/>
        <v>549808</v>
      </c>
      <c r="M68" s="63">
        <f t="shared" si="2"/>
        <v>413239</v>
      </c>
      <c r="N68" s="97"/>
      <c r="O68" s="98" t="s">
        <v>142</v>
      </c>
      <c r="P68" s="100"/>
      <c r="Q68" s="63">
        <f>SUM(Q9:Q35)</f>
        <v>136579</v>
      </c>
      <c r="R68" s="63">
        <f aca="true" t="shared" si="3" ref="R68:Z68">SUM(R9:R35)</f>
        <v>276660</v>
      </c>
      <c r="S68" s="63">
        <f t="shared" si="3"/>
        <v>1287</v>
      </c>
      <c r="T68" s="63">
        <f t="shared" si="3"/>
        <v>1287</v>
      </c>
      <c r="U68" s="63">
        <f t="shared" si="3"/>
        <v>0</v>
      </c>
      <c r="V68" s="63">
        <f t="shared" si="3"/>
        <v>1287</v>
      </c>
      <c r="W68" s="63">
        <f t="shared" si="3"/>
        <v>5870148</v>
      </c>
      <c r="X68" s="63">
        <f t="shared" si="3"/>
        <v>5867645</v>
      </c>
      <c r="Y68" s="63">
        <f t="shared" si="3"/>
        <v>2503</v>
      </c>
      <c r="Z68" s="63">
        <f t="shared" si="3"/>
        <v>5865142</v>
      </c>
      <c r="AA68" s="97"/>
      <c r="AB68" s="98" t="s">
        <v>142</v>
      </c>
      <c r="AC68" s="100"/>
      <c r="AD68" s="63">
        <f>SUM(AD9:AD35)</f>
        <v>164854340</v>
      </c>
      <c r="AE68" s="63">
        <f aca="true" t="shared" si="4" ref="AE68:AK68">SUM(AE9:AE35)</f>
        <v>164590889</v>
      </c>
      <c r="AF68" s="63">
        <f t="shared" si="4"/>
        <v>77554</v>
      </c>
      <c r="AG68" s="63">
        <f t="shared" si="4"/>
        <v>164513335</v>
      </c>
      <c r="AH68" s="63">
        <f t="shared" si="4"/>
        <v>1006411244</v>
      </c>
      <c r="AI68" s="63">
        <f t="shared" si="4"/>
        <v>980400582</v>
      </c>
      <c r="AJ68" s="63">
        <f t="shared" si="4"/>
        <v>12521263</v>
      </c>
      <c r="AK68" s="63">
        <f t="shared" si="4"/>
        <v>967879319</v>
      </c>
    </row>
    <row r="69" spans="1:37" ht="14.25" customHeight="1">
      <c r="A69" s="97"/>
      <c r="B69" s="98" t="s">
        <v>143</v>
      </c>
      <c r="C69" s="100"/>
      <c r="D69" s="63">
        <f>SUM(D36:D66)</f>
        <v>96592911</v>
      </c>
      <c r="E69" s="63">
        <f aca="true" t="shared" si="5" ref="E69:M69">SUM(E36:E66)</f>
        <v>96141729</v>
      </c>
      <c r="F69" s="63">
        <f t="shared" si="5"/>
        <v>375367</v>
      </c>
      <c r="G69" s="63">
        <f t="shared" si="5"/>
        <v>95766362</v>
      </c>
      <c r="H69" s="63">
        <f t="shared" si="5"/>
        <v>299050494</v>
      </c>
      <c r="I69" s="63">
        <f t="shared" si="5"/>
        <v>291127760</v>
      </c>
      <c r="J69" s="63">
        <f t="shared" si="5"/>
        <v>1872382</v>
      </c>
      <c r="K69" s="63">
        <f t="shared" si="5"/>
        <v>289255378</v>
      </c>
      <c r="L69" s="63">
        <f t="shared" si="5"/>
        <v>2642267</v>
      </c>
      <c r="M69" s="63">
        <f t="shared" si="5"/>
        <v>1185740</v>
      </c>
      <c r="N69" s="97"/>
      <c r="O69" s="98" t="s">
        <v>143</v>
      </c>
      <c r="P69" s="100"/>
      <c r="Q69" s="63">
        <f>SUM(Q36:Q66)</f>
        <v>1030868</v>
      </c>
      <c r="R69" s="63">
        <f aca="true" t="shared" si="6" ref="R69:Z69">SUM(R36:R66)</f>
        <v>154872</v>
      </c>
      <c r="S69" s="63">
        <f t="shared" si="6"/>
        <v>109</v>
      </c>
      <c r="T69" s="63">
        <f t="shared" si="6"/>
        <v>109</v>
      </c>
      <c r="U69" s="63">
        <f t="shared" si="6"/>
        <v>0</v>
      </c>
      <c r="V69" s="63">
        <f t="shared" si="6"/>
        <v>109</v>
      </c>
      <c r="W69" s="63">
        <f t="shared" si="6"/>
        <v>3187503</v>
      </c>
      <c r="X69" s="63">
        <f t="shared" si="6"/>
        <v>3159359</v>
      </c>
      <c r="Y69" s="63">
        <f t="shared" si="6"/>
        <v>0</v>
      </c>
      <c r="Z69" s="63">
        <f t="shared" si="6"/>
        <v>3159359</v>
      </c>
      <c r="AA69" s="97"/>
      <c r="AB69" s="98" t="s">
        <v>143</v>
      </c>
      <c r="AC69" s="100"/>
      <c r="AD69" s="63">
        <f>SUM(AD36:AD66)</f>
        <v>57521404</v>
      </c>
      <c r="AE69" s="63">
        <f aca="true" t="shared" si="7" ref="AE69:AK69">SUM(AE36:AE66)</f>
        <v>57419857</v>
      </c>
      <c r="AF69" s="63">
        <f t="shared" si="7"/>
        <v>18319</v>
      </c>
      <c r="AG69" s="63">
        <f t="shared" si="7"/>
        <v>57401538</v>
      </c>
      <c r="AH69" s="63">
        <f t="shared" si="7"/>
        <v>458994688</v>
      </c>
      <c r="AI69" s="63">
        <f t="shared" si="7"/>
        <v>449034554</v>
      </c>
      <c r="AJ69" s="63">
        <f t="shared" si="7"/>
        <v>3296936</v>
      </c>
      <c r="AK69" s="63">
        <f t="shared" si="7"/>
        <v>445737618</v>
      </c>
    </row>
    <row r="70" spans="1:37" ht="14.25" customHeight="1">
      <c r="A70" s="109"/>
      <c r="B70" s="110" t="s">
        <v>144</v>
      </c>
      <c r="C70" s="112"/>
      <c r="D70" s="64">
        <f aca="true" t="shared" si="8" ref="D70:R70">SUM(D7:D66)</f>
        <v>862780349</v>
      </c>
      <c r="E70" s="64">
        <f t="shared" si="8"/>
        <v>849799791</v>
      </c>
      <c r="F70" s="64">
        <f t="shared" si="8"/>
        <v>11484644</v>
      </c>
      <c r="G70" s="64">
        <f t="shared" si="8"/>
        <v>838315147</v>
      </c>
      <c r="H70" s="64">
        <f t="shared" si="8"/>
        <v>1711456801</v>
      </c>
      <c r="I70" s="64">
        <f t="shared" si="8"/>
        <v>1666169668</v>
      </c>
      <c r="J70" s="64">
        <f t="shared" si="8"/>
        <v>20019314</v>
      </c>
      <c r="K70" s="64">
        <f t="shared" si="8"/>
        <v>1646150354</v>
      </c>
      <c r="L70" s="64">
        <f t="shared" si="8"/>
        <v>31199373</v>
      </c>
      <c r="M70" s="64">
        <f t="shared" si="8"/>
        <v>22603903</v>
      </c>
      <c r="N70" s="109"/>
      <c r="O70" s="110" t="s">
        <v>144</v>
      </c>
      <c r="P70" s="112"/>
      <c r="Q70" s="64">
        <f t="shared" si="8"/>
        <v>8042147</v>
      </c>
      <c r="R70" s="64">
        <f t="shared" si="8"/>
        <v>14561756</v>
      </c>
      <c r="S70" s="64">
        <f aca="true" t="shared" si="9" ref="S70:AK70">SUM(S7:S66)</f>
        <v>1483368</v>
      </c>
      <c r="T70" s="64">
        <f t="shared" si="9"/>
        <v>1483368</v>
      </c>
      <c r="U70" s="64">
        <f t="shared" si="9"/>
        <v>0</v>
      </c>
      <c r="V70" s="64">
        <f t="shared" si="9"/>
        <v>1483368</v>
      </c>
      <c r="W70" s="64">
        <f t="shared" si="9"/>
        <v>24935378</v>
      </c>
      <c r="X70" s="64">
        <f t="shared" si="9"/>
        <v>24837650</v>
      </c>
      <c r="Y70" s="64">
        <f t="shared" si="9"/>
        <v>51003</v>
      </c>
      <c r="Z70" s="64">
        <f t="shared" si="9"/>
        <v>24786647</v>
      </c>
      <c r="AA70" s="109"/>
      <c r="AB70" s="110" t="s">
        <v>144</v>
      </c>
      <c r="AC70" s="112"/>
      <c r="AD70" s="64">
        <f t="shared" si="9"/>
        <v>539584226</v>
      </c>
      <c r="AE70" s="64">
        <f t="shared" si="9"/>
        <v>538880747</v>
      </c>
      <c r="AF70" s="64">
        <f t="shared" si="9"/>
        <v>154436</v>
      </c>
      <c r="AG70" s="64">
        <f t="shared" si="9"/>
        <v>538726311</v>
      </c>
      <c r="AH70" s="64">
        <f t="shared" si="9"/>
        <v>3171439495</v>
      </c>
      <c r="AI70" s="64">
        <f t="shared" si="9"/>
        <v>3103775127</v>
      </c>
      <c r="AJ70" s="64">
        <f t="shared" si="9"/>
        <v>39751544</v>
      </c>
      <c r="AK70" s="64">
        <f t="shared" si="9"/>
        <v>3064023583</v>
      </c>
    </row>
    <row r="71" ht="13.5" customHeight="1">
      <c r="AJ71" s="66"/>
    </row>
    <row r="72" ht="13.5" customHeight="1">
      <c r="I72" s="69"/>
    </row>
  </sheetData>
  <sheetProtection/>
  <mergeCells count="28">
    <mergeCell ref="AB2:AB6"/>
    <mergeCell ref="Q2:R2"/>
    <mergeCell ref="AH2:AK2"/>
    <mergeCell ref="U3:V3"/>
    <mergeCell ref="Y3:Z3"/>
    <mergeCell ref="AF3:AG3"/>
    <mergeCell ref="AJ3:AK3"/>
    <mergeCell ref="S2:V2"/>
    <mergeCell ref="W2:Z2"/>
    <mergeCell ref="AD2:AG2"/>
    <mergeCell ref="Q3:R3"/>
    <mergeCell ref="F4:F6"/>
    <mergeCell ref="J4:J6"/>
    <mergeCell ref="B2:B6"/>
    <mergeCell ref="D2:G2"/>
    <mergeCell ref="H2:K2"/>
    <mergeCell ref="F3:G3"/>
    <mergeCell ref="J3:K3"/>
    <mergeCell ref="AJ4:AJ6"/>
    <mergeCell ref="L1:M1"/>
    <mergeCell ref="Y1:Z1"/>
    <mergeCell ref="AJ1:AK1"/>
    <mergeCell ref="U4:U6"/>
    <mergeCell ref="Q4:Q6"/>
    <mergeCell ref="Y4:Y6"/>
    <mergeCell ref="AF4:AF6"/>
    <mergeCell ref="O2:O6"/>
    <mergeCell ref="L2:M2"/>
  </mergeCells>
  <printOptions/>
  <pageMargins left="0.5905511811023623" right="0.5905511811023623" top="0.5905511811023623" bottom="0.5905511811023623" header="0.31496062992125984" footer="0.31496062992125984"/>
  <pageSetup firstPageNumber="195" useFirstPageNumber="1" horizontalDpi="600" verticalDpi="600" orientation="portrait" paperSize="9" scale="79" r:id="rId1"/>
  <colBreaks count="2" manualBreakCount="2">
    <brk id="13" max="69" man="1"/>
    <brk id="26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2023-03-22T08:09:27Z</cp:lastPrinted>
  <dcterms:created xsi:type="dcterms:W3CDTF">2008-12-09T00:25:15Z</dcterms:created>
  <dcterms:modified xsi:type="dcterms:W3CDTF">2023-03-23T00:43:56Z</dcterms:modified>
  <cp:category/>
  <cp:version/>
  <cp:contentType/>
  <cp:contentStatus/>
</cp:coreProperties>
</file>