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2"/>
  </bookViews>
  <sheets>
    <sheet name="07(1)" sheetId="1" r:id="rId1"/>
    <sheet name="07(2)" sheetId="2" r:id="rId2"/>
    <sheet name="07(3)" sheetId="3" r:id="rId3"/>
  </sheets>
  <externalReferences>
    <externalReference r:id="rId6"/>
    <externalReference r:id="rId7"/>
    <externalReference r:id="rId8"/>
  </externalReferences>
  <definedNames>
    <definedName name="_" localSheetId="1">#REF!</definedName>
    <definedName name="_" localSheetId="2">#REF!</definedName>
    <definedName name="_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X" localSheetId="0">'[1]A'!#REF!</definedName>
    <definedName name="\X">#REF!</definedName>
    <definedName name="_xlnm.Print_Area" localSheetId="0">'07(1)'!$A$1:$K$43</definedName>
    <definedName name="_xlnm.Print_Area" localSheetId="1">'07(2)'!$A$1:$J$39</definedName>
    <definedName name="PRINT_AREA_MI">#REF!</definedName>
    <definedName name="印刷マクロ" localSheetId="1">#REF!</definedName>
    <definedName name="印刷マクロ" localSheetId="2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<sst xmlns="http://schemas.openxmlformats.org/spreadsheetml/2006/main" count="371" uniqueCount="138">
  <si>
    <t>７　個人の道府県民税の所得割額等に関する調</t>
  </si>
  <si>
    <t>700万円を超え1,000万円以下</t>
  </si>
  <si>
    <t>(単位：人、千円）</t>
  </si>
  <si>
    <t>納 税 義 務 者 数</t>
  </si>
  <si>
    <t>うち
所得税の
納税義務なし</t>
  </si>
  <si>
    <t>うち先物取引に係る雑所得等の金額</t>
  </si>
  <si>
    <t>700万円以下の金額</t>
  </si>
  <si>
    <t>合　　　計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</si>
  <si>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</si>
  <si>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</si>
  <si>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</si>
  <si>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</si>
  <si>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</si>
  <si>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</si>
  <si>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</si>
  <si>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</si>
  <si>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　※</t>
  </si>
  <si>
    <t>うち所得税の
納税義務なし</t>
  </si>
  <si>
    <t>※減免税額を控除した額</t>
  </si>
  <si>
    <t>　（１）課税標準額の段階別</t>
  </si>
  <si>
    <t xml:space="preserve">区　　分 </t>
  </si>
  <si>
    <t xml:space="preserve"> 課税標準の段階</t>
  </si>
  <si>
    <t>700万円以下の金額</t>
  </si>
  <si>
    <t>合　　　計</t>
  </si>
  <si>
    <t>うち一般株式等に係る譲渡所得等の金額</t>
  </si>
  <si>
    <t>うち上場株式等に係る譲渡所得等の金額</t>
  </si>
  <si>
    <t>うち上場株式等に係る配当所得等の金額</t>
  </si>
  <si>
    <t>所得控除額</t>
  </si>
  <si>
    <t>うち先物取引に係る雑所得等の金額</t>
  </si>
  <si>
    <t>うち上場株式等に係る配当所得等の金額</t>
  </si>
  <si>
    <t>うち上場株式等に係る譲渡所得等の金額</t>
  </si>
  <si>
    <t>うち一般株式等に係る譲渡所得等の金額</t>
  </si>
  <si>
    <t>うち分離短期
譲渡所得金額</t>
  </si>
  <si>
    <t>うち分離長期
譲渡所得金額</t>
  </si>
  <si>
    <t>総　　所　　得　　金　　額　　等</t>
  </si>
  <si>
    <t>1億円を超える金額</t>
  </si>
  <si>
    <t>1,000万円 〃 2,000万円 〃</t>
  </si>
  <si>
    <t>1,000万円 〃 2,000万円 〃</t>
  </si>
  <si>
    <t>2,000万円 〃 5,000万円 〃</t>
  </si>
  <si>
    <t>5,000万円 〃 1億円　〃</t>
  </si>
  <si>
    <t>　（２）所得者区分別</t>
  </si>
  <si>
    <t xml:space="preserve">区　　分 </t>
  </si>
  <si>
    <t>納 税 義 務 者 数</t>
  </si>
  <si>
    <t>総　　所　　得　　金　　額　　等</t>
  </si>
  <si>
    <t xml:space="preserve"> 所得者区分</t>
  </si>
  <si>
    <t>うち一般株式等に係る譲渡所得等の金額</t>
  </si>
  <si>
    <t>うち上場株式等に係る譲渡所得等の金額</t>
  </si>
  <si>
    <t>うち上場株式等に係る配当所得等の金額</t>
  </si>
  <si>
    <t>うち先物取引に係る雑所得等の金額</t>
  </si>
  <si>
    <t>給 与 所 得 者</t>
  </si>
  <si>
    <t>-</t>
  </si>
  <si>
    <t>営 業 等 所 得 者</t>
  </si>
  <si>
    <t>農 業 所 得 者</t>
  </si>
  <si>
    <t>その他の所得者</t>
  </si>
  <si>
    <t>譲渡等分離課税の者</t>
  </si>
  <si>
    <t>所得控除額</t>
  </si>
  <si>
    <t>　（３）市町村別</t>
  </si>
  <si>
    <t>（つづき）</t>
  </si>
  <si>
    <t>市町村名</t>
  </si>
  <si>
    <t>納 税 義 務 者 数</t>
  </si>
  <si>
    <t>総　　所　　得　　金　　額　　等</t>
  </si>
  <si>
    <t xml:space="preserve">配当割額
の控除額  </t>
  </si>
  <si>
    <t xml:space="preserve">株式等譲渡
所得割額
の控除額  </t>
  </si>
  <si>
    <t>所  得  割  額</t>
  </si>
  <si>
    <t>うち所得税の
納税義務なし</t>
  </si>
  <si>
    <t>うち分離長期
譲渡所得金額</t>
  </si>
  <si>
    <t>うち分離短期譲渡所得金額</t>
  </si>
  <si>
    <t>うち一般株式等に係る譲渡所得等の金額</t>
  </si>
  <si>
    <t>うち上場株式等に係る譲渡所得等の金額</t>
  </si>
  <si>
    <t>うち上場株式等に係る配当所得等の金額</t>
  </si>
  <si>
    <t>うち先物取引に係る雑所得等の金額</t>
  </si>
  <si>
    <t>うち上場株式等に係る譲渡所得等の金額</t>
  </si>
  <si>
    <t>うち上場株式等に係る配当所得等の金額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</si>
  <si>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</si>
  <si>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</si>
  <si>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</si>
  <si>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</si>
  <si>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</si>
  <si>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</si>
  <si>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</si>
  <si>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</si>
  <si>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</si>
  <si>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</si>
  <si>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</si>
  <si>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</si>
  <si>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</si>
  <si>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</si>
  <si>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</si>
  <si>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</si>
  <si>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</si>
  <si>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</si>
  <si>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</si>
  <si>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</si>
  <si>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</si>
  <si>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</si>
  <si>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</si>
  <si>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</si>
  <si>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</si>
  <si>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</si>
  <si>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</si>
  <si>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</si>
  <si>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</si>
  <si>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</si>
  <si>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</si>
  <si>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</si>
  <si>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</si>
  <si>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</si>
  <si>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</si>
  <si>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</si>
  <si>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</si>
  <si>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</si>
  <si>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</si>
  <si>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</si>
  <si>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</si>
  <si>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</si>
  <si>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</si>
  <si>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</si>
  <si>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</si>
  <si>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</si>
  <si>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</si>
  <si>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</si>
  <si>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</si>
  <si>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</si>
  <si>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</si>
  <si>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</si>
  <si>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</si>
  <si>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</si>
  <si>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</si>
  <si>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</si>
  <si>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</si>
  <si>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</si>
  <si>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</si>
  <si>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</si>
  <si>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</si>
  <si>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</si>
  <si>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</si>
  <si>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</si>
  <si>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県計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</si>
</sst>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12" fillId="0" borderId="0">
      <alignment/>
      <protection/>
    </xf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61" applyNumberFormat="1" applyFont="1" applyBorder="1" applyAlignment="1" applyProtection="1">
      <alignment horizontal="left" vertical="center"/>
      <protection/>
    </xf>
    <xf numFmtId="0" fontId="6" fillId="0" borderId="0" xfId="62" applyNumberFormat="1" applyFont="1" applyBorder="1" applyAlignment="1" applyProtection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7" fillId="0" borderId="0" xfId="61" applyNumberFormat="1" applyFont="1" applyBorder="1" applyAlignment="1" applyProtection="1">
      <alignment horizontal="left" vertical="center"/>
      <protection/>
    </xf>
    <xf numFmtId="0" fontId="8" fillId="0" borderId="0" xfId="62" applyNumberFormat="1" applyFont="1" applyBorder="1" applyAlignment="1" applyProtection="1">
      <alignment vertical="center"/>
      <protection locked="0"/>
    </xf>
    <xf numFmtId="0" fontId="9" fillId="0" borderId="0" xfId="61" applyNumberFormat="1" applyFont="1" applyBorder="1" applyAlignment="1" applyProtection="1">
      <alignment horizontal="left" vertical="center"/>
      <protection/>
    </xf>
    <xf numFmtId="0" fontId="9" fillId="0" borderId="10" xfId="61" applyNumberFormat="1" applyFont="1" applyBorder="1" applyAlignment="1" applyProtection="1">
      <alignment horizontal="right"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9" fillId="0" borderId="11" xfId="61" applyNumberFormat="1" applyFont="1" applyBorder="1" applyAlignment="1" applyProtection="1">
      <alignment horizontal="left" vertical="center"/>
      <protection/>
    </xf>
    <xf numFmtId="0" fontId="6" fillId="0" borderId="12" xfId="61" applyNumberFormat="1" applyFont="1" applyBorder="1" applyAlignment="1" applyProtection="1">
      <alignment horizontal="center" vertical="center" wrapText="1"/>
      <protection/>
    </xf>
    <xf numFmtId="0" fontId="9" fillId="0" borderId="0" xfId="61" applyNumberFormat="1" applyFont="1" applyBorder="1" applyAlignment="1" applyProtection="1">
      <alignment horizontal="center" vertical="center"/>
      <protection/>
    </xf>
    <xf numFmtId="0" fontId="9" fillId="0" borderId="0" xfId="61" applyNumberFormat="1" applyFont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0" borderId="11" xfId="61" applyNumberFormat="1" applyFont="1" applyBorder="1" applyAlignment="1" applyProtection="1">
      <alignment horizontal="center" vertical="center"/>
      <protection/>
    </xf>
    <xf numFmtId="0" fontId="6" fillId="0" borderId="0" xfId="61" applyNumberFormat="1" applyFont="1" applyBorder="1" applyAlignment="1">
      <alignment horizontal="center" vertical="center"/>
      <protection/>
    </xf>
    <xf numFmtId="38" fontId="6" fillId="0" borderId="12" xfId="49" applyFont="1" applyBorder="1" applyAlignment="1">
      <alignment vertical="center"/>
    </xf>
    <xf numFmtId="38" fontId="6" fillId="0" borderId="12" xfId="49" applyFont="1" applyFill="1" applyBorder="1" applyAlignment="1" applyProtection="1">
      <alignment vertical="center"/>
      <protection/>
    </xf>
    <xf numFmtId="0" fontId="11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/>
    </xf>
    <xf numFmtId="0" fontId="6" fillId="0" borderId="0" xfId="61" applyNumberFormat="1" applyFont="1" applyBorder="1" applyAlignment="1" applyProtection="1">
      <alignment horizontal="center" vertical="center" wrapText="1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38" fontId="6" fillId="0" borderId="12" xfId="49" applyFont="1" applyFill="1" applyBorder="1" applyAlignment="1">
      <alignment vertical="center"/>
    </xf>
    <xf numFmtId="0" fontId="6" fillId="0" borderId="12" xfId="61" applyNumberFormat="1" applyFont="1" applyBorder="1" applyAlignment="1" applyProtection="1">
      <alignment horizontal="center" vertical="center"/>
      <protection/>
    </xf>
    <xf numFmtId="38" fontId="6" fillId="0" borderId="12" xfId="49" applyFont="1" applyBorder="1" applyAlignment="1" applyProtection="1">
      <alignment vertical="center"/>
      <protection/>
    </xf>
    <xf numFmtId="0" fontId="9" fillId="33" borderId="11" xfId="61" applyNumberFormat="1" applyFont="1" applyFill="1" applyBorder="1" applyAlignment="1" applyProtection="1">
      <alignment vertical="center"/>
      <protection/>
    </xf>
    <xf numFmtId="0" fontId="6" fillId="33" borderId="12" xfId="61" applyNumberFormat="1" applyFont="1" applyFill="1" applyBorder="1" applyAlignment="1" applyProtection="1">
      <alignment horizontal="center" vertical="center" wrapText="1"/>
      <protection/>
    </xf>
    <xf numFmtId="0" fontId="9" fillId="33" borderId="13" xfId="61" applyNumberFormat="1" applyFont="1" applyFill="1" applyBorder="1" applyAlignment="1" applyProtection="1">
      <alignment horizontal="center" vertical="center" wrapText="1"/>
      <protection/>
    </xf>
    <xf numFmtId="0" fontId="9" fillId="33" borderId="14" xfId="61" applyNumberFormat="1" applyFont="1" applyFill="1" applyBorder="1" applyAlignment="1" applyProtection="1">
      <alignment horizontal="center" vertical="center" wrapText="1"/>
      <protection/>
    </xf>
    <xf numFmtId="0" fontId="9" fillId="33" borderId="15" xfId="61" applyNumberFormat="1" applyFont="1" applyFill="1" applyBorder="1" applyAlignment="1" applyProtection="1">
      <alignment horizontal="center" vertical="center" wrapText="1"/>
      <protection/>
    </xf>
    <xf numFmtId="0" fontId="9" fillId="33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2" xfId="61" applyNumberFormat="1" applyFont="1" applyBorder="1" applyAlignment="1" applyProtection="1">
      <alignment horizontal="left" vertical="center" indent="1"/>
      <protection/>
    </xf>
    <xf numFmtId="0" fontId="6" fillId="0" borderId="12" xfId="61" applyNumberFormat="1" applyFont="1" applyBorder="1" applyAlignment="1" applyProtection="1">
      <alignment horizontal="left" vertical="center" indent="1" shrinkToFit="1"/>
      <protection/>
    </xf>
    <xf numFmtId="0" fontId="6" fillId="0" borderId="12" xfId="61" applyNumberFormat="1" applyFont="1" applyBorder="1" applyAlignment="1" applyProtection="1">
      <alignment horizontal="distributed" vertical="center" indent="1"/>
      <protection/>
    </xf>
    <xf numFmtId="0" fontId="9" fillId="33" borderId="16" xfId="61" applyNumberFormat="1" applyFont="1" applyFill="1" applyBorder="1" applyAlignment="1" applyProtection="1">
      <alignment horizontal="center" vertical="center"/>
      <protection/>
    </xf>
    <xf numFmtId="0" fontId="9" fillId="0" borderId="16" xfId="61" applyNumberFormat="1" applyFont="1" applyBorder="1" applyAlignment="1" applyProtection="1">
      <alignment horizontal="center" vertical="center"/>
      <protection/>
    </xf>
    <xf numFmtId="0" fontId="9" fillId="0" borderId="17" xfId="61" applyNumberFormat="1" applyFont="1" applyBorder="1" applyAlignment="1" applyProtection="1">
      <alignment horizontal="center" vertical="center"/>
      <protection/>
    </xf>
    <xf numFmtId="0" fontId="6" fillId="0" borderId="0" xfId="63" applyNumberFormat="1" applyFont="1" applyAlignment="1" applyProtection="1" quotePrefix="1">
      <alignment vertical="center"/>
      <protection/>
    </xf>
    <xf numFmtId="0" fontId="6" fillId="0" borderId="0" xfId="63" applyNumberFormat="1" applyFont="1" applyAlignment="1" applyProtection="1">
      <alignment vertical="center"/>
      <protection/>
    </xf>
    <xf numFmtId="0" fontId="6" fillId="0" borderId="0" xfId="63" applyNumberFormat="1" applyFont="1" applyAlignment="1">
      <alignment vertical="center"/>
      <protection/>
    </xf>
    <xf numFmtId="0" fontId="13" fillId="0" borderId="0" xfId="63" applyNumberFormat="1" applyFont="1" applyBorder="1" applyAlignment="1" applyProtection="1">
      <alignment vertical="center"/>
      <protection/>
    </xf>
    <xf numFmtId="0" fontId="6" fillId="0" borderId="0" xfId="63" applyNumberFormat="1" applyFont="1" applyBorder="1" applyAlignment="1" applyProtection="1">
      <alignment vertical="center"/>
      <protection/>
    </xf>
    <xf numFmtId="0" fontId="8" fillId="0" borderId="0" xfId="63" applyNumberFormat="1" applyFont="1" applyBorder="1" applyAlignment="1" applyProtection="1">
      <alignment vertical="center"/>
      <protection locked="0"/>
    </xf>
    <xf numFmtId="0" fontId="6" fillId="0" borderId="0" xfId="63" applyNumberFormat="1" applyFont="1" applyBorder="1" applyAlignment="1" applyProtection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9" fillId="0" borderId="18" xfId="61" applyNumberFormat="1" applyFont="1" applyFill="1" applyBorder="1" applyAlignment="1" applyProtection="1">
      <alignment vertical="center"/>
      <protection/>
    </xf>
    <xf numFmtId="0" fontId="6" fillId="0" borderId="13" xfId="61" applyNumberFormat="1" applyFont="1" applyFill="1" applyBorder="1" applyAlignment="1" applyProtection="1">
      <alignment horizontal="center" vertical="center" wrapText="1"/>
      <protection/>
    </xf>
    <xf numFmtId="0" fontId="9" fillId="0" borderId="11" xfId="61" applyNumberFormat="1" applyFont="1" applyFill="1" applyBorder="1" applyAlignment="1" applyProtection="1">
      <alignment vertical="center"/>
      <protection/>
    </xf>
    <xf numFmtId="0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9" xfId="63" applyNumberFormat="1" applyFont="1" applyBorder="1" applyAlignment="1" applyProtection="1">
      <alignment horizontal="center" vertical="center"/>
      <protection/>
    </xf>
    <xf numFmtId="38" fontId="6" fillId="33" borderId="12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>
      <alignment horizontal="center" vertical="center"/>
      <protection/>
    </xf>
    <xf numFmtId="38" fontId="6" fillId="33" borderId="21" xfId="49" applyFont="1" applyFill="1" applyBorder="1" applyAlignment="1" applyProtection="1">
      <alignment horizontal="center" vertical="center"/>
      <protection/>
    </xf>
    <xf numFmtId="0" fontId="6" fillId="0" borderId="22" xfId="63" applyNumberFormat="1" applyFont="1" applyBorder="1" applyAlignment="1" applyProtection="1">
      <alignment horizontal="center" vertical="center"/>
      <protection/>
    </xf>
    <xf numFmtId="38" fontId="6" fillId="33" borderId="23" xfId="49" applyFont="1" applyFill="1" applyBorder="1" applyAlignment="1" applyProtection="1">
      <alignment horizontal="center" vertical="center"/>
      <protection/>
    </xf>
    <xf numFmtId="38" fontId="6" fillId="33" borderId="24" xfId="49" applyFont="1" applyFill="1" applyBorder="1" applyAlignment="1" applyProtection="1">
      <alignment horizontal="center" vertical="center"/>
      <protection/>
    </xf>
    <xf numFmtId="0" fontId="9" fillId="0" borderId="13" xfId="61" applyNumberFormat="1" applyFont="1" applyBorder="1" applyAlignment="1" applyProtection="1">
      <alignment horizontal="center" vertical="center"/>
      <protection/>
    </xf>
    <xf numFmtId="0" fontId="9" fillId="0" borderId="0" xfId="61" applyNumberFormat="1" applyFont="1" applyAlignment="1" applyProtection="1">
      <alignment vertical="center"/>
      <protection/>
    </xf>
    <xf numFmtId="0" fontId="9" fillId="33" borderId="0" xfId="61" applyNumberFormat="1" applyFont="1" applyFill="1" applyAlignment="1" applyProtection="1">
      <alignment vertical="center"/>
      <protection/>
    </xf>
    <xf numFmtId="0" fontId="9" fillId="33" borderId="0" xfId="61" applyNumberFormat="1" applyFont="1" applyFill="1" applyBorder="1" applyAlignment="1" applyProtection="1">
      <alignment vertical="center"/>
      <protection/>
    </xf>
    <xf numFmtId="0" fontId="6" fillId="33" borderId="0" xfId="61" applyNumberFormat="1" applyFont="1" applyFill="1" applyAlignment="1">
      <alignment vertical="center"/>
      <protection/>
    </xf>
    <xf numFmtId="0" fontId="9" fillId="33" borderId="25" xfId="61" applyNumberFormat="1" applyFont="1" applyFill="1" applyBorder="1" applyAlignment="1" applyProtection="1">
      <alignment vertical="center"/>
      <protection/>
    </xf>
    <xf numFmtId="38" fontId="6" fillId="33" borderId="23" xfId="49" applyFont="1" applyFill="1" applyBorder="1" applyAlignment="1" applyProtection="1">
      <alignment vertical="center"/>
      <protection/>
    </xf>
    <xf numFmtId="38" fontId="6" fillId="33" borderId="20" xfId="49" applyFont="1" applyFill="1" applyBorder="1" applyAlignment="1" applyProtection="1">
      <alignment vertical="center"/>
      <protection/>
    </xf>
    <xf numFmtId="38" fontId="6" fillId="33" borderId="26" xfId="49" applyFont="1" applyFill="1" applyBorder="1" applyAlignment="1" applyProtection="1">
      <alignment vertical="center"/>
      <protection/>
    </xf>
    <xf numFmtId="38" fontId="6" fillId="33" borderId="27" xfId="49" applyFont="1" applyFill="1" applyBorder="1" applyAlignment="1" applyProtection="1">
      <alignment vertical="center"/>
      <protection/>
    </xf>
    <xf numFmtId="0" fontId="9" fillId="0" borderId="12" xfId="61" applyNumberFormat="1" applyFont="1" applyBorder="1" applyAlignment="1" applyProtection="1">
      <alignment horizontal="center" vertical="center"/>
      <protection/>
    </xf>
    <xf numFmtId="38" fontId="6" fillId="33" borderId="24" xfId="49" applyFont="1" applyFill="1" applyBorder="1" applyAlignment="1" applyProtection="1">
      <alignment vertical="center"/>
      <protection/>
    </xf>
    <xf numFmtId="0" fontId="6" fillId="33" borderId="0" xfId="61" applyNumberFormat="1" applyFont="1" applyFill="1" applyBorder="1" applyAlignment="1">
      <alignment vertical="center"/>
      <protection/>
    </xf>
    <xf numFmtId="0" fontId="9" fillId="33" borderId="28" xfId="61" applyNumberFormat="1" applyFont="1" applyFill="1" applyBorder="1" applyAlignment="1" applyProtection="1">
      <alignment vertical="center"/>
      <protection/>
    </xf>
    <xf numFmtId="38" fontId="6" fillId="33" borderId="29" xfId="49" applyFont="1" applyFill="1" applyBorder="1" applyAlignment="1" applyProtection="1">
      <alignment vertical="center"/>
      <protection/>
    </xf>
    <xf numFmtId="38" fontId="6" fillId="33" borderId="30" xfId="49" applyFont="1" applyFill="1" applyBorder="1" applyAlignment="1" applyProtection="1">
      <alignment vertical="center"/>
      <protection/>
    </xf>
    <xf numFmtId="0" fontId="9" fillId="33" borderId="0" xfId="61" applyNumberFormat="1" applyFont="1" applyFill="1" applyBorder="1" applyAlignment="1" applyProtection="1">
      <alignment horizontal="right" vertical="center"/>
      <protection/>
    </xf>
    <xf numFmtId="0" fontId="6" fillId="33" borderId="0" xfId="61" applyNumberFormat="1" applyFont="1" applyFill="1" applyBorder="1" applyAlignment="1" applyProtection="1">
      <alignment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 wrapText="1"/>
      <protection/>
    </xf>
    <xf numFmtId="0" fontId="6" fillId="33" borderId="0" xfId="61" applyNumberFormat="1" applyFont="1" applyFill="1" applyAlignment="1">
      <alignment horizontal="center" vertical="center"/>
      <protection/>
    </xf>
    <xf numFmtId="0" fontId="6" fillId="0" borderId="0" xfId="61" applyNumberFormat="1" applyFont="1" applyAlignment="1">
      <alignment horizontal="center" vertical="center"/>
      <protection/>
    </xf>
    <xf numFmtId="38" fontId="6" fillId="33" borderId="31" xfId="49" applyFont="1" applyFill="1" applyBorder="1" applyAlignment="1" applyProtection="1">
      <alignment vertical="center"/>
      <protection/>
    </xf>
    <xf numFmtId="38" fontId="6" fillId="33" borderId="0" xfId="49" applyFont="1" applyFill="1" applyBorder="1" applyAlignment="1" applyProtection="1">
      <alignment vertical="center"/>
      <protection/>
    </xf>
    <xf numFmtId="0" fontId="11" fillId="33" borderId="0" xfId="61" applyNumberFormat="1" applyFont="1" applyFill="1" applyAlignment="1">
      <alignment vertical="center"/>
      <protection/>
    </xf>
    <xf numFmtId="0" fontId="11" fillId="0" borderId="0" xfId="61" applyNumberFormat="1" applyFont="1" applyAlignment="1">
      <alignment vertical="center"/>
      <protection/>
    </xf>
    <xf numFmtId="0" fontId="6" fillId="0" borderId="0" xfId="64" applyNumberFormat="1" applyFont="1" applyAlignment="1" applyProtection="1" quotePrefix="1">
      <alignment vertical="center"/>
      <protection/>
    </xf>
    <xf numFmtId="0" fontId="6" fillId="0" borderId="0" xfId="64" applyNumberFormat="1" applyFont="1" applyAlignment="1" applyProtection="1">
      <alignment vertical="center"/>
      <protection/>
    </xf>
    <xf numFmtId="0" fontId="6" fillId="0" borderId="0" xfId="64" applyNumberFormat="1" applyFont="1" applyAlignment="1">
      <alignment vertical="center"/>
      <protection/>
    </xf>
    <xf numFmtId="0" fontId="6" fillId="0" borderId="0" xfId="64" applyNumberFormat="1" applyFont="1" applyBorder="1" applyAlignment="1" applyProtection="1">
      <alignment vertical="center"/>
      <protection/>
    </xf>
    <xf numFmtId="0" fontId="6" fillId="0" borderId="0" xfId="64" applyNumberFormat="1" applyFont="1" applyAlignment="1">
      <alignment horizontal="center" vertical="center"/>
      <protection/>
    </xf>
    <xf numFmtId="0" fontId="6" fillId="0" borderId="0" xfId="64" applyNumberFormat="1" applyFont="1" applyBorder="1" applyAlignment="1">
      <alignment vertical="center"/>
      <protection/>
    </xf>
    <xf numFmtId="0" fontId="9" fillId="0" borderId="0" xfId="61" applyNumberFormat="1" applyFont="1" applyAlignment="1" applyProtection="1">
      <alignment horizontal="right" vertical="center"/>
      <protection/>
    </xf>
    <xf numFmtId="0" fontId="6" fillId="0" borderId="18" xfId="64" applyNumberFormat="1" applyFont="1" applyBorder="1" applyAlignment="1">
      <alignment vertical="center"/>
      <protection/>
    </xf>
    <xf numFmtId="0" fontId="9" fillId="33" borderId="17" xfId="61" applyNumberFormat="1" applyFont="1" applyFill="1" applyBorder="1" applyAlignment="1" applyProtection="1">
      <alignment horizontal="center" vertical="center"/>
      <protection/>
    </xf>
    <xf numFmtId="0" fontId="9" fillId="0" borderId="32" xfId="61" applyNumberFormat="1" applyFont="1" applyBorder="1" applyAlignment="1" applyProtection="1">
      <alignment horizontal="center" vertical="center"/>
      <protection/>
    </xf>
    <xf numFmtId="0" fontId="9" fillId="0" borderId="33" xfId="61" applyNumberFormat="1" applyFont="1" applyBorder="1" applyAlignment="1" applyProtection="1">
      <alignment horizontal="center" vertical="center"/>
      <protection/>
    </xf>
    <xf numFmtId="0" fontId="9" fillId="33" borderId="27" xfId="61" applyNumberFormat="1" applyFont="1" applyFill="1" applyBorder="1" applyAlignment="1" applyProtection="1">
      <alignment horizontal="center" vertical="center" wrapText="1"/>
      <protection/>
    </xf>
    <xf numFmtId="0" fontId="9" fillId="33" borderId="32" xfId="61" applyNumberFormat="1" applyFont="1" applyFill="1" applyBorder="1" applyAlignment="1" applyProtection="1">
      <alignment horizontal="center" vertical="center"/>
      <protection/>
    </xf>
    <xf numFmtId="0" fontId="9" fillId="33" borderId="33" xfId="61" applyNumberFormat="1" applyFont="1" applyFill="1" applyBorder="1" applyAlignment="1" applyProtection="1">
      <alignment horizontal="center" vertical="center"/>
      <protection/>
    </xf>
    <xf numFmtId="0" fontId="9" fillId="33" borderId="16" xfId="61" applyNumberFormat="1" applyFont="1" applyFill="1" applyBorder="1" applyAlignment="1" applyProtection="1">
      <alignment horizontal="center" vertical="center" wrapText="1"/>
      <protection/>
    </xf>
    <xf numFmtId="0" fontId="9" fillId="33" borderId="34" xfId="61" applyNumberFormat="1" applyFont="1" applyFill="1" applyBorder="1" applyAlignment="1" applyProtection="1">
      <alignment horizontal="center" vertical="center" wrapText="1"/>
      <protection/>
    </xf>
    <xf numFmtId="0" fontId="9" fillId="33" borderId="34" xfId="61" applyNumberFormat="1" applyFont="1" applyFill="1" applyBorder="1" applyAlignment="1" applyProtection="1">
      <alignment horizontal="center" vertical="center" wrapText="1" shrinkToFit="1"/>
      <protection/>
    </xf>
    <xf numFmtId="0" fontId="9" fillId="33" borderId="35" xfId="61" applyNumberFormat="1" applyFont="1" applyFill="1" applyBorder="1" applyAlignment="1" applyProtection="1">
      <alignment horizontal="center" vertical="center" wrapText="1"/>
      <protection/>
    </xf>
    <xf numFmtId="0" fontId="6" fillId="33" borderId="36" xfId="61" applyNumberFormat="1" applyFont="1" applyFill="1" applyBorder="1" applyAlignment="1" applyProtection="1">
      <alignment horizontal="center" vertical="center"/>
      <protection/>
    </xf>
    <xf numFmtId="0" fontId="9" fillId="0" borderId="16" xfId="65" applyNumberFormat="1" applyFont="1" applyFill="1" applyBorder="1" applyAlignment="1">
      <alignment horizontal="center" vertical="center"/>
      <protection/>
    </xf>
    <xf numFmtId="37" fontId="6" fillId="0" borderId="0" xfId="64" applyFont="1" applyBorder="1" applyAlignment="1" applyProtection="1">
      <alignment horizontal="distributed" vertical="center"/>
      <protection/>
    </xf>
    <xf numFmtId="0" fontId="9" fillId="0" borderId="17" xfId="65" applyNumberFormat="1" applyFont="1" applyFill="1" applyBorder="1" applyAlignment="1">
      <alignment horizontal="center" vertical="center"/>
      <protection/>
    </xf>
    <xf numFmtId="38" fontId="9" fillId="0" borderId="17" xfId="49" applyFont="1" applyFill="1" applyBorder="1" applyAlignment="1">
      <alignment vertical="center"/>
    </xf>
    <xf numFmtId="38" fontId="9" fillId="0" borderId="37" xfId="49" applyFont="1" applyFill="1" applyBorder="1" applyAlignment="1">
      <alignment horizontal="right" wrapText="1"/>
    </xf>
    <xf numFmtId="38" fontId="9" fillId="0" borderId="10" xfId="49" applyFont="1" applyFill="1" applyBorder="1" applyAlignment="1">
      <alignment vertical="center"/>
    </xf>
    <xf numFmtId="38" fontId="9" fillId="0" borderId="10" xfId="49" applyFont="1" applyFill="1" applyBorder="1" applyAlignment="1">
      <alignment horizontal="right" wrapText="1"/>
    </xf>
    <xf numFmtId="38" fontId="9" fillId="0" borderId="38" xfId="49" applyFont="1" applyFill="1" applyBorder="1" applyAlignment="1">
      <alignment vertical="center"/>
    </xf>
    <xf numFmtId="37" fontId="6" fillId="0" borderId="0" xfId="64" applyFont="1" applyFill="1" applyBorder="1" applyAlignment="1" applyProtection="1">
      <alignment horizontal="distributed" vertical="center"/>
      <protection/>
    </xf>
    <xf numFmtId="0" fontId="9" fillId="0" borderId="32" xfId="65" applyNumberFormat="1" applyFont="1" applyFill="1" applyBorder="1" applyAlignment="1">
      <alignment horizontal="center" vertical="center"/>
      <protection/>
    </xf>
    <xf numFmtId="0" fontId="9" fillId="0" borderId="33" xfId="65" applyNumberFormat="1" applyFont="1" applyFill="1" applyBorder="1" applyAlignment="1">
      <alignment horizontal="center" vertical="center"/>
      <protection/>
    </xf>
    <xf numFmtId="38" fontId="9" fillId="0" borderId="33" xfId="49" applyFont="1" applyFill="1" applyBorder="1" applyAlignment="1">
      <alignment vertical="center"/>
    </xf>
    <xf numFmtId="38" fontId="9" fillId="0" borderId="38" xfId="49" applyFont="1" applyFill="1" applyBorder="1" applyAlignment="1">
      <alignment horizontal="right" wrapText="1"/>
    </xf>
    <xf numFmtId="38" fontId="9" fillId="0" borderId="39" xfId="49" applyFont="1" applyFill="1" applyBorder="1" applyAlignment="1">
      <alignment horizontal="right" wrapText="1"/>
    </xf>
    <xf numFmtId="0" fontId="9" fillId="0" borderId="40" xfId="65" applyNumberFormat="1" applyFont="1" applyFill="1" applyBorder="1" applyAlignment="1">
      <alignment horizontal="center" vertical="center"/>
      <protection/>
    </xf>
    <xf numFmtId="37" fontId="6" fillId="0" borderId="41" xfId="64" applyFont="1" applyBorder="1" applyAlignment="1" applyProtection="1">
      <alignment horizontal="distributed" vertical="center"/>
      <protection/>
    </xf>
    <xf numFmtId="0" fontId="9" fillId="0" borderId="42" xfId="65" applyNumberFormat="1" applyFont="1" applyFill="1" applyBorder="1" applyAlignment="1">
      <alignment horizontal="center" vertical="center"/>
      <protection/>
    </xf>
    <xf numFmtId="38" fontId="9" fillId="0" borderId="42" xfId="49" applyFont="1" applyFill="1" applyBorder="1" applyAlignment="1">
      <alignment vertical="center"/>
    </xf>
    <xf numFmtId="38" fontId="9" fillId="0" borderId="43" xfId="49" applyFont="1" applyFill="1" applyBorder="1" applyAlignment="1">
      <alignment horizontal="right" wrapText="1"/>
    </xf>
    <xf numFmtId="38" fontId="9" fillId="0" borderId="43" xfId="49" applyFont="1" applyFill="1" applyBorder="1" applyAlignment="1">
      <alignment vertical="center"/>
    </xf>
    <xf numFmtId="0" fontId="9" fillId="0" borderId="44" xfId="65" applyNumberFormat="1" applyFont="1" applyFill="1" applyBorder="1" applyAlignment="1">
      <alignment horizontal="center" vertical="center"/>
      <protection/>
    </xf>
    <xf numFmtId="37" fontId="6" fillId="0" borderId="45" xfId="64" applyFont="1" applyBorder="1" applyAlignment="1" applyProtection="1">
      <alignment horizontal="distributed" vertical="center"/>
      <protection/>
    </xf>
    <xf numFmtId="0" fontId="9" fillId="0" borderId="46" xfId="65" applyNumberFormat="1" applyFont="1" applyFill="1" applyBorder="1" applyAlignment="1">
      <alignment horizontal="center" vertical="center"/>
      <protection/>
    </xf>
    <xf numFmtId="38" fontId="9" fillId="0" borderId="46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1" xfId="49" applyFont="1" applyFill="1" applyBorder="1" applyAlignment="1">
      <alignment horizontal="right" wrapText="1"/>
    </xf>
    <xf numFmtId="37" fontId="6" fillId="0" borderId="47" xfId="64" applyFont="1" applyBorder="1" applyAlignment="1" applyProtection="1">
      <alignment horizontal="distributed" vertical="center"/>
      <protection/>
    </xf>
    <xf numFmtId="38" fontId="9" fillId="0" borderId="32" xfId="49" applyFont="1" applyFill="1" applyBorder="1" applyAlignment="1">
      <alignment vertical="center"/>
    </xf>
    <xf numFmtId="0" fontId="9" fillId="0" borderId="25" xfId="65" applyNumberFormat="1" applyFont="1" applyFill="1" applyBorder="1" applyAlignment="1">
      <alignment horizontal="center" vertical="center"/>
      <protection/>
    </xf>
    <xf numFmtId="37" fontId="6" fillId="0" borderId="18" xfId="64" applyFont="1" applyBorder="1" applyAlignment="1" applyProtection="1">
      <alignment horizontal="distributed" vertical="center"/>
      <protection/>
    </xf>
    <xf numFmtId="0" fontId="9" fillId="0" borderId="28" xfId="65" applyNumberFormat="1" applyFont="1" applyFill="1" applyBorder="1" applyAlignment="1">
      <alignment horizontal="center" vertical="center"/>
      <protection/>
    </xf>
    <xf numFmtId="38" fontId="9" fillId="0" borderId="28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9" fillId="33" borderId="16" xfId="61" applyNumberFormat="1" applyFont="1" applyFill="1" applyBorder="1" applyAlignment="1" applyProtection="1">
      <alignment horizontal="center" vertical="center"/>
      <protection/>
    </xf>
    <xf numFmtId="0" fontId="9" fillId="33" borderId="47" xfId="61" applyNumberFormat="1" applyFont="1" applyFill="1" applyBorder="1" applyAlignment="1" applyProtection="1">
      <alignment horizontal="center" vertical="center"/>
      <protection/>
    </xf>
    <xf numFmtId="0" fontId="9" fillId="33" borderId="10" xfId="61" applyNumberFormat="1" applyFont="1" applyFill="1" applyBorder="1" applyAlignment="1" applyProtection="1">
      <alignment horizontal="center" vertical="center"/>
      <protection/>
    </xf>
    <xf numFmtId="0" fontId="9" fillId="33" borderId="11" xfId="61" applyNumberFormat="1" applyFont="1" applyFill="1" applyBorder="1" applyAlignment="1" applyProtection="1">
      <alignment horizontal="center" vertical="center"/>
      <protection/>
    </xf>
    <xf numFmtId="0" fontId="9" fillId="0" borderId="18" xfId="61" applyNumberFormat="1" applyFont="1" applyBorder="1" applyAlignment="1" applyProtection="1">
      <alignment horizontal="right" vertical="center"/>
      <protection/>
    </xf>
    <xf numFmtId="0" fontId="9" fillId="0" borderId="16" xfId="61" applyNumberFormat="1" applyFont="1" applyBorder="1" applyAlignment="1" applyProtection="1">
      <alignment horizontal="center" vertical="center"/>
      <protection/>
    </xf>
    <xf numFmtId="0" fontId="9" fillId="0" borderId="47" xfId="61" applyNumberFormat="1" applyFont="1" applyBorder="1" applyAlignment="1" applyProtection="1">
      <alignment horizontal="center" vertical="center"/>
      <protection/>
    </xf>
    <xf numFmtId="0" fontId="9" fillId="0" borderId="17" xfId="61" applyNumberFormat="1" applyFont="1" applyBorder="1" applyAlignment="1" applyProtection="1">
      <alignment horizontal="center" vertical="center"/>
      <protection/>
    </xf>
    <xf numFmtId="0" fontId="9" fillId="33" borderId="12" xfId="61" applyNumberFormat="1" applyFont="1" applyFill="1" applyBorder="1" applyAlignment="1" applyProtection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center" vertical="center"/>
      <protection/>
    </xf>
    <xf numFmtId="0" fontId="6" fillId="0" borderId="12" xfId="61" applyNumberFormat="1" applyFont="1" applyBorder="1" applyAlignment="1" applyProtection="1">
      <alignment horizontal="center" vertical="center"/>
      <protection/>
    </xf>
    <xf numFmtId="0" fontId="6" fillId="0" borderId="12" xfId="61" applyNumberFormat="1" applyFont="1" applyBorder="1" applyAlignment="1" applyProtection="1">
      <alignment horizontal="center" vertical="center" wrapText="1"/>
      <protection/>
    </xf>
    <xf numFmtId="0" fontId="6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1" xfId="61" applyNumberFormat="1" applyFont="1" applyBorder="1" applyAlignment="1" applyProtection="1">
      <alignment horizontal="center" vertical="center" wrapText="1"/>
      <protection/>
    </xf>
    <xf numFmtId="0" fontId="6" fillId="33" borderId="12" xfId="61" applyNumberFormat="1" applyFont="1" applyFill="1" applyBorder="1" applyAlignment="1" applyProtection="1">
      <alignment horizontal="center" vertical="center" wrapText="1"/>
      <protection/>
    </xf>
    <xf numFmtId="0" fontId="6" fillId="33" borderId="10" xfId="61" applyNumberFormat="1" applyFont="1" applyFill="1" applyBorder="1" applyAlignment="1" applyProtection="1">
      <alignment horizontal="center" vertical="center" wrapText="1"/>
      <protection/>
    </xf>
    <xf numFmtId="0" fontId="6" fillId="33" borderId="11" xfId="61" applyNumberFormat="1" applyFont="1" applyFill="1" applyBorder="1" applyAlignment="1" applyProtection="1">
      <alignment horizontal="center" vertical="center" wrapText="1"/>
      <protection/>
    </xf>
    <xf numFmtId="0" fontId="6" fillId="33" borderId="47" xfId="61" applyNumberFormat="1" applyFont="1" applyFill="1" applyBorder="1" applyAlignment="1" applyProtection="1">
      <alignment horizontal="center" vertical="center"/>
      <protection/>
    </xf>
    <xf numFmtId="0" fontId="6" fillId="33" borderId="48" xfId="61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Border="1" applyAlignment="1" applyProtection="1">
      <alignment horizontal="right" vertical="center"/>
      <protection/>
    </xf>
    <xf numFmtId="0" fontId="9" fillId="0" borderId="16" xfId="61" applyNumberFormat="1" applyFont="1" applyFill="1" applyBorder="1" applyAlignment="1" applyProtection="1">
      <alignment horizontal="center" vertical="center"/>
      <protection/>
    </xf>
    <xf numFmtId="0" fontId="9" fillId="0" borderId="47" xfId="61" applyNumberFormat="1" applyFont="1" applyFill="1" applyBorder="1" applyAlignment="1" applyProtection="1">
      <alignment horizontal="center" vertical="center"/>
      <protection/>
    </xf>
    <xf numFmtId="0" fontId="9" fillId="0" borderId="17" xfId="61" applyNumberFormat="1" applyFont="1" applyFill="1" applyBorder="1" applyAlignment="1" applyProtection="1">
      <alignment horizontal="center" vertical="center"/>
      <protection/>
    </xf>
    <xf numFmtId="0" fontId="9" fillId="33" borderId="17" xfId="61" applyNumberFormat="1" applyFont="1" applyFill="1" applyBorder="1" applyAlignment="1" applyProtection="1">
      <alignment horizontal="center" vertical="center"/>
      <protection/>
    </xf>
    <xf numFmtId="0" fontId="6" fillId="33" borderId="49" xfId="61" applyNumberFormat="1" applyFont="1" applyFill="1" applyBorder="1" applyAlignment="1" applyProtection="1">
      <alignment horizontal="center" vertical="center" wrapText="1"/>
      <protection/>
    </xf>
    <xf numFmtId="0" fontId="6" fillId="33" borderId="50" xfId="61" applyNumberFormat="1" applyFont="1" applyFill="1" applyBorder="1" applyAlignment="1" applyProtection="1">
      <alignment horizontal="center" vertical="center" wrapText="1"/>
      <protection/>
    </xf>
    <xf numFmtId="0" fontId="6" fillId="33" borderId="35" xfId="61" applyNumberFormat="1" applyFont="1" applyFill="1" applyBorder="1" applyAlignment="1" applyProtection="1">
      <alignment horizontal="center" vertical="center" wrapText="1"/>
      <protection/>
    </xf>
    <xf numFmtId="0" fontId="6" fillId="33" borderId="29" xfId="61" applyNumberFormat="1" applyFont="1" applyFill="1" applyBorder="1" applyAlignment="1" applyProtection="1">
      <alignment horizontal="center" vertical="center" wrapText="1"/>
      <protection/>
    </xf>
    <xf numFmtId="0" fontId="6" fillId="33" borderId="34" xfId="61" applyNumberFormat="1" applyFont="1" applyFill="1" applyBorder="1" applyAlignment="1" applyProtection="1">
      <alignment horizontal="center" vertical="center" wrapText="1"/>
      <protection/>
    </xf>
    <xf numFmtId="0" fontId="6" fillId="33" borderId="51" xfId="61" applyNumberFormat="1" applyFont="1" applyFill="1" applyBorder="1" applyAlignment="1" applyProtection="1">
      <alignment horizontal="center" vertical="center" wrapText="1"/>
      <protection/>
    </xf>
    <xf numFmtId="0" fontId="6" fillId="33" borderId="52" xfId="61" applyNumberFormat="1" applyFont="1" applyFill="1" applyBorder="1" applyAlignment="1" applyProtection="1">
      <alignment horizontal="center" vertical="center" wrapText="1"/>
      <protection/>
    </xf>
    <xf numFmtId="0" fontId="6" fillId="33" borderId="24" xfId="61" applyNumberFormat="1" applyFont="1" applyFill="1" applyBorder="1" applyAlignment="1" applyProtection="1">
      <alignment horizontal="center" vertical="center" wrapText="1"/>
      <protection/>
    </xf>
    <xf numFmtId="0" fontId="6" fillId="33" borderId="34" xfId="61" applyNumberFormat="1" applyFont="1" applyFill="1" applyBorder="1" applyAlignment="1" applyProtection="1">
      <alignment horizontal="center" vertical="center"/>
      <protection/>
    </xf>
    <xf numFmtId="0" fontId="6" fillId="33" borderId="17" xfId="61" applyNumberFormat="1" applyFont="1" applyFill="1" applyBorder="1" applyAlignment="1" applyProtection="1">
      <alignment horizontal="center" vertical="center"/>
      <protection/>
    </xf>
    <xf numFmtId="0" fontId="9" fillId="0" borderId="47" xfId="61" applyNumberFormat="1" applyFont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9" fillId="33" borderId="16" xfId="61" applyNumberFormat="1" applyFont="1" applyFill="1" applyBorder="1" applyAlignment="1" applyProtection="1">
      <alignment horizontal="center" vertical="center" wrapText="1"/>
      <protection/>
    </xf>
    <xf numFmtId="0" fontId="9" fillId="33" borderId="47" xfId="61" applyNumberFormat="1" applyFont="1" applyFill="1" applyBorder="1" applyAlignment="1" applyProtection="1">
      <alignment horizontal="center" vertical="center" wrapText="1"/>
      <protection/>
    </xf>
    <xf numFmtId="0" fontId="9" fillId="33" borderId="17" xfId="61" applyNumberFormat="1" applyFont="1" applyFill="1" applyBorder="1" applyAlignment="1" applyProtection="1">
      <alignment horizontal="center" vertical="center" wrapText="1"/>
      <protection/>
    </xf>
    <xf numFmtId="0" fontId="9" fillId="33" borderId="47" xfId="61" applyNumberFormat="1" applyFont="1" applyFill="1" applyBorder="1" applyAlignment="1" applyProtection="1">
      <alignment horizontal="distributed" vertical="center"/>
      <protection/>
    </xf>
    <xf numFmtId="0" fontId="0" fillId="33" borderId="18" xfId="0" applyFill="1" applyBorder="1" applyAlignment="1">
      <alignment horizontal="distributed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H20課07-1" xfId="62"/>
    <cellStyle name="標準_H20課07-2" xfId="63"/>
    <cellStyle name="標準_H20課07-3" xfId="64"/>
    <cellStyle name="標準_作成基礎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3&#24066;&#30010;&#26449;&#25903;&#25588;&#35506;\00.&#19968;&#26178;&#20445;&#23384;&#12501;&#12457;&#12523;&#12480;&#65288;&#20196;&#21644;&#65299;&#24180;&#24230;&#65289;\T_&#20303;&#27665;&#31246;&#12539;&#35576;&#31246;\T0_&#35506;&#31246;&#29366;&#27841;&#35519;\T001_&#35506;&#31246;&#29366;&#27841;&#35519;&#35519;&#26619;&#34920;\09&#12487;&#12540;&#12479;&#12502;&#12483;&#12463;\01&#24066;&#30010;&#26449;&#27665;&#31246;&#38306;&#20418;\&#8545;&#35506;&#31246;&#29366;&#27841;&#35519;A4\H18&#35506;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4&#35506;07-2&#12288;&#35519;5,6,7,9,11,56,57&#34920;&#12304;P37&#12305;&#65288;&#281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4&#35506;07-3&#12288;&#35519;12,58,59&#34920;&#12304;P38-P41&#12305;&#65288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"/>
      <sheetName val="基礎５と７ー２"/>
      <sheetName val="課１１表関連５７表"/>
      <sheetName val="課１１表"/>
      <sheetName val="課９表"/>
      <sheetName val="課７表"/>
      <sheetName val="課６表"/>
      <sheetName val="課５表"/>
      <sheetName val="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(2)R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(3)R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85" zoomScaleNormal="80" zoomScaleSheetLayoutView="85" zoomScalePageLayoutView="0" workbookViewId="0" topLeftCell="A1">
      <selection activeCell="H39" sqref="H39"/>
    </sheetView>
  </sheetViews>
  <sheetFormatPr defaultColWidth="12.125" defaultRowHeight="20.25" customHeight="1"/>
  <cols>
    <col min="1" max="1" width="23.25390625" style="11" customWidth="1"/>
    <col min="2" max="2" width="11.375" style="20" customWidth="1"/>
    <col min="3" max="3" width="10.625" style="20" customWidth="1"/>
    <col min="4" max="4" width="11.375" style="20" customWidth="1"/>
    <col min="5" max="10" width="10.625" style="20" customWidth="1"/>
    <col min="11" max="11" width="11.75390625" style="20" customWidth="1"/>
    <col min="12" max="16384" width="12.125" style="20" customWidth="1"/>
  </cols>
  <sheetData>
    <row r="1" spans="1:10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 s="3" customFormat="1" ht="20.25" customHeight="1">
      <c r="A2" s="4" t="s">
        <v>19</v>
      </c>
      <c r="B2" s="2"/>
      <c r="C2" s="2"/>
      <c r="D2" s="5"/>
      <c r="E2" s="2"/>
      <c r="F2" s="2"/>
      <c r="G2" s="2"/>
      <c r="H2" s="2"/>
      <c r="I2" s="2"/>
    </row>
    <row r="3" spans="1:11" s="3" customFormat="1" ht="20.25" customHeight="1">
      <c r="A3" s="6"/>
      <c r="B3" s="2"/>
      <c r="C3" s="2"/>
      <c r="D3" s="5"/>
      <c r="E3" s="2"/>
      <c r="F3" s="2"/>
      <c r="G3" s="2"/>
      <c r="H3" s="2"/>
      <c r="I3" s="2"/>
      <c r="J3" s="141" t="s">
        <v>2</v>
      </c>
      <c r="K3" s="141"/>
    </row>
    <row r="4" spans="1:11" s="8" customFormat="1" ht="20.25" customHeight="1">
      <c r="A4" s="7" t="s">
        <v>20</v>
      </c>
      <c r="B4" s="139" t="s">
        <v>3</v>
      </c>
      <c r="C4" s="145"/>
      <c r="D4" s="137" t="s">
        <v>34</v>
      </c>
      <c r="E4" s="138"/>
      <c r="F4" s="138"/>
      <c r="G4" s="138"/>
      <c r="H4" s="138"/>
      <c r="I4" s="138"/>
      <c r="J4" s="138"/>
      <c r="K4" s="139" t="s">
        <v>27</v>
      </c>
    </row>
    <row r="5" spans="1:11" s="8" customFormat="1" ht="36.75" customHeight="1">
      <c r="A5" s="9" t="s">
        <v>21</v>
      </c>
      <c r="B5" s="28"/>
      <c r="C5" s="29" t="s">
        <v>4</v>
      </c>
      <c r="D5" s="28"/>
      <c r="E5" s="33" t="s">
        <v>33</v>
      </c>
      <c r="F5" s="33" t="s">
        <v>32</v>
      </c>
      <c r="G5" s="33" t="s">
        <v>31</v>
      </c>
      <c r="H5" s="33" t="s">
        <v>30</v>
      </c>
      <c r="I5" s="33" t="s">
        <v>29</v>
      </c>
      <c r="J5" s="30" t="s">
        <v>28</v>
      </c>
      <c r="K5" s="140"/>
    </row>
    <row r="6" spans="1:11" s="8" customFormat="1" ht="20.25" customHeight="1">
      <c r="A6" s="26" t="s">
        <v>22</v>
      </c>
      <c r="B6" s="19">
        <v>2215479</v>
      </c>
      <c r="C6" s="19">
        <v>199826</v>
      </c>
      <c r="D6" s="19">
        <v>6383427042</v>
      </c>
      <c r="E6" s="19">
        <v>125972193</v>
      </c>
      <c r="F6" s="19">
        <v>1370321</v>
      </c>
      <c r="G6" s="19">
        <v>22669318</v>
      </c>
      <c r="H6" s="19">
        <v>11264546</v>
      </c>
      <c r="I6" s="19">
        <v>1784753</v>
      </c>
      <c r="J6" s="19">
        <v>2581085</v>
      </c>
      <c r="K6" s="19">
        <v>2628438141</v>
      </c>
    </row>
    <row r="7" spans="1:11" s="8" customFormat="1" ht="20.25" customHeight="1">
      <c r="A7" s="26" t="s">
        <v>1</v>
      </c>
      <c r="B7" s="19">
        <v>34971</v>
      </c>
      <c r="C7" s="19">
        <v>4</v>
      </c>
      <c r="D7" s="19">
        <v>377450777</v>
      </c>
      <c r="E7" s="19">
        <v>9063392</v>
      </c>
      <c r="F7" s="19">
        <v>150519</v>
      </c>
      <c r="G7" s="19">
        <v>2573756</v>
      </c>
      <c r="H7" s="19">
        <v>1998332</v>
      </c>
      <c r="I7" s="19">
        <v>209844</v>
      </c>
      <c r="J7" s="19">
        <v>325636</v>
      </c>
      <c r="K7" s="19">
        <v>74317324</v>
      </c>
    </row>
    <row r="8" spans="1:11" s="8" customFormat="1" ht="20.25" customHeight="1">
      <c r="A8" s="34" t="s">
        <v>37</v>
      </c>
      <c r="B8" s="19">
        <v>28149</v>
      </c>
      <c r="C8" s="19">
        <v>0</v>
      </c>
      <c r="D8" s="19">
        <v>468646662</v>
      </c>
      <c r="E8" s="19">
        <v>10172399</v>
      </c>
      <c r="F8" s="19">
        <v>255992</v>
      </c>
      <c r="G8" s="19">
        <v>10365686</v>
      </c>
      <c r="H8" s="19">
        <v>2466322</v>
      </c>
      <c r="I8" s="19">
        <v>484878</v>
      </c>
      <c r="J8" s="19">
        <v>264568</v>
      </c>
      <c r="K8" s="19">
        <v>64694038</v>
      </c>
    </row>
    <row r="9" spans="1:11" s="8" customFormat="1" ht="20.25" customHeight="1">
      <c r="A9" s="35" t="s">
        <v>38</v>
      </c>
      <c r="B9" s="19">
        <v>7994</v>
      </c>
      <c r="C9" s="19">
        <v>0</v>
      </c>
      <c r="D9" s="19">
        <v>272230365</v>
      </c>
      <c r="E9" s="19">
        <v>7594503</v>
      </c>
      <c r="F9" s="19">
        <v>588967</v>
      </c>
      <c r="G9" s="19">
        <v>14829511</v>
      </c>
      <c r="H9" s="19">
        <v>2640983</v>
      </c>
      <c r="I9" s="19">
        <v>518033</v>
      </c>
      <c r="J9" s="19">
        <v>185085</v>
      </c>
      <c r="K9" s="19">
        <v>17134162</v>
      </c>
    </row>
    <row r="10" spans="1:11" s="8" customFormat="1" ht="20.25" customHeight="1">
      <c r="A10" s="34" t="s">
        <v>39</v>
      </c>
      <c r="B10" s="19">
        <v>1090</v>
      </c>
      <c r="C10" s="19">
        <v>0</v>
      </c>
      <c r="D10" s="19">
        <v>79520333</v>
      </c>
      <c r="E10" s="19">
        <v>1191325</v>
      </c>
      <c r="F10" s="19">
        <v>10098</v>
      </c>
      <c r="G10" s="19">
        <v>1603744</v>
      </c>
      <c r="H10" s="19">
        <v>1241239</v>
      </c>
      <c r="I10" s="19">
        <v>390473</v>
      </c>
      <c r="J10" s="19">
        <v>99874</v>
      </c>
      <c r="K10" s="19">
        <v>2237615</v>
      </c>
    </row>
    <row r="11" spans="1:11" s="8" customFormat="1" ht="20.25" customHeight="1">
      <c r="A11" s="36" t="s">
        <v>35</v>
      </c>
      <c r="B11" s="19">
        <v>336</v>
      </c>
      <c r="C11" s="19">
        <v>0</v>
      </c>
      <c r="D11" s="19">
        <v>73591768</v>
      </c>
      <c r="E11" s="19">
        <v>918635</v>
      </c>
      <c r="F11" s="19">
        <v>27069</v>
      </c>
      <c r="G11" s="19">
        <v>5902668</v>
      </c>
      <c r="H11" s="19">
        <v>762642</v>
      </c>
      <c r="I11" s="19">
        <v>255135</v>
      </c>
      <c r="J11" s="19">
        <v>3053</v>
      </c>
      <c r="K11" s="19">
        <v>682862</v>
      </c>
    </row>
    <row r="12" spans="1:11" s="8" customFormat="1" ht="20.25" customHeight="1">
      <c r="A12" s="26" t="s">
        <v>23</v>
      </c>
      <c r="B12" s="27">
        <f>SUM(B6:B11)</f>
        <v>2288019</v>
      </c>
      <c r="C12" s="27">
        <f aca="true" t="shared" si="0" ref="C12:K12">SUM(C6:C11)</f>
        <v>199830</v>
      </c>
      <c r="D12" s="27">
        <f t="shared" si="0"/>
        <v>7654866947</v>
      </c>
      <c r="E12" s="27">
        <f t="shared" si="0"/>
        <v>154912447</v>
      </c>
      <c r="F12" s="27">
        <f t="shared" si="0"/>
        <v>2402966</v>
      </c>
      <c r="G12" s="27">
        <f t="shared" si="0"/>
        <v>57944683</v>
      </c>
      <c r="H12" s="27">
        <f t="shared" si="0"/>
        <v>20374064</v>
      </c>
      <c r="I12" s="27">
        <f t="shared" si="0"/>
        <v>3643116</v>
      </c>
      <c r="J12" s="27">
        <f t="shared" si="0"/>
        <v>3459301</v>
      </c>
      <c r="K12" s="27">
        <f t="shared" si="0"/>
        <v>2787504142</v>
      </c>
    </row>
    <row r="13" spans="1:10" s="8" customFormat="1" ht="20.2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</row>
    <row r="14" spans="1:9" s="8" customFormat="1" ht="20.25" customHeight="1">
      <c r="A14" s="7" t="s">
        <v>20</v>
      </c>
      <c r="B14" s="142" t="s">
        <v>8</v>
      </c>
      <c r="C14" s="143"/>
      <c r="D14" s="143"/>
      <c r="E14" s="143"/>
      <c r="F14" s="143"/>
      <c r="G14" s="143"/>
      <c r="H14" s="144"/>
      <c r="I14" s="12"/>
    </row>
    <row r="15" spans="1:9" s="8" customFormat="1" ht="36.75" customHeight="1">
      <c r="A15" s="9" t="s">
        <v>21</v>
      </c>
      <c r="B15" s="28"/>
      <c r="C15" s="30" t="s">
        <v>9</v>
      </c>
      <c r="D15" s="31" t="s">
        <v>10</v>
      </c>
      <c r="E15" s="31" t="s">
        <v>24</v>
      </c>
      <c r="F15" s="32" t="s">
        <v>25</v>
      </c>
      <c r="G15" s="32" t="s">
        <v>26</v>
      </c>
      <c r="H15" s="32" t="s">
        <v>5</v>
      </c>
      <c r="I15" s="12"/>
    </row>
    <row r="16" spans="1:8" s="8" customFormat="1" ht="20.25" customHeight="1">
      <c r="A16" s="26" t="s">
        <v>6</v>
      </c>
      <c r="B16" s="19">
        <v>3754988901</v>
      </c>
      <c r="C16" s="19">
        <v>123616763</v>
      </c>
      <c r="D16" s="19">
        <v>1307348</v>
      </c>
      <c r="E16" s="19">
        <v>22602280</v>
      </c>
      <c r="F16" s="19">
        <v>11080644</v>
      </c>
      <c r="G16" s="19">
        <v>1755688</v>
      </c>
      <c r="H16" s="19">
        <v>2473728</v>
      </c>
    </row>
    <row r="17" spans="1:8" s="8" customFormat="1" ht="20.25" customHeight="1">
      <c r="A17" s="26" t="s">
        <v>1</v>
      </c>
      <c r="B17" s="19">
        <v>303133453</v>
      </c>
      <c r="C17" s="19">
        <v>9063216</v>
      </c>
      <c r="D17" s="19">
        <v>150499</v>
      </c>
      <c r="E17" s="19">
        <v>2573724</v>
      </c>
      <c r="F17" s="19">
        <v>1998135</v>
      </c>
      <c r="G17" s="19">
        <v>209676</v>
      </c>
      <c r="H17" s="19">
        <v>325587</v>
      </c>
    </row>
    <row r="18" spans="1:8" s="8" customFormat="1" ht="20.25" customHeight="1">
      <c r="A18" s="26" t="s">
        <v>36</v>
      </c>
      <c r="B18" s="19">
        <v>403952624</v>
      </c>
      <c r="C18" s="19">
        <v>10171709</v>
      </c>
      <c r="D18" s="19">
        <v>255964</v>
      </c>
      <c r="E18" s="19">
        <v>10365640</v>
      </c>
      <c r="F18" s="19">
        <v>2466045</v>
      </c>
      <c r="G18" s="19">
        <v>484600</v>
      </c>
      <c r="H18" s="19">
        <v>264516</v>
      </c>
    </row>
    <row r="19" spans="1:11" s="8" customFormat="1" ht="20.25" customHeight="1">
      <c r="A19" s="35" t="s">
        <v>38</v>
      </c>
      <c r="B19" s="19">
        <v>255096203</v>
      </c>
      <c r="C19" s="19">
        <v>7594421</v>
      </c>
      <c r="D19" s="19">
        <v>588958</v>
      </c>
      <c r="E19" s="19">
        <v>14829480</v>
      </c>
      <c r="F19" s="19">
        <v>2640839</v>
      </c>
      <c r="G19" s="19">
        <v>517879</v>
      </c>
      <c r="H19" s="19">
        <v>185063</v>
      </c>
      <c r="I19" s="24"/>
      <c r="J19" s="24"/>
      <c r="K19" s="24"/>
    </row>
    <row r="20" spans="1:11" s="8" customFormat="1" ht="20.25" customHeight="1">
      <c r="A20" s="34" t="s">
        <v>39</v>
      </c>
      <c r="B20" s="19">
        <v>77282718</v>
      </c>
      <c r="C20" s="19">
        <v>1191313</v>
      </c>
      <c r="D20" s="19">
        <v>10098</v>
      </c>
      <c r="E20" s="19">
        <v>1603739</v>
      </c>
      <c r="F20" s="19">
        <v>1241202</v>
      </c>
      <c r="G20" s="19">
        <v>390436</v>
      </c>
      <c r="H20" s="19">
        <v>99869</v>
      </c>
      <c r="I20" s="24"/>
      <c r="J20" s="24"/>
      <c r="K20" s="24"/>
    </row>
    <row r="21" spans="1:11" s="8" customFormat="1" ht="20.25" customHeight="1">
      <c r="A21" s="36" t="s">
        <v>35</v>
      </c>
      <c r="B21" s="19">
        <v>72908906</v>
      </c>
      <c r="C21" s="19">
        <v>918628</v>
      </c>
      <c r="D21" s="19">
        <v>27068</v>
      </c>
      <c r="E21" s="19">
        <v>5902662</v>
      </c>
      <c r="F21" s="19">
        <v>762624</v>
      </c>
      <c r="G21" s="19">
        <v>255117</v>
      </c>
      <c r="H21" s="19">
        <v>3052</v>
      </c>
      <c r="I21" s="24"/>
      <c r="J21" s="24"/>
      <c r="K21" s="24"/>
    </row>
    <row r="22" spans="1:8" s="8" customFormat="1" ht="20.25" customHeight="1">
      <c r="A22" s="26" t="s">
        <v>7</v>
      </c>
      <c r="B22" s="27">
        <f>SUM(B16:B21)</f>
        <v>4867362805</v>
      </c>
      <c r="C22" s="27">
        <f aca="true" t="shared" si="1" ref="C22:H22">SUM(C16:C21)</f>
        <v>152556050</v>
      </c>
      <c r="D22" s="27">
        <f t="shared" si="1"/>
        <v>2339935</v>
      </c>
      <c r="E22" s="27">
        <f t="shared" si="1"/>
        <v>57877525</v>
      </c>
      <c r="F22" s="27">
        <f t="shared" si="1"/>
        <v>20189489</v>
      </c>
      <c r="G22" s="27">
        <f t="shared" si="1"/>
        <v>3613396</v>
      </c>
      <c r="H22" s="27">
        <f t="shared" si="1"/>
        <v>3351815</v>
      </c>
    </row>
    <row r="23" spans="1:10" s="8" customFormat="1" ht="20.25" customHeight="1">
      <c r="A23" s="11"/>
      <c r="B23" s="13"/>
      <c r="C23" s="12"/>
      <c r="D23" s="12"/>
      <c r="E23" s="12"/>
      <c r="F23" s="12"/>
      <c r="G23" s="12"/>
      <c r="H23" s="12"/>
      <c r="I23" s="12"/>
      <c r="J23" s="12"/>
    </row>
    <row r="24" spans="1:10" s="8" customFormat="1" ht="20.25" customHeight="1">
      <c r="A24" s="7" t="s">
        <v>20</v>
      </c>
      <c r="B24" s="142" t="s">
        <v>11</v>
      </c>
      <c r="C24" s="143"/>
      <c r="D24" s="143"/>
      <c r="E24" s="143"/>
      <c r="F24" s="143"/>
      <c r="G24" s="143"/>
      <c r="H24" s="144"/>
      <c r="J24" s="12"/>
    </row>
    <row r="25" spans="1:10" s="8" customFormat="1" ht="36.75" customHeight="1">
      <c r="A25" s="9" t="s">
        <v>21</v>
      </c>
      <c r="B25" s="28"/>
      <c r="C25" s="30" t="s">
        <v>9</v>
      </c>
      <c r="D25" s="31" t="s">
        <v>10</v>
      </c>
      <c r="E25" s="31" t="s">
        <v>24</v>
      </c>
      <c r="F25" s="32" t="s">
        <v>25</v>
      </c>
      <c r="G25" s="32" t="s">
        <v>26</v>
      </c>
      <c r="H25" s="32" t="s">
        <v>5</v>
      </c>
      <c r="J25" s="12"/>
    </row>
    <row r="26" spans="1:8" s="8" customFormat="1" ht="20.25" customHeight="1">
      <c r="A26" s="26" t="s">
        <v>6</v>
      </c>
      <c r="B26" s="19">
        <v>107934294</v>
      </c>
      <c r="C26" s="19">
        <v>1744145</v>
      </c>
      <c r="D26" s="19">
        <v>33134</v>
      </c>
      <c r="E26" s="19">
        <v>302713</v>
      </c>
      <c r="F26" s="19">
        <v>154805</v>
      </c>
      <c r="G26" s="19">
        <v>26190</v>
      </c>
      <c r="H26" s="19">
        <v>31447</v>
      </c>
    </row>
    <row r="27" spans="1:8" s="8" customFormat="1" ht="20.25" customHeight="1">
      <c r="A27" s="26" t="s">
        <v>1</v>
      </c>
      <c r="B27" s="19">
        <v>7960890</v>
      </c>
      <c r="C27" s="19">
        <v>111006</v>
      </c>
      <c r="D27" s="19">
        <v>4035</v>
      </c>
      <c r="E27" s="19">
        <v>39509</v>
      </c>
      <c r="F27" s="19">
        <v>23873</v>
      </c>
      <c r="G27" s="19">
        <v>2907</v>
      </c>
      <c r="H27" s="19">
        <v>3498</v>
      </c>
    </row>
    <row r="28" spans="1:8" s="8" customFormat="1" ht="20.25" customHeight="1">
      <c r="A28" s="26" t="s">
        <v>36</v>
      </c>
      <c r="B28" s="19">
        <v>10457386</v>
      </c>
      <c r="C28" s="19">
        <v>125971</v>
      </c>
      <c r="D28" s="19">
        <v>5946</v>
      </c>
      <c r="E28" s="19">
        <v>145404</v>
      </c>
      <c r="F28" s="19">
        <v>29431</v>
      </c>
      <c r="G28" s="19">
        <v>6832</v>
      </c>
      <c r="H28" s="19">
        <v>3615</v>
      </c>
    </row>
    <row r="29" spans="1:11" s="8" customFormat="1" ht="20.25" customHeight="1">
      <c r="A29" s="35" t="s">
        <v>38</v>
      </c>
      <c r="B29" s="19">
        <v>6469995</v>
      </c>
      <c r="C29" s="19">
        <v>88751</v>
      </c>
      <c r="D29" s="19">
        <v>11538</v>
      </c>
      <c r="E29" s="19">
        <v>214842</v>
      </c>
      <c r="F29" s="19">
        <v>34569</v>
      </c>
      <c r="G29" s="19">
        <v>6808</v>
      </c>
      <c r="H29" s="19">
        <v>2802</v>
      </c>
      <c r="I29" s="24"/>
      <c r="J29" s="24"/>
      <c r="K29" s="24"/>
    </row>
    <row r="30" spans="1:11" s="8" customFormat="1" ht="20.25" customHeight="1">
      <c r="A30" s="34" t="s">
        <v>39</v>
      </c>
      <c r="B30" s="19">
        <v>1956461</v>
      </c>
      <c r="C30" s="19">
        <v>19295</v>
      </c>
      <c r="D30" s="19">
        <v>301</v>
      </c>
      <c r="E30" s="19">
        <v>22739</v>
      </c>
      <c r="F30" s="19">
        <v>14560</v>
      </c>
      <c r="G30" s="19">
        <v>4305</v>
      </c>
      <c r="H30" s="19">
        <v>1115</v>
      </c>
      <c r="I30" s="24"/>
      <c r="J30" s="24"/>
      <c r="K30" s="24"/>
    </row>
    <row r="31" spans="1:11" s="8" customFormat="1" ht="20.25" customHeight="1">
      <c r="A31" s="36" t="s">
        <v>35</v>
      </c>
      <c r="B31" s="19">
        <v>1749348</v>
      </c>
      <c r="C31" s="19">
        <v>9943</v>
      </c>
      <c r="D31" s="19">
        <v>487</v>
      </c>
      <c r="E31" s="19">
        <v>64436</v>
      </c>
      <c r="F31" s="19">
        <v>10780</v>
      </c>
      <c r="G31" s="19">
        <v>3963</v>
      </c>
      <c r="H31" s="19">
        <v>30</v>
      </c>
      <c r="I31" s="24"/>
      <c r="J31" s="24"/>
      <c r="K31" s="24"/>
    </row>
    <row r="32" spans="1:8" s="8" customFormat="1" ht="20.25" customHeight="1">
      <c r="A32" s="26" t="s">
        <v>7</v>
      </c>
      <c r="B32" s="19">
        <f>SUM(B26:B31)</f>
        <v>136528374</v>
      </c>
      <c r="C32" s="19">
        <f aca="true" t="shared" si="2" ref="C32:H32">SUM(C26:C31)</f>
        <v>2099111</v>
      </c>
      <c r="D32" s="19">
        <f t="shared" si="2"/>
        <v>55441</v>
      </c>
      <c r="E32" s="19">
        <f t="shared" si="2"/>
        <v>789643</v>
      </c>
      <c r="F32" s="19">
        <f t="shared" si="2"/>
        <v>268018</v>
      </c>
      <c r="G32" s="19">
        <f t="shared" si="2"/>
        <v>51005</v>
      </c>
      <c r="H32" s="19">
        <f t="shared" si="2"/>
        <v>42507</v>
      </c>
    </row>
    <row r="33" spans="1:10" s="8" customFormat="1" ht="20.25" customHeight="1">
      <c r="A33" s="11"/>
      <c r="B33" s="13"/>
      <c r="C33" s="13"/>
      <c r="D33" s="13"/>
      <c r="E33" s="14"/>
      <c r="F33" s="13"/>
      <c r="G33" s="15"/>
      <c r="H33" s="15"/>
      <c r="I33" s="15"/>
      <c r="J33" s="15"/>
    </row>
    <row r="34" spans="1:9" s="8" customFormat="1" ht="20.25" customHeight="1">
      <c r="A34" s="7" t="s">
        <v>20</v>
      </c>
      <c r="B34" s="148" t="s">
        <v>12</v>
      </c>
      <c r="C34" s="149" t="s">
        <v>13</v>
      </c>
      <c r="D34" s="150" t="s">
        <v>14</v>
      </c>
      <c r="E34" s="150" t="s">
        <v>15</v>
      </c>
      <c r="F34" s="146" t="s">
        <v>16</v>
      </c>
      <c r="G34" s="147"/>
      <c r="H34" s="21"/>
      <c r="I34" s="21"/>
    </row>
    <row r="35" spans="1:9" s="17" customFormat="1" ht="36.75" customHeight="1">
      <c r="A35" s="9" t="s">
        <v>21</v>
      </c>
      <c r="B35" s="148"/>
      <c r="C35" s="149"/>
      <c r="D35" s="151"/>
      <c r="E35" s="151"/>
      <c r="F35" s="16"/>
      <c r="G35" s="10" t="s">
        <v>17</v>
      </c>
      <c r="H35" s="22"/>
      <c r="I35" s="22"/>
    </row>
    <row r="36" spans="1:9" s="8" customFormat="1" ht="20.25" customHeight="1">
      <c r="A36" s="26" t="s">
        <v>6</v>
      </c>
      <c r="B36" s="19">
        <v>7959895</v>
      </c>
      <c r="C36" s="19">
        <v>15248</v>
      </c>
      <c r="D36" s="19">
        <v>86299</v>
      </c>
      <c r="E36" s="19">
        <v>110789</v>
      </c>
      <c r="F36" s="18">
        <v>99736612</v>
      </c>
      <c r="G36" s="18">
        <v>4185615</v>
      </c>
      <c r="H36" s="23"/>
      <c r="I36" s="23"/>
    </row>
    <row r="37" spans="1:9" s="8" customFormat="1" ht="20.25" customHeight="1">
      <c r="A37" s="26" t="s">
        <v>1</v>
      </c>
      <c r="B37" s="19">
        <v>530503</v>
      </c>
      <c r="C37" s="19">
        <v>0</v>
      </c>
      <c r="D37" s="19">
        <v>10620</v>
      </c>
      <c r="E37" s="19">
        <v>21204</v>
      </c>
      <c r="F37" s="18">
        <v>7398563</v>
      </c>
      <c r="G37" s="18">
        <v>876</v>
      </c>
      <c r="H37" s="23"/>
      <c r="I37" s="23"/>
    </row>
    <row r="38" spans="1:8" s="8" customFormat="1" ht="20.25" customHeight="1">
      <c r="A38" s="26" t="s">
        <v>36</v>
      </c>
      <c r="B38" s="19">
        <v>825835</v>
      </c>
      <c r="C38" s="19">
        <v>0</v>
      </c>
      <c r="D38" s="19">
        <v>17700</v>
      </c>
      <c r="E38" s="19">
        <v>34868</v>
      </c>
      <c r="F38" s="25">
        <v>9578983</v>
      </c>
      <c r="G38" s="25">
        <v>0</v>
      </c>
      <c r="H38" s="23"/>
    </row>
    <row r="39" spans="1:11" s="8" customFormat="1" ht="20.25" customHeight="1">
      <c r="A39" s="35" t="s">
        <v>38</v>
      </c>
      <c r="B39" s="19">
        <v>519889</v>
      </c>
      <c r="C39" s="19">
        <v>0</v>
      </c>
      <c r="D39" s="19">
        <v>18696</v>
      </c>
      <c r="E39" s="19">
        <v>40445</v>
      </c>
      <c r="F39" s="19">
        <v>5890966</v>
      </c>
      <c r="G39" s="19">
        <v>0</v>
      </c>
      <c r="H39" s="24"/>
      <c r="I39" s="24"/>
      <c r="J39" s="24"/>
      <c r="K39" s="24"/>
    </row>
    <row r="40" spans="1:11" s="8" customFormat="1" ht="20.25" customHeight="1">
      <c r="A40" s="34" t="s">
        <v>39</v>
      </c>
      <c r="B40" s="19">
        <v>158962</v>
      </c>
      <c r="C40" s="19">
        <v>0</v>
      </c>
      <c r="D40" s="19">
        <v>13501</v>
      </c>
      <c r="E40" s="19">
        <v>13301</v>
      </c>
      <c r="F40" s="19">
        <v>1770697</v>
      </c>
      <c r="G40" s="19">
        <v>0</v>
      </c>
      <c r="H40" s="24"/>
      <c r="I40" s="24"/>
      <c r="J40" s="24"/>
      <c r="K40" s="24"/>
    </row>
    <row r="41" spans="1:11" s="8" customFormat="1" ht="20.25" customHeight="1">
      <c r="A41" s="36" t="s">
        <v>35</v>
      </c>
      <c r="B41" s="19">
        <v>126813</v>
      </c>
      <c r="C41" s="19">
        <v>0</v>
      </c>
      <c r="D41" s="19">
        <v>10264</v>
      </c>
      <c r="E41" s="19">
        <v>9920</v>
      </c>
      <c r="F41" s="19">
        <v>1602351</v>
      </c>
      <c r="G41" s="19">
        <v>0</v>
      </c>
      <c r="H41" s="24"/>
      <c r="I41" s="24"/>
      <c r="J41" s="24"/>
      <c r="K41" s="24"/>
    </row>
    <row r="42" spans="1:9" s="8" customFormat="1" ht="20.25" customHeight="1">
      <c r="A42" s="26" t="s">
        <v>7</v>
      </c>
      <c r="B42" s="19">
        <f aca="true" t="shared" si="3" ref="B42:G42">SUM(B36:B41)</f>
        <v>10121897</v>
      </c>
      <c r="C42" s="19">
        <f t="shared" si="3"/>
        <v>15248</v>
      </c>
      <c r="D42" s="19">
        <f t="shared" si="3"/>
        <v>157080</v>
      </c>
      <c r="E42" s="19">
        <f t="shared" si="3"/>
        <v>230527</v>
      </c>
      <c r="F42" s="19">
        <f t="shared" si="3"/>
        <v>125978172</v>
      </c>
      <c r="G42" s="19">
        <f t="shared" si="3"/>
        <v>4186491</v>
      </c>
      <c r="H42" s="23"/>
      <c r="I42" s="24"/>
    </row>
    <row r="43" ht="20.25" customHeight="1">
      <c r="A43" s="11" t="s">
        <v>18</v>
      </c>
    </row>
  </sheetData>
  <sheetProtection/>
  <mergeCells count="11">
    <mergeCell ref="F34:G34"/>
    <mergeCell ref="B34:B35"/>
    <mergeCell ref="C34:C35"/>
    <mergeCell ref="D34:D35"/>
    <mergeCell ref="E34:E35"/>
    <mergeCell ref="D4:J4"/>
    <mergeCell ref="K4:K5"/>
    <mergeCell ref="J3:K3"/>
    <mergeCell ref="B14:H14"/>
    <mergeCell ref="B24:H24"/>
    <mergeCell ref="B4:C4"/>
  </mergeCells>
  <printOptions/>
  <pageMargins left="0.5905511811023623" right="0.5905511811023623" top="0.5905511811023623" bottom="0.5905511811023623" header="0.31496062992125984" footer="0.31496062992125984"/>
  <pageSetup firstPageNumber="36" useFirstPageNumber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80" zoomScaleNormal="80" zoomScaleSheetLayoutView="80" zoomScalePageLayoutView="0" workbookViewId="0" topLeftCell="A1">
      <selection activeCell="D37" sqref="D37"/>
    </sheetView>
  </sheetViews>
  <sheetFormatPr defaultColWidth="12.125" defaultRowHeight="19.5" customHeight="1"/>
  <cols>
    <col min="1" max="1" width="17.50390625" style="47" customWidth="1"/>
    <col min="2" max="4" width="11.375" style="84" customWidth="1"/>
    <col min="5" max="10" width="11.125" style="84" customWidth="1"/>
    <col min="11" max="16384" width="12.125" style="84" customWidth="1"/>
  </cols>
  <sheetData>
    <row r="1" spans="1:9" s="42" customFormat="1" ht="19.5" customHeight="1">
      <c r="A1" s="40"/>
      <c r="B1" s="41"/>
      <c r="C1" s="41"/>
      <c r="D1" s="41"/>
      <c r="E1" s="41"/>
      <c r="F1" s="41"/>
      <c r="G1" s="41"/>
      <c r="H1" s="41"/>
      <c r="I1" s="41"/>
    </row>
    <row r="2" spans="1:9" s="42" customFormat="1" ht="19.5" customHeight="1">
      <c r="A2" s="43" t="s">
        <v>40</v>
      </c>
      <c r="B2" s="44"/>
      <c r="C2" s="44"/>
      <c r="D2" s="45"/>
      <c r="E2" s="44"/>
      <c r="F2" s="44"/>
      <c r="G2" s="44"/>
      <c r="H2" s="44"/>
      <c r="I2" s="44"/>
    </row>
    <row r="3" spans="1:10" s="42" customFormat="1" ht="19.5" customHeight="1">
      <c r="A3" s="46"/>
      <c r="B3" s="44"/>
      <c r="C3" s="44"/>
      <c r="D3" s="45"/>
      <c r="E3" s="44"/>
      <c r="F3" s="44"/>
      <c r="G3" s="44"/>
      <c r="H3" s="44"/>
      <c r="I3" s="157" t="s">
        <v>2</v>
      </c>
      <c r="J3" s="157"/>
    </row>
    <row r="4" spans="1:10" s="47" customFormat="1" ht="19.5" customHeight="1">
      <c r="A4" s="7" t="s">
        <v>41</v>
      </c>
      <c r="B4" s="143" t="s">
        <v>42</v>
      </c>
      <c r="C4" s="143"/>
      <c r="D4" s="158" t="s">
        <v>43</v>
      </c>
      <c r="E4" s="159"/>
      <c r="F4" s="159"/>
      <c r="G4" s="159"/>
      <c r="H4" s="159"/>
      <c r="I4" s="159"/>
      <c r="J4" s="160"/>
    </row>
    <row r="5" spans="1:10" s="47" customFormat="1" ht="36.75" customHeight="1">
      <c r="A5" s="9" t="s">
        <v>44</v>
      </c>
      <c r="B5" s="48"/>
      <c r="C5" s="49" t="s">
        <v>17</v>
      </c>
      <c r="D5" s="50"/>
      <c r="E5" s="51" t="s">
        <v>9</v>
      </c>
      <c r="F5" s="51" t="s">
        <v>10</v>
      </c>
      <c r="G5" s="51" t="s">
        <v>45</v>
      </c>
      <c r="H5" s="51" t="s">
        <v>46</v>
      </c>
      <c r="I5" s="51" t="s">
        <v>47</v>
      </c>
      <c r="J5" s="51" t="s">
        <v>48</v>
      </c>
    </row>
    <row r="6" spans="1:10" s="47" customFormat="1" ht="19.5" customHeight="1">
      <c r="A6" s="52" t="s">
        <v>49</v>
      </c>
      <c r="B6" s="53">
        <v>1883954</v>
      </c>
      <c r="C6" s="53">
        <v>160736</v>
      </c>
      <c r="D6" s="53">
        <v>6224794508</v>
      </c>
      <c r="E6" s="54" t="s">
        <v>50</v>
      </c>
      <c r="F6" s="54" t="s">
        <v>50</v>
      </c>
      <c r="G6" s="54" t="s">
        <v>50</v>
      </c>
      <c r="H6" s="54" t="s">
        <v>50</v>
      </c>
      <c r="I6" s="55" t="s">
        <v>50</v>
      </c>
      <c r="J6" s="55" t="s">
        <v>50</v>
      </c>
    </row>
    <row r="7" spans="1:10" s="47" customFormat="1" ht="19.5" customHeight="1">
      <c r="A7" s="56" t="s">
        <v>51</v>
      </c>
      <c r="B7" s="53">
        <v>94448</v>
      </c>
      <c r="C7" s="53">
        <v>8927</v>
      </c>
      <c r="D7" s="53">
        <v>397345987</v>
      </c>
      <c r="E7" s="54" t="s">
        <v>50</v>
      </c>
      <c r="F7" s="54" t="s">
        <v>50</v>
      </c>
      <c r="G7" s="54" t="s">
        <v>50</v>
      </c>
      <c r="H7" s="54" t="s">
        <v>50</v>
      </c>
      <c r="I7" s="57" t="s">
        <v>50</v>
      </c>
      <c r="J7" s="57" t="s">
        <v>50</v>
      </c>
    </row>
    <row r="8" spans="1:10" s="47" customFormat="1" ht="19.5" customHeight="1">
      <c r="A8" s="52" t="s">
        <v>52</v>
      </c>
      <c r="B8" s="53">
        <v>5716</v>
      </c>
      <c r="C8" s="53">
        <v>582</v>
      </c>
      <c r="D8" s="53">
        <v>21957489</v>
      </c>
      <c r="E8" s="54" t="s">
        <v>50</v>
      </c>
      <c r="F8" s="54" t="s">
        <v>50</v>
      </c>
      <c r="G8" s="54" t="s">
        <v>50</v>
      </c>
      <c r="H8" s="54" t="s">
        <v>50</v>
      </c>
      <c r="I8" s="57" t="s">
        <v>50</v>
      </c>
      <c r="J8" s="57" t="s">
        <v>50</v>
      </c>
    </row>
    <row r="9" spans="1:10" s="47" customFormat="1" ht="19.5" customHeight="1">
      <c r="A9" s="52" t="s">
        <v>53</v>
      </c>
      <c r="B9" s="53">
        <v>278248</v>
      </c>
      <c r="C9" s="53">
        <v>28887</v>
      </c>
      <c r="D9" s="53">
        <v>614170021</v>
      </c>
      <c r="E9" s="54" t="s">
        <v>50</v>
      </c>
      <c r="F9" s="54" t="s">
        <v>50</v>
      </c>
      <c r="G9" s="54" t="s">
        <v>50</v>
      </c>
      <c r="H9" s="54" t="s">
        <v>50</v>
      </c>
      <c r="I9" s="58" t="s">
        <v>50</v>
      </c>
      <c r="J9" s="58" t="s">
        <v>50</v>
      </c>
    </row>
    <row r="10" spans="1:10" s="47" customFormat="1" ht="19.5" customHeight="1">
      <c r="A10" s="52" t="s">
        <v>54</v>
      </c>
      <c r="B10" s="53">
        <v>25653</v>
      </c>
      <c r="C10" s="53">
        <v>698</v>
      </c>
      <c r="D10" s="53">
        <v>396598942</v>
      </c>
      <c r="E10" s="53">
        <v>154912447</v>
      </c>
      <c r="F10" s="53">
        <v>2402966</v>
      </c>
      <c r="G10" s="53">
        <v>57944683</v>
      </c>
      <c r="H10" s="53">
        <v>20374064</v>
      </c>
      <c r="I10" s="53">
        <v>3643116</v>
      </c>
      <c r="J10" s="53">
        <v>3459301</v>
      </c>
    </row>
    <row r="11" spans="1:10" s="47" customFormat="1" ht="19.5" customHeight="1">
      <c r="A11" s="59" t="s">
        <v>7</v>
      </c>
      <c r="B11" s="53">
        <f aca="true" t="shared" si="0" ref="B11:J11">SUM(B6:B10)</f>
        <v>2288019</v>
      </c>
      <c r="C11" s="53">
        <f t="shared" si="0"/>
        <v>199830</v>
      </c>
      <c r="D11" s="53">
        <f t="shared" si="0"/>
        <v>7654866947</v>
      </c>
      <c r="E11" s="53">
        <f t="shared" si="0"/>
        <v>154912447</v>
      </c>
      <c r="F11" s="53">
        <f t="shared" si="0"/>
        <v>2402966</v>
      </c>
      <c r="G11" s="53">
        <f t="shared" si="0"/>
        <v>57944683</v>
      </c>
      <c r="H11" s="53">
        <f t="shared" si="0"/>
        <v>20374064</v>
      </c>
      <c r="I11" s="53">
        <f t="shared" si="0"/>
        <v>3643116</v>
      </c>
      <c r="J11" s="53">
        <f t="shared" si="0"/>
        <v>3459301</v>
      </c>
    </row>
    <row r="12" spans="1:10" s="47" customFormat="1" ht="19.5" customHeight="1">
      <c r="A12" s="60"/>
      <c r="B12" s="61"/>
      <c r="C12" s="62"/>
      <c r="D12" s="62"/>
      <c r="E12" s="62"/>
      <c r="F12" s="62"/>
      <c r="G12" s="62"/>
      <c r="H12" s="62"/>
      <c r="I12" s="61"/>
      <c r="J12" s="63"/>
    </row>
    <row r="13" spans="1:10" s="47" customFormat="1" ht="19.5" customHeight="1">
      <c r="A13" s="7" t="s">
        <v>41</v>
      </c>
      <c r="B13" s="139" t="s">
        <v>55</v>
      </c>
      <c r="C13" s="137" t="s">
        <v>8</v>
      </c>
      <c r="D13" s="138"/>
      <c r="E13" s="138"/>
      <c r="F13" s="138"/>
      <c r="G13" s="138"/>
      <c r="H13" s="138"/>
      <c r="I13" s="161"/>
      <c r="J13" s="63"/>
    </row>
    <row r="14" spans="1:10" s="47" customFormat="1" ht="36.75" customHeight="1">
      <c r="A14" s="9" t="s">
        <v>44</v>
      </c>
      <c r="B14" s="140"/>
      <c r="C14" s="64"/>
      <c r="D14" s="30" t="s">
        <v>9</v>
      </c>
      <c r="E14" s="31" t="s">
        <v>10</v>
      </c>
      <c r="F14" s="31" t="s">
        <v>24</v>
      </c>
      <c r="G14" s="32" t="s">
        <v>25</v>
      </c>
      <c r="H14" s="32" t="s">
        <v>26</v>
      </c>
      <c r="I14" s="32" t="s">
        <v>5</v>
      </c>
      <c r="J14" s="63"/>
    </row>
    <row r="15" spans="1:10" s="47" customFormat="1" ht="19.5" customHeight="1">
      <c r="A15" s="52" t="s">
        <v>49</v>
      </c>
      <c r="B15" s="65">
        <v>2342054912</v>
      </c>
      <c r="C15" s="66">
        <v>3882739596</v>
      </c>
      <c r="D15" s="54" t="s">
        <v>50</v>
      </c>
      <c r="E15" s="54" t="s">
        <v>50</v>
      </c>
      <c r="F15" s="54" t="s">
        <v>50</v>
      </c>
      <c r="G15" s="54" t="s">
        <v>50</v>
      </c>
      <c r="H15" s="55" t="s">
        <v>50</v>
      </c>
      <c r="I15" s="55" t="s">
        <v>50</v>
      </c>
      <c r="J15" s="63"/>
    </row>
    <row r="16" spans="1:10" s="47" customFormat="1" ht="19.5" customHeight="1">
      <c r="A16" s="56" t="s">
        <v>51</v>
      </c>
      <c r="B16" s="67">
        <v>116283969</v>
      </c>
      <c r="C16" s="68">
        <v>281062018</v>
      </c>
      <c r="D16" s="54" t="s">
        <v>50</v>
      </c>
      <c r="E16" s="54" t="s">
        <v>50</v>
      </c>
      <c r="F16" s="54" t="s">
        <v>50</v>
      </c>
      <c r="G16" s="54" t="s">
        <v>50</v>
      </c>
      <c r="H16" s="57" t="s">
        <v>50</v>
      </c>
      <c r="I16" s="57" t="s">
        <v>50</v>
      </c>
      <c r="J16" s="63"/>
    </row>
    <row r="17" spans="1:10" s="47" customFormat="1" ht="19.5" customHeight="1">
      <c r="A17" s="52" t="s">
        <v>52</v>
      </c>
      <c r="B17" s="65">
        <v>8796709</v>
      </c>
      <c r="C17" s="66">
        <v>13160780</v>
      </c>
      <c r="D17" s="54" t="s">
        <v>50</v>
      </c>
      <c r="E17" s="54" t="s">
        <v>50</v>
      </c>
      <c r="F17" s="54" t="s">
        <v>50</v>
      </c>
      <c r="G17" s="54" t="s">
        <v>50</v>
      </c>
      <c r="H17" s="57" t="s">
        <v>50</v>
      </c>
      <c r="I17" s="57" t="s">
        <v>50</v>
      </c>
      <c r="J17" s="63"/>
    </row>
    <row r="18" spans="1:10" s="47" customFormat="1" ht="19.5" customHeight="1">
      <c r="A18" s="52" t="s">
        <v>53</v>
      </c>
      <c r="B18" s="65">
        <v>284657491</v>
      </c>
      <c r="C18" s="66">
        <v>329512530</v>
      </c>
      <c r="D18" s="54" t="s">
        <v>50</v>
      </c>
      <c r="E18" s="54" t="s">
        <v>50</v>
      </c>
      <c r="F18" s="54" t="s">
        <v>50</v>
      </c>
      <c r="G18" s="54" t="s">
        <v>50</v>
      </c>
      <c r="H18" s="58" t="s">
        <v>50</v>
      </c>
      <c r="I18" s="58" t="s">
        <v>50</v>
      </c>
      <c r="J18" s="63"/>
    </row>
    <row r="19" spans="1:10" s="47" customFormat="1" ht="19.5" customHeight="1">
      <c r="A19" s="52" t="s">
        <v>54</v>
      </c>
      <c r="B19" s="65">
        <v>35711061</v>
      </c>
      <c r="C19" s="66">
        <v>360887881</v>
      </c>
      <c r="D19" s="66">
        <v>152556050</v>
      </c>
      <c r="E19" s="66">
        <v>2339935</v>
      </c>
      <c r="F19" s="53">
        <v>57877525</v>
      </c>
      <c r="G19" s="53">
        <v>20189489</v>
      </c>
      <c r="H19" s="53">
        <v>3613396</v>
      </c>
      <c r="I19" s="53">
        <v>3351815</v>
      </c>
      <c r="J19" s="63"/>
    </row>
    <row r="20" spans="1:10" s="47" customFormat="1" ht="19.5" customHeight="1">
      <c r="A20" s="69" t="s">
        <v>7</v>
      </c>
      <c r="B20" s="70">
        <f aca="true" t="shared" si="1" ref="B20:I20">SUM(B15:B19)</f>
        <v>2787504142</v>
      </c>
      <c r="C20" s="70">
        <f t="shared" si="1"/>
        <v>4867362805</v>
      </c>
      <c r="D20" s="70">
        <f t="shared" si="1"/>
        <v>152556050</v>
      </c>
      <c r="E20" s="70">
        <f t="shared" si="1"/>
        <v>2339935</v>
      </c>
      <c r="F20" s="70">
        <f t="shared" si="1"/>
        <v>57877525</v>
      </c>
      <c r="G20" s="70">
        <f t="shared" si="1"/>
        <v>20189489</v>
      </c>
      <c r="H20" s="70">
        <f t="shared" si="1"/>
        <v>3613396</v>
      </c>
      <c r="I20" s="70">
        <f t="shared" si="1"/>
        <v>3351815</v>
      </c>
      <c r="J20" s="63"/>
    </row>
    <row r="21" spans="1:10" s="8" customFormat="1" ht="19.5" customHeight="1">
      <c r="A21" s="11"/>
      <c r="B21" s="62"/>
      <c r="C21" s="62"/>
      <c r="D21" s="62"/>
      <c r="E21" s="62"/>
      <c r="F21" s="62"/>
      <c r="G21" s="62"/>
      <c r="H21" s="62"/>
      <c r="I21" s="62"/>
      <c r="J21" s="71"/>
    </row>
    <row r="22" spans="1:10" s="47" customFormat="1" ht="19.5" customHeight="1">
      <c r="A22" s="7" t="s">
        <v>41</v>
      </c>
      <c r="B22" s="137" t="s">
        <v>11</v>
      </c>
      <c r="C22" s="138"/>
      <c r="D22" s="138"/>
      <c r="E22" s="138"/>
      <c r="F22" s="138"/>
      <c r="G22" s="138"/>
      <c r="H22" s="161"/>
      <c r="I22" s="61"/>
      <c r="J22" s="63"/>
    </row>
    <row r="23" spans="1:10" s="47" customFormat="1" ht="36.75" customHeight="1">
      <c r="A23" s="9" t="s">
        <v>44</v>
      </c>
      <c r="B23" s="72"/>
      <c r="C23" s="30" t="s">
        <v>9</v>
      </c>
      <c r="D23" s="31" t="s">
        <v>10</v>
      </c>
      <c r="E23" s="31" t="s">
        <v>24</v>
      </c>
      <c r="F23" s="32" t="s">
        <v>25</v>
      </c>
      <c r="G23" s="32" t="s">
        <v>26</v>
      </c>
      <c r="H23" s="32" t="s">
        <v>5</v>
      </c>
      <c r="I23" s="61"/>
      <c r="J23" s="63"/>
    </row>
    <row r="24" spans="1:10" s="47" customFormat="1" ht="19.5" customHeight="1">
      <c r="A24" s="52" t="s">
        <v>49</v>
      </c>
      <c r="B24" s="66">
        <v>111687646</v>
      </c>
      <c r="C24" s="54" t="s">
        <v>50</v>
      </c>
      <c r="D24" s="54" t="s">
        <v>50</v>
      </c>
      <c r="E24" s="54" t="s">
        <v>50</v>
      </c>
      <c r="F24" s="54" t="s">
        <v>50</v>
      </c>
      <c r="G24" s="55" t="s">
        <v>50</v>
      </c>
      <c r="H24" s="55" t="s">
        <v>50</v>
      </c>
      <c r="I24" s="63"/>
      <c r="J24" s="63"/>
    </row>
    <row r="25" spans="1:10" s="47" customFormat="1" ht="19.5" customHeight="1">
      <c r="A25" s="56" t="s">
        <v>51</v>
      </c>
      <c r="B25" s="66">
        <v>8064856</v>
      </c>
      <c r="C25" s="54" t="s">
        <v>50</v>
      </c>
      <c r="D25" s="54" t="s">
        <v>50</v>
      </c>
      <c r="E25" s="54" t="s">
        <v>50</v>
      </c>
      <c r="F25" s="54" t="s">
        <v>50</v>
      </c>
      <c r="G25" s="57" t="s">
        <v>50</v>
      </c>
      <c r="H25" s="57" t="s">
        <v>50</v>
      </c>
      <c r="I25" s="63"/>
      <c r="J25" s="63"/>
    </row>
    <row r="26" spans="1:10" s="47" customFormat="1" ht="19.5" customHeight="1">
      <c r="A26" s="52" t="s">
        <v>52</v>
      </c>
      <c r="B26" s="66">
        <v>514881</v>
      </c>
      <c r="C26" s="54" t="s">
        <v>50</v>
      </c>
      <c r="D26" s="54" t="s">
        <v>50</v>
      </c>
      <c r="E26" s="54" t="s">
        <v>50</v>
      </c>
      <c r="F26" s="54" t="s">
        <v>50</v>
      </c>
      <c r="G26" s="57" t="s">
        <v>50</v>
      </c>
      <c r="H26" s="57" t="s">
        <v>50</v>
      </c>
      <c r="I26" s="63"/>
      <c r="J26" s="63"/>
    </row>
    <row r="27" spans="1:10" s="47" customFormat="1" ht="19.5" customHeight="1">
      <c r="A27" s="52" t="s">
        <v>53</v>
      </c>
      <c r="B27" s="66">
        <v>9654318</v>
      </c>
      <c r="C27" s="54" t="s">
        <v>50</v>
      </c>
      <c r="D27" s="54" t="s">
        <v>50</v>
      </c>
      <c r="E27" s="54" t="s">
        <v>50</v>
      </c>
      <c r="F27" s="54" t="s">
        <v>50</v>
      </c>
      <c r="G27" s="57" t="s">
        <v>50</v>
      </c>
      <c r="H27" s="57" t="s">
        <v>50</v>
      </c>
      <c r="I27" s="63"/>
      <c r="J27" s="63"/>
    </row>
    <row r="28" spans="1:10" s="47" customFormat="1" ht="19.5" customHeight="1">
      <c r="A28" s="52" t="s">
        <v>54</v>
      </c>
      <c r="B28" s="66">
        <v>6606673</v>
      </c>
      <c r="C28" s="66">
        <v>2099111</v>
      </c>
      <c r="D28" s="66">
        <v>55441</v>
      </c>
      <c r="E28" s="67">
        <v>789643</v>
      </c>
      <c r="F28" s="73">
        <v>268018</v>
      </c>
      <c r="G28" s="73">
        <v>51005</v>
      </c>
      <c r="H28" s="73">
        <v>42507</v>
      </c>
      <c r="I28" s="63"/>
      <c r="J28" s="63"/>
    </row>
    <row r="29" spans="1:10" s="47" customFormat="1" ht="19.5" customHeight="1">
      <c r="A29" s="69" t="s">
        <v>7</v>
      </c>
      <c r="B29" s="74">
        <f aca="true" t="shared" si="2" ref="B29:H29">SUM(B24:B28)</f>
        <v>136528374</v>
      </c>
      <c r="C29" s="74">
        <f t="shared" si="2"/>
        <v>2099111</v>
      </c>
      <c r="D29" s="74">
        <f t="shared" si="2"/>
        <v>55441</v>
      </c>
      <c r="E29" s="74">
        <f t="shared" si="2"/>
        <v>789643</v>
      </c>
      <c r="F29" s="53">
        <f t="shared" si="2"/>
        <v>268018</v>
      </c>
      <c r="G29" s="53">
        <f t="shared" si="2"/>
        <v>51005</v>
      </c>
      <c r="H29" s="53">
        <f t="shared" si="2"/>
        <v>42507</v>
      </c>
      <c r="I29" s="63"/>
      <c r="J29" s="63"/>
    </row>
    <row r="30" spans="1:10" s="47" customFormat="1" ht="19.5" customHeight="1">
      <c r="A30" s="11"/>
      <c r="B30" s="62"/>
      <c r="C30" s="62"/>
      <c r="D30" s="62"/>
      <c r="E30" s="75"/>
      <c r="F30" s="62"/>
      <c r="G30" s="76"/>
      <c r="H30" s="76"/>
      <c r="I30" s="76"/>
      <c r="J30" s="63"/>
    </row>
    <row r="31" spans="1:10" s="47" customFormat="1" ht="19.5" customHeight="1">
      <c r="A31" s="7" t="s">
        <v>41</v>
      </c>
      <c r="B31" s="152" t="s">
        <v>12</v>
      </c>
      <c r="C31" s="152" t="s">
        <v>13</v>
      </c>
      <c r="D31" s="153" t="s">
        <v>14</v>
      </c>
      <c r="E31" s="153" t="s">
        <v>15</v>
      </c>
      <c r="F31" s="155" t="s">
        <v>16</v>
      </c>
      <c r="G31" s="156"/>
      <c r="H31" s="77"/>
      <c r="I31" s="63"/>
      <c r="J31" s="63"/>
    </row>
    <row r="32" spans="1:10" s="80" customFormat="1" ht="36.75" customHeight="1">
      <c r="A32" s="9" t="s">
        <v>44</v>
      </c>
      <c r="B32" s="152"/>
      <c r="C32" s="152"/>
      <c r="D32" s="154"/>
      <c r="E32" s="154"/>
      <c r="F32" s="77"/>
      <c r="G32" s="29" t="s">
        <v>17</v>
      </c>
      <c r="H32" s="78"/>
      <c r="I32" s="79"/>
      <c r="J32" s="79"/>
    </row>
    <row r="33" spans="1:10" s="47" customFormat="1" ht="19.5" customHeight="1">
      <c r="A33" s="52" t="s">
        <v>49</v>
      </c>
      <c r="B33" s="67">
        <v>8569118</v>
      </c>
      <c r="C33" s="67">
        <v>12428</v>
      </c>
      <c r="D33" s="67">
        <v>25119</v>
      </c>
      <c r="E33" s="67">
        <v>23563</v>
      </c>
      <c r="F33" s="53">
        <v>103044000</v>
      </c>
      <c r="G33" s="81">
        <v>3975930</v>
      </c>
      <c r="H33" s="82"/>
      <c r="I33" s="63"/>
      <c r="J33" s="63"/>
    </row>
    <row r="34" spans="1:10" s="47" customFormat="1" ht="19.5" customHeight="1">
      <c r="A34" s="56" t="s">
        <v>51</v>
      </c>
      <c r="B34" s="65">
        <v>481360</v>
      </c>
      <c r="C34" s="65">
        <v>1553</v>
      </c>
      <c r="D34" s="65">
        <v>1783</v>
      </c>
      <c r="E34" s="65">
        <v>1390</v>
      </c>
      <c r="F34" s="81">
        <v>7578083</v>
      </c>
      <c r="G34" s="81">
        <v>115621</v>
      </c>
      <c r="H34" s="82"/>
      <c r="I34" s="63"/>
      <c r="J34" s="63"/>
    </row>
    <row r="35" spans="1:10" s="47" customFormat="1" ht="19.5" customHeight="1">
      <c r="A35" s="52" t="s">
        <v>52</v>
      </c>
      <c r="B35" s="65">
        <v>18390</v>
      </c>
      <c r="C35" s="65">
        <v>89</v>
      </c>
      <c r="D35" s="65">
        <v>94</v>
      </c>
      <c r="E35" s="65">
        <v>232</v>
      </c>
      <c r="F35" s="81">
        <v>496069</v>
      </c>
      <c r="G35" s="81">
        <v>7752</v>
      </c>
      <c r="H35" s="82"/>
      <c r="I35" s="63"/>
      <c r="J35" s="63"/>
    </row>
    <row r="36" spans="1:10" s="47" customFormat="1" ht="19.5" customHeight="1">
      <c r="A36" s="52" t="s">
        <v>53</v>
      </c>
      <c r="B36" s="65">
        <v>645751</v>
      </c>
      <c r="C36" s="65">
        <v>1158</v>
      </c>
      <c r="D36" s="65">
        <v>31747</v>
      </c>
      <c r="E36" s="65">
        <v>7699</v>
      </c>
      <c r="F36" s="81">
        <v>8957834</v>
      </c>
      <c r="G36" s="81">
        <v>69486</v>
      </c>
      <c r="H36" s="82"/>
      <c r="I36" s="63"/>
      <c r="J36" s="63"/>
    </row>
    <row r="37" spans="1:10" s="47" customFormat="1" ht="19.5" customHeight="1">
      <c r="A37" s="52" t="s">
        <v>54</v>
      </c>
      <c r="B37" s="65">
        <v>407278</v>
      </c>
      <c r="C37" s="65">
        <v>20</v>
      </c>
      <c r="D37" s="65">
        <v>98337</v>
      </c>
      <c r="E37" s="65">
        <v>197643</v>
      </c>
      <c r="F37" s="81">
        <v>5902186</v>
      </c>
      <c r="G37" s="81">
        <v>17702</v>
      </c>
      <c r="H37" s="82"/>
      <c r="I37" s="63"/>
      <c r="J37" s="63"/>
    </row>
    <row r="38" spans="1:10" s="47" customFormat="1" ht="19.5" customHeight="1">
      <c r="A38" s="69" t="s">
        <v>7</v>
      </c>
      <c r="B38" s="70">
        <f aca="true" t="shared" si="3" ref="B38:G38">SUM(B33:B37)</f>
        <v>10121897</v>
      </c>
      <c r="C38" s="70">
        <f t="shared" si="3"/>
        <v>15248</v>
      </c>
      <c r="D38" s="70">
        <f t="shared" si="3"/>
        <v>157080</v>
      </c>
      <c r="E38" s="70">
        <f t="shared" si="3"/>
        <v>230527</v>
      </c>
      <c r="F38" s="70">
        <f t="shared" si="3"/>
        <v>125978172</v>
      </c>
      <c r="G38" s="70">
        <f t="shared" si="3"/>
        <v>4186491</v>
      </c>
      <c r="H38" s="82"/>
      <c r="I38" s="63"/>
      <c r="J38" s="63"/>
    </row>
    <row r="39" spans="1:10" ht="19.5" customHeight="1">
      <c r="A39" s="42" t="s">
        <v>18</v>
      </c>
      <c r="B39" s="83"/>
      <c r="C39" s="83"/>
      <c r="D39" s="83"/>
      <c r="E39" s="83"/>
      <c r="F39" s="83"/>
      <c r="G39" s="83"/>
      <c r="H39" s="83"/>
      <c r="I39" s="83"/>
      <c r="J39" s="83"/>
    </row>
  </sheetData>
  <sheetProtection/>
  <mergeCells count="11">
    <mergeCell ref="B22:H22"/>
    <mergeCell ref="B31:B32"/>
    <mergeCell ref="C31:C32"/>
    <mergeCell ref="D31:D32"/>
    <mergeCell ref="E31:E32"/>
    <mergeCell ref="F31:G31"/>
    <mergeCell ref="I3:J3"/>
    <mergeCell ref="B4:C4"/>
    <mergeCell ref="D4:J4"/>
    <mergeCell ref="B13:B14"/>
    <mergeCell ref="C13:I13"/>
  </mergeCells>
  <printOptions/>
  <pageMargins left="0.5905511811023623" right="0.5905511811023623" top="0.5905511811023623" bottom="0.5905511811023623" header="0.31496062992125984" footer="0.31496062992125984"/>
  <pageSetup firstPageNumber="37" useFirstPageNumber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tabSelected="1" view="pageBreakPreview" zoomScale="90" zoomScaleNormal="55" zoomScaleSheetLayoutView="90" zoomScalePageLayoutView="0" workbookViewId="0" topLeftCell="A1">
      <selection activeCell="F2" sqref="F1:F16384"/>
    </sheetView>
  </sheetViews>
  <sheetFormatPr defaultColWidth="11.00390625" defaultRowHeight="13.5" customHeight="1"/>
  <cols>
    <col min="1" max="1" width="1.25" style="89" customWidth="1"/>
    <col min="2" max="2" width="8.125" style="89" customWidth="1"/>
    <col min="3" max="3" width="1.25" style="89" customWidth="1"/>
    <col min="4" max="5" width="10.875" style="87" customWidth="1"/>
    <col min="6" max="6" width="13.625" style="87" customWidth="1"/>
    <col min="7" max="8" width="11.75390625" style="87" customWidth="1"/>
    <col min="9" max="11" width="14.25390625" style="87" customWidth="1"/>
    <col min="12" max="12" width="13.00390625" style="87" customWidth="1"/>
    <col min="13" max="14" width="12.50390625" style="87" customWidth="1"/>
    <col min="15" max="16" width="10.75390625" style="87" bestFit="1" customWidth="1"/>
    <col min="17" max="17" width="13.75390625" style="87" bestFit="1" customWidth="1"/>
    <col min="18" max="19" width="13.75390625" style="87" customWidth="1"/>
    <col min="20" max="20" width="12.125" style="87" bestFit="1" customWidth="1"/>
    <col min="21" max="21" width="1.25" style="89" customWidth="1"/>
    <col min="22" max="22" width="8.125" style="89" customWidth="1"/>
    <col min="23" max="23" width="1.25" style="89" customWidth="1"/>
    <col min="24" max="24" width="12.50390625" style="87" customWidth="1"/>
    <col min="25" max="25" width="11.375" style="87" customWidth="1"/>
    <col min="26" max="26" width="11.50390625" style="87" customWidth="1"/>
    <col min="27" max="30" width="13.75390625" style="87" customWidth="1"/>
    <col min="31" max="34" width="9.875" style="87" customWidth="1"/>
    <col min="35" max="36" width="12.50390625" style="87" customWidth="1"/>
    <col min="37" max="16384" width="11.00390625" style="87" customWidth="1"/>
  </cols>
  <sheetData>
    <row r="1" spans="1:23" ht="13.5" customHeight="1">
      <c r="A1" s="85"/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U1" s="85"/>
      <c r="V1" s="85"/>
      <c r="W1" s="85"/>
    </row>
    <row r="2" spans="1:36" ht="13.5" customHeight="1">
      <c r="A2" s="88" t="s">
        <v>56</v>
      </c>
      <c r="C2" s="88"/>
      <c r="E2" s="88"/>
      <c r="F2" s="88"/>
      <c r="G2" s="88"/>
      <c r="H2" s="88"/>
      <c r="I2" s="88"/>
      <c r="J2" s="88"/>
      <c r="K2" s="88"/>
      <c r="U2" s="87" t="s">
        <v>57</v>
      </c>
      <c r="W2" s="88"/>
      <c r="AI2" s="90"/>
      <c r="AJ2" s="90"/>
    </row>
    <row r="3" spans="1:36" ht="13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T3" s="91" t="s">
        <v>2</v>
      </c>
      <c r="U3" s="88"/>
      <c r="V3" s="88"/>
      <c r="W3" s="88"/>
      <c r="AI3" s="92"/>
      <c r="AJ3" s="91" t="s">
        <v>2</v>
      </c>
    </row>
    <row r="4" spans="1:36" ht="13.5" customHeight="1">
      <c r="A4" s="38"/>
      <c r="B4" s="172" t="s">
        <v>58</v>
      </c>
      <c r="C4" s="39"/>
      <c r="D4" s="138" t="s">
        <v>59</v>
      </c>
      <c r="E4" s="138"/>
      <c r="F4" s="174" t="s">
        <v>60</v>
      </c>
      <c r="G4" s="175"/>
      <c r="H4" s="175"/>
      <c r="I4" s="175"/>
      <c r="J4" s="175"/>
      <c r="K4" s="175"/>
      <c r="L4" s="176"/>
      <c r="M4" s="139" t="s">
        <v>55</v>
      </c>
      <c r="N4" s="137" t="s">
        <v>8</v>
      </c>
      <c r="O4" s="138"/>
      <c r="P4" s="138"/>
      <c r="Q4" s="138"/>
      <c r="R4" s="138"/>
      <c r="S4" s="138"/>
      <c r="T4" s="161"/>
      <c r="U4" s="37"/>
      <c r="V4" s="177" t="s">
        <v>58</v>
      </c>
      <c r="W4" s="93"/>
      <c r="X4" s="138" t="s">
        <v>11</v>
      </c>
      <c r="Y4" s="138"/>
      <c r="Z4" s="138"/>
      <c r="AA4" s="138"/>
      <c r="AB4" s="138"/>
      <c r="AC4" s="138"/>
      <c r="AD4" s="161"/>
      <c r="AE4" s="162" t="s">
        <v>12</v>
      </c>
      <c r="AF4" s="164" t="s">
        <v>13</v>
      </c>
      <c r="AG4" s="166" t="s">
        <v>61</v>
      </c>
      <c r="AH4" s="168" t="s">
        <v>62</v>
      </c>
      <c r="AI4" s="170" t="s">
        <v>63</v>
      </c>
      <c r="AJ4" s="171"/>
    </row>
    <row r="5" spans="1:36" ht="36.75" customHeight="1">
      <c r="A5" s="94"/>
      <c r="B5" s="173"/>
      <c r="C5" s="95"/>
      <c r="D5" s="62"/>
      <c r="E5" s="96" t="s">
        <v>64</v>
      </c>
      <c r="F5" s="28"/>
      <c r="G5" s="33" t="s">
        <v>65</v>
      </c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140"/>
      <c r="N5" s="64"/>
      <c r="O5" s="30" t="s">
        <v>9</v>
      </c>
      <c r="P5" s="31" t="s">
        <v>10</v>
      </c>
      <c r="Q5" s="31" t="s">
        <v>24</v>
      </c>
      <c r="R5" s="31" t="s">
        <v>71</v>
      </c>
      <c r="S5" s="31" t="s">
        <v>72</v>
      </c>
      <c r="T5" s="32" t="s">
        <v>5</v>
      </c>
      <c r="U5" s="97"/>
      <c r="V5" s="178"/>
      <c r="W5" s="98"/>
      <c r="X5" s="28"/>
      <c r="Y5" s="99" t="s">
        <v>9</v>
      </c>
      <c r="Z5" s="100" t="s">
        <v>10</v>
      </c>
      <c r="AA5" s="100" t="s">
        <v>24</v>
      </c>
      <c r="AB5" s="101" t="s">
        <v>71</v>
      </c>
      <c r="AC5" s="101" t="s">
        <v>72</v>
      </c>
      <c r="AD5" s="102" t="s">
        <v>5</v>
      </c>
      <c r="AE5" s="163"/>
      <c r="AF5" s="165"/>
      <c r="AG5" s="167"/>
      <c r="AH5" s="169"/>
      <c r="AI5" s="103"/>
      <c r="AJ5" s="29" t="s">
        <v>64</v>
      </c>
    </row>
    <row r="6" spans="1:36" s="90" customFormat="1" ht="13.5" customHeight="1">
      <c r="A6" s="104"/>
      <c r="B6" s="105" t="s">
        <v>73</v>
      </c>
      <c r="C6" s="106"/>
      <c r="D6" s="107">
        <v>398447</v>
      </c>
      <c r="E6" s="108">
        <v>35932</v>
      </c>
      <c r="F6" s="109">
        <v>1356144565</v>
      </c>
      <c r="G6" s="109">
        <v>15637571</v>
      </c>
      <c r="H6" s="109">
        <v>681569</v>
      </c>
      <c r="I6" s="109">
        <v>9678655</v>
      </c>
      <c r="J6" s="109">
        <v>2381816</v>
      </c>
      <c r="K6" s="109">
        <v>407922</v>
      </c>
      <c r="L6" s="109">
        <v>661264</v>
      </c>
      <c r="M6" s="110">
        <v>473143373</v>
      </c>
      <c r="N6" s="110">
        <v>856188649</v>
      </c>
      <c r="O6" s="110">
        <v>15300889</v>
      </c>
      <c r="P6" s="110">
        <v>674348</v>
      </c>
      <c r="Q6" s="111">
        <v>9669002</v>
      </c>
      <c r="R6" s="111">
        <v>2353273</v>
      </c>
      <c r="S6" s="111">
        <v>405547</v>
      </c>
      <c r="T6" s="111">
        <v>638298</v>
      </c>
      <c r="U6" s="104"/>
      <c r="V6" s="112" t="s">
        <v>73</v>
      </c>
      <c r="W6" s="106"/>
      <c r="X6" s="109">
        <v>16821128</v>
      </c>
      <c r="Y6" s="109">
        <v>152543</v>
      </c>
      <c r="Z6" s="109">
        <v>12138</v>
      </c>
      <c r="AA6" s="109">
        <v>96690</v>
      </c>
      <c r="AB6" s="109">
        <v>23533</v>
      </c>
      <c r="AC6" s="109">
        <v>4055</v>
      </c>
      <c r="AD6" s="109">
        <v>6383</v>
      </c>
      <c r="AE6" s="109">
        <v>929096</v>
      </c>
      <c r="AF6" s="109">
        <v>1553</v>
      </c>
      <c r="AG6" s="109">
        <v>11358</v>
      </c>
      <c r="AH6" s="109">
        <v>9373</v>
      </c>
      <c r="AI6" s="109">
        <v>12272276</v>
      </c>
      <c r="AJ6" s="109">
        <v>519271</v>
      </c>
    </row>
    <row r="7" spans="1:36" s="90" customFormat="1" ht="13.5" customHeight="1">
      <c r="A7" s="113"/>
      <c r="B7" s="105" t="s">
        <v>74</v>
      </c>
      <c r="C7" s="114"/>
      <c r="D7" s="115">
        <v>719451</v>
      </c>
      <c r="E7" s="116">
        <v>49064</v>
      </c>
      <c r="F7" s="111">
        <v>2813186583</v>
      </c>
      <c r="G7" s="111">
        <v>80123510</v>
      </c>
      <c r="H7" s="111">
        <v>963064</v>
      </c>
      <c r="I7" s="111">
        <v>27408508</v>
      </c>
      <c r="J7" s="111">
        <v>11441922</v>
      </c>
      <c r="K7" s="111">
        <v>1755436</v>
      </c>
      <c r="L7" s="111">
        <v>1887669</v>
      </c>
      <c r="M7" s="116">
        <v>848098554</v>
      </c>
      <c r="N7" s="116">
        <v>1886444223</v>
      </c>
      <c r="O7" s="116">
        <v>79468402</v>
      </c>
      <c r="P7" s="116">
        <v>935070</v>
      </c>
      <c r="Q7" s="111">
        <v>27376143</v>
      </c>
      <c r="R7" s="111">
        <v>11363628</v>
      </c>
      <c r="S7" s="111">
        <v>1739596</v>
      </c>
      <c r="T7" s="111">
        <v>1845554</v>
      </c>
      <c r="U7" s="113"/>
      <c r="V7" s="105" t="s">
        <v>74</v>
      </c>
      <c r="W7" s="114"/>
      <c r="X7" s="111">
        <v>36500670</v>
      </c>
      <c r="Y7" s="111">
        <v>799501</v>
      </c>
      <c r="Z7" s="111">
        <v>17003</v>
      </c>
      <c r="AA7" s="111">
        <v>276303</v>
      </c>
      <c r="AB7" s="111">
        <v>115028</v>
      </c>
      <c r="AC7" s="111">
        <v>17580</v>
      </c>
      <c r="AD7" s="111">
        <v>18763</v>
      </c>
      <c r="AE7" s="111">
        <v>1859636</v>
      </c>
      <c r="AF7" s="111">
        <v>2347</v>
      </c>
      <c r="AG7" s="111">
        <v>40658</v>
      </c>
      <c r="AH7" s="111">
        <v>61686</v>
      </c>
      <c r="AI7" s="111">
        <v>23734693</v>
      </c>
      <c r="AJ7" s="111">
        <v>537034</v>
      </c>
    </row>
    <row r="8" spans="1:36" s="90" customFormat="1" ht="13.5" customHeight="1">
      <c r="A8" s="113"/>
      <c r="B8" s="105" t="s">
        <v>75</v>
      </c>
      <c r="C8" s="114"/>
      <c r="D8" s="115">
        <v>43190</v>
      </c>
      <c r="E8" s="116">
        <v>3986</v>
      </c>
      <c r="F8" s="111">
        <v>129324385</v>
      </c>
      <c r="G8" s="111">
        <v>1064013</v>
      </c>
      <c r="H8" s="111">
        <v>49148</v>
      </c>
      <c r="I8" s="111">
        <v>183668</v>
      </c>
      <c r="J8" s="111">
        <v>287013</v>
      </c>
      <c r="K8" s="111">
        <v>77174</v>
      </c>
      <c r="L8" s="111">
        <v>30776</v>
      </c>
      <c r="M8" s="116">
        <v>49290053</v>
      </c>
      <c r="N8" s="116">
        <v>78179620</v>
      </c>
      <c r="O8" s="116">
        <v>1016174</v>
      </c>
      <c r="P8" s="116">
        <v>48001</v>
      </c>
      <c r="Q8" s="111">
        <v>180884</v>
      </c>
      <c r="R8" s="111">
        <v>282859</v>
      </c>
      <c r="S8" s="111">
        <v>77147</v>
      </c>
      <c r="T8" s="111">
        <v>30337</v>
      </c>
      <c r="U8" s="113"/>
      <c r="V8" s="105" t="s">
        <v>75</v>
      </c>
      <c r="W8" s="114"/>
      <c r="X8" s="111">
        <v>3093382</v>
      </c>
      <c r="Y8" s="111">
        <v>20281</v>
      </c>
      <c r="Z8" s="111">
        <v>1728</v>
      </c>
      <c r="AA8" s="111">
        <v>3618</v>
      </c>
      <c r="AB8" s="111">
        <v>5657</v>
      </c>
      <c r="AC8" s="111">
        <v>1543</v>
      </c>
      <c r="AD8" s="111">
        <v>606</v>
      </c>
      <c r="AE8" s="111">
        <v>156331</v>
      </c>
      <c r="AF8" s="111">
        <v>559</v>
      </c>
      <c r="AG8" s="111">
        <v>1794</v>
      </c>
      <c r="AH8" s="111">
        <v>1978</v>
      </c>
      <c r="AI8" s="111">
        <v>2325294</v>
      </c>
      <c r="AJ8" s="111">
        <v>93097</v>
      </c>
    </row>
    <row r="9" spans="1:36" s="90" customFormat="1" ht="13.5" customHeight="1">
      <c r="A9" s="113"/>
      <c r="B9" s="105" t="s">
        <v>76</v>
      </c>
      <c r="C9" s="114"/>
      <c r="D9" s="115">
        <v>129005</v>
      </c>
      <c r="E9" s="116">
        <v>13466</v>
      </c>
      <c r="F9" s="111">
        <v>444707420</v>
      </c>
      <c r="G9" s="111">
        <v>7431790</v>
      </c>
      <c r="H9" s="111">
        <v>67405</v>
      </c>
      <c r="I9" s="111">
        <v>2317993</v>
      </c>
      <c r="J9" s="111">
        <v>616783</v>
      </c>
      <c r="K9" s="111">
        <v>572859</v>
      </c>
      <c r="L9" s="111">
        <v>128083</v>
      </c>
      <c r="M9" s="116">
        <v>152860943</v>
      </c>
      <c r="N9" s="116">
        <v>281879682</v>
      </c>
      <c r="O9" s="116">
        <v>7261602</v>
      </c>
      <c r="P9" s="116">
        <v>62269</v>
      </c>
      <c r="Q9" s="111">
        <v>2316190</v>
      </c>
      <c r="R9" s="111">
        <v>605336</v>
      </c>
      <c r="S9" s="111">
        <v>567990</v>
      </c>
      <c r="T9" s="111">
        <v>117589</v>
      </c>
      <c r="U9" s="113"/>
      <c r="V9" s="105" t="s">
        <v>76</v>
      </c>
      <c r="W9" s="114"/>
      <c r="X9" s="111">
        <v>11056498</v>
      </c>
      <c r="Y9" s="111">
        <v>144166</v>
      </c>
      <c r="Z9" s="111">
        <v>2242</v>
      </c>
      <c r="AA9" s="111">
        <v>46324</v>
      </c>
      <c r="AB9" s="111">
        <v>12107</v>
      </c>
      <c r="AC9" s="111">
        <v>11360</v>
      </c>
      <c r="AD9" s="111">
        <v>2352</v>
      </c>
      <c r="AE9" s="111">
        <v>614373</v>
      </c>
      <c r="AF9" s="111">
        <v>1325</v>
      </c>
      <c r="AG9" s="111">
        <v>5131</v>
      </c>
      <c r="AH9" s="111">
        <v>4063</v>
      </c>
      <c r="AI9" s="111">
        <v>7587119</v>
      </c>
      <c r="AJ9" s="111">
        <v>359558</v>
      </c>
    </row>
    <row r="10" spans="1:36" s="90" customFormat="1" ht="13.5" customHeight="1">
      <c r="A10" s="113"/>
      <c r="B10" s="105" t="s">
        <v>77</v>
      </c>
      <c r="C10" s="114"/>
      <c r="D10" s="115">
        <v>23157</v>
      </c>
      <c r="E10" s="117">
        <v>2461</v>
      </c>
      <c r="F10" s="111">
        <v>67595456</v>
      </c>
      <c r="G10" s="111">
        <v>753890</v>
      </c>
      <c r="H10" s="111">
        <v>6925</v>
      </c>
      <c r="I10" s="111">
        <v>89912</v>
      </c>
      <c r="J10" s="111">
        <v>51782</v>
      </c>
      <c r="K10" s="111">
        <v>19425</v>
      </c>
      <c r="L10" s="111">
        <v>20302</v>
      </c>
      <c r="M10" s="116">
        <v>26848842</v>
      </c>
      <c r="N10" s="116">
        <v>39938652</v>
      </c>
      <c r="O10" s="116">
        <v>732073</v>
      </c>
      <c r="P10" s="116">
        <v>6925</v>
      </c>
      <c r="Q10" s="111">
        <v>89425</v>
      </c>
      <c r="R10" s="111">
        <v>49583</v>
      </c>
      <c r="S10" s="111">
        <v>19411</v>
      </c>
      <c r="T10" s="111">
        <v>19751</v>
      </c>
      <c r="U10" s="113"/>
      <c r="V10" s="105" t="s">
        <v>77</v>
      </c>
      <c r="W10" s="114"/>
      <c r="X10" s="111">
        <v>1579224</v>
      </c>
      <c r="Y10" s="111">
        <v>14552</v>
      </c>
      <c r="Z10" s="111">
        <v>249</v>
      </c>
      <c r="AA10" s="111">
        <v>1789</v>
      </c>
      <c r="AB10" s="111">
        <v>992</v>
      </c>
      <c r="AC10" s="111">
        <v>388</v>
      </c>
      <c r="AD10" s="111">
        <v>395</v>
      </c>
      <c r="AE10" s="111">
        <v>99018</v>
      </c>
      <c r="AF10" s="111">
        <v>290</v>
      </c>
      <c r="AG10" s="111">
        <v>325</v>
      </c>
      <c r="AH10" s="111">
        <v>319</v>
      </c>
      <c r="AI10" s="111">
        <v>1263559</v>
      </c>
      <c r="AJ10" s="111">
        <v>66290</v>
      </c>
    </row>
    <row r="11" spans="1:36" s="90" customFormat="1" ht="13.5" customHeight="1">
      <c r="A11" s="118"/>
      <c r="B11" s="119" t="s">
        <v>78</v>
      </c>
      <c r="C11" s="120"/>
      <c r="D11" s="121">
        <v>52233</v>
      </c>
      <c r="E11" s="122">
        <v>5214</v>
      </c>
      <c r="F11" s="123">
        <v>159028923</v>
      </c>
      <c r="G11" s="123">
        <v>1788984</v>
      </c>
      <c r="H11" s="123">
        <v>20927</v>
      </c>
      <c r="I11" s="123">
        <v>92645</v>
      </c>
      <c r="J11" s="123">
        <v>315282</v>
      </c>
      <c r="K11" s="123">
        <v>35068</v>
      </c>
      <c r="L11" s="123">
        <v>10918</v>
      </c>
      <c r="M11" s="122">
        <v>60865684</v>
      </c>
      <c r="N11" s="122">
        <v>96052175</v>
      </c>
      <c r="O11" s="122">
        <v>1733935</v>
      </c>
      <c r="P11" s="122">
        <v>18132</v>
      </c>
      <c r="Q11" s="123">
        <v>92557</v>
      </c>
      <c r="R11" s="123">
        <v>314925</v>
      </c>
      <c r="S11" s="123">
        <v>35042</v>
      </c>
      <c r="T11" s="123">
        <v>8520</v>
      </c>
      <c r="U11" s="118"/>
      <c r="V11" s="119" t="s">
        <v>78</v>
      </c>
      <c r="W11" s="120"/>
      <c r="X11" s="123">
        <v>3798295</v>
      </c>
      <c r="Y11" s="123">
        <v>34659</v>
      </c>
      <c r="Z11" s="123">
        <v>653</v>
      </c>
      <c r="AA11" s="123">
        <v>1851</v>
      </c>
      <c r="AB11" s="123">
        <v>6299</v>
      </c>
      <c r="AC11" s="123">
        <v>701</v>
      </c>
      <c r="AD11" s="123">
        <v>170</v>
      </c>
      <c r="AE11" s="123">
        <v>226448</v>
      </c>
      <c r="AF11" s="123">
        <v>443</v>
      </c>
      <c r="AG11" s="123">
        <v>1386</v>
      </c>
      <c r="AH11" s="123">
        <v>1299</v>
      </c>
      <c r="AI11" s="123">
        <v>2958687</v>
      </c>
      <c r="AJ11" s="123">
        <v>135895</v>
      </c>
    </row>
    <row r="12" spans="1:36" s="90" customFormat="1" ht="13.5" customHeight="1">
      <c r="A12" s="113"/>
      <c r="B12" s="105" t="s">
        <v>79</v>
      </c>
      <c r="C12" s="114"/>
      <c r="D12" s="115">
        <v>17771</v>
      </c>
      <c r="E12" s="116">
        <v>1530</v>
      </c>
      <c r="F12" s="111">
        <v>50762338</v>
      </c>
      <c r="G12" s="111">
        <v>334550</v>
      </c>
      <c r="H12" s="111">
        <v>4398</v>
      </c>
      <c r="I12" s="111">
        <v>49214</v>
      </c>
      <c r="J12" s="111">
        <v>27455</v>
      </c>
      <c r="K12" s="111">
        <v>6115</v>
      </c>
      <c r="L12" s="111">
        <v>3743</v>
      </c>
      <c r="M12" s="116">
        <v>20178408</v>
      </c>
      <c r="N12" s="116">
        <v>29970062</v>
      </c>
      <c r="O12" s="116">
        <v>318868</v>
      </c>
      <c r="P12" s="116">
        <v>3944</v>
      </c>
      <c r="Q12" s="111">
        <v>49214</v>
      </c>
      <c r="R12" s="111">
        <v>26584</v>
      </c>
      <c r="S12" s="111">
        <v>6107</v>
      </c>
      <c r="T12" s="111">
        <v>3728</v>
      </c>
      <c r="U12" s="113"/>
      <c r="V12" s="105" t="s">
        <v>79</v>
      </c>
      <c r="W12" s="114"/>
      <c r="X12" s="111">
        <v>1190655</v>
      </c>
      <c r="Y12" s="111">
        <v>6336</v>
      </c>
      <c r="Z12" s="111">
        <v>142</v>
      </c>
      <c r="AA12" s="111">
        <v>984</v>
      </c>
      <c r="AB12" s="111">
        <v>532</v>
      </c>
      <c r="AC12" s="111">
        <v>122</v>
      </c>
      <c r="AD12" s="111">
        <v>75</v>
      </c>
      <c r="AE12" s="111">
        <v>61782</v>
      </c>
      <c r="AF12" s="111">
        <v>370</v>
      </c>
      <c r="AG12" s="111">
        <v>251</v>
      </c>
      <c r="AH12" s="111">
        <v>410</v>
      </c>
      <c r="AI12" s="111">
        <v>943212</v>
      </c>
      <c r="AJ12" s="111">
        <v>34845</v>
      </c>
    </row>
    <row r="13" spans="1:36" s="90" customFormat="1" ht="13.5" customHeight="1">
      <c r="A13" s="113"/>
      <c r="B13" s="105" t="s">
        <v>80</v>
      </c>
      <c r="C13" s="114"/>
      <c r="D13" s="115">
        <v>26039</v>
      </c>
      <c r="E13" s="116">
        <v>2696</v>
      </c>
      <c r="F13" s="111">
        <v>75611338</v>
      </c>
      <c r="G13" s="111">
        <v>794307</v>
      </c>
      <c r="H13" s="111">
        <v>9777</v>
      </c>
      <c r="I13" s="111">
        <v>15900</v>
      </c>
      <c r="J13" s="111">
        <v>133084</v>
      </c>
      <c r="K13" s="111">
        <v>19527</v>
      </c>
      <c r="L13" s="111">
        <v>3169</v>
      </c>
      <c r="M13" s="116">
        <v>30857392</v>
      </c>
      <c r="N13" s="116">
        <v>43661328</v>
      </c>
      <c r="O13" s="116">
        <v>756641</v>
      </c>
      <c r="P13" s="116">
        <v>6375</v>
      </c>
      <c r="Q13" s="111">
        <v>15226</v>
      </c>
      <c r="R13" s="111">
        <v>131541</v>
      </c>
      <c r="S13" s="111">
        <v>19527</v>
      </c>
      <c r="T13" s="111">
        <v>3169</v>
      </c>
      <c r="U13" s="113"/>
      <c r="V13" s="105" t="s">
        <v>80</v>
      </c>
      <c r="W13" s="114"/>
      <c r="X13" s="111">
        <v>1726648</v>
      </c>
      <c r="Y13" s="111">
        <v>14948</v>
      </c>
      <c r="Z13" s="111">
        <v>229</v>
      </c>
      <c r="AA13" s="111">
        <v>305</v>
      </c>
      <c r="AB13" s="111">
        <v>2631</v>
      </c>
      <c r="AC13" s="111">
        <v>391</v>
      </c>
      <c r="AD13" s="111">
        <v>63</v>
      </c>
      <c r="AE13" s="111">
        <v>98694</v>
      </c>
      <c r="AF13" s="111">
        <v>281</v>
      </c>
      <c r="AG13" s="111">
        <v>561</v>
      </c>
      <c r="AH13" s="111">
        <v>1083</v>
      </c>
      <c r="AI13" s="111">
        <v>1361951</v>
      </c>
      <c r="AJ13" s="111">
        <v>58121</v>
      </c>
    </row>
    <row r="14" spans="1:36" s="90" customFormat="1" ht="13.5" customHeight="1">
      <c r="A14" s="113"/>
      <c r="B14" s="105" t="s">
        <v>81</v>
      </c>
      <c r="C14" s="114"/>
      <c r="D14" s="115">
        <v>24973</v>
      </c>
      <c r="E14" s="116">
        <v>2406</v>
      </c>
      <c r="F14" s="111">
        <v>73729305</v>
      </c>
      <c r="G14" s="111">
        <v>909218</v>
      </c>
      <c r="H14" s="111">
        <v>5653</v>
      </c>
      <c r="I14" s="111">
        <v>2527409</v>
      </c>
      <c r="J14" s="111">
        <v>93216</v>
      </c>
      <c r="K14" s="111">
        <v>12477</v>
      </c>
      <c r="L14" s="111">
        <v>36105</v>
      </c>
      <c r="M14" s="116">
        <v>29122061</v>
      </c>
      <c r="N14" s="116">
        <v>43715050</v>
      </c>
      <c r="O14" s="116">
        <v>859733</v>
      </c>
      <c r="P14" s="116">
        <v>5651</v>
      </c>
      <c r="Q14" s="111">
        <v>2526897</v>
      </c>
      <c r="R14" s="111">
        <v>93144</v>
      </c>
      <c r="S14" s="111">
        <v>12456</v>
      </c>
      <c r="T14" s="111">
        <v>36102</v>
      </c>
      <c r="U14" s="113"/>
      <c r="V14" s="105" t="s">
        <v>81</v>
      </c>
      <c r="W14" s="114"/>
      <c r="X14" s="111">
        <v>1678013</v>
      </c>
      <c r="Y14" s="111">
        <v>17195</v>
      </c>
      <c r="Z14" s="111">
        <v>203</v>
      </c>
      <c r="AA14" s="111">
        <v>50538</v>
      </c>
      <c r="AB14" s="111">
        <v>1863</v>
      </c>
      <c r="AC14" s="111">
        <v>249</v>
      </c>
      <c r="AD14" s="111">
        <v>722</v>
      </c>
      <c r="AE14" s="111">
        <v>88749</v>
      </c>
      <c r="AF14" s="111">
        <v>402</v>
      </c>
      <c r="AG14" s="111">
        <v>892</v>
      </c>
      <c r="AH14" s="111">
        <v>948</v>
      </c>
      <c r="AI14" s="111">
        <v>1360478</v>
      </c>
      <c r="AJ14" s="111">
        <v>48550</v>
      </c>
    </row>
    <row r="15" spans="1:36" s="90" customFormat="1" ht="13.5" customHeight="1">
      <c r="A15" s="124"/>
      <c r="B15" s="125" t="s">
        <v>82</v>
      </c>
      <c r="C15" s="126"/>
      <c r="D15" s="127">
        <v>21992</v>
      </c>
      <c r="E15" s="117">
        <v>2418</v>
      </c>
      <c r="F15" s="128">
        <v>66080780</v>
      </c>
      <c r="G15" s="128">
        <v>1269340</v>
      </c>
      <c r="H15" s="128">
        <v>32396</v>
      </c>
      <c r="I15" s="128">
        <v>307005</v>
      </c>
      <c r="J15" s="128">
        <v>60088</v>
      </c>
      <c r="K15" s="128">
        <v>15856</v>
      </c>
      <c r="L15" s="128">
        <v>14795</v>
      </c>
      <c r="M15" s="117">
        <v>26062233</v>
      </c>
      <c r="N15" s="117">
        <v>39360521</v>
      </c>
      <c r="O15" s="117">
        <v>1219347</v>
      </c>
      <c r="P15" s="117">
        <v>32170</v>
      </c>
      <c r="Q15" s="128">
        <v>306569</v>
      </c>
      <c r="R15" s="128">
        <v>60028</v>
      </c>
      <c r="S15" s="128">
        <v>15722</v>
      </c>
      <c r="T15" s="128">
        <v>14791</v>
      </c>
      <c r="U15" s="124"/>
      <c r="V15" s="125" t="s">
        <v>82</v>
      </c>
      <c r="W15" s="126"/>
      <c r="X15" s="128">
        <v>1541884</v>
      </c>
      <c r="Y15" s="128">
        <v>24365</v>
      </c>
      <c r="Z15" s="128">
        <v>1158</v>
      </c>
      <c r="AA15" s="128">
        <v>6131</v>
      </c>
      <c r="AB15" s="128">
        <v>1201</v>
      </c>
      <c r="AC15" s="128">
        <v>314</v>
      </c>
      <c r="AD15" s="128">
        <v>296</v>
      </c>
      <c r="AE15" s="128">
        <v>102651</v>
      </c>
      <c r="AF15" s="128">
        <v>301</v>
      </c>
      <c r="AG15" s="128">
        <v>500</v>
      </c>
      <c r="AH15" s="128">
        <v>675</v>
      </c>
      <c r="AI15" s="128">
        <v>1228644</v>
      </c>
      <c r="AJ15" s="128">
        <v>64652</v>
      </c>
    </row>
    <row r="16" spans="1:36" s="90" customFormat="1" ht="13.5" customHeight="1">
      <c r="A16" s="113"/>
      <c r="B16" s="105" t="s">
        <v>83</v>
      </c>
      <c r="C16" s="114"/>
      <c r="D16" s="115">
        <v>13378</v>
      </c>
      <c r="E16" s="122">
        <v>1210</v>
      </c>
      <c r="F16" s="111">
        <v>37914431</v>
      </c>
      <c r="G16" s="111">
        <v>441388</v>
      </c>
      <c r="H16" s="111">
        <v>0</v>
      </c>
      <c r="I16" s="111">
        <v>35859</v>
      </c>
      <c r="J16" s="111">
        <v>53597</v>
      </c>
      <c r="K16" s="111">
        <v>16851</v>
      </c>
      <c r="L16" s="111">
        <v>28968</v>
      </c>
      <c r="M16" s="116">
        <v>15410598</v>
      </c>
      <c r="N16" s="116">
        <v>21944918</v>
      </c>
      <c r="O16" s="116">
        <v>426842</v>
      </c>
      <c r="P16" s="116">
        <v>0</v>
      </c>
      <c r="Q16" s="111">
        <v>35568</v>
      </c>
      <c r="R16" s="111">
        <v>53076</v>
      </c>
      <c r="S16" s="111">
        <v>16840</v>
      </c>
      <c r="T16" s="111">
        <v>27596</v>
      </c>
      <c r="U16" s="113"/>
      <c r="V16" s="105" t="s">
        <v>83</v>
      </c>
      <c r="W16" s="114"/>
      <c r="X16" s="111">
        <v>866598</v>
      </c>
      <c r="Y16" s="111">
        <v>8537</v>
      </c>
      <c r="Z16" s="111">
        <v>0</v>
      </c>
      <c r="AA16" s="111">
        <v>711</v>
      </c>
      <c r="AB16" s="111">
        <v>1062</v>
      </c>
      <c r="AC16" s="111">
        <v>337</v>
      </c>
      <c r="AD16" s="111">
        <v>552</v>
      </c>
      <c r="AE16" s="111">
        <v>44269</v>
      </c>
      <c r="AF16" s="111">
        <v>176</v>
      </c>
      <c r="AG16" s="111">
        <v>708</v>
      </c>
      <c r="AH16" s="111">
        <v>323</v>
      </c>
      <c r="AI16" s="111">
        <v>658208</v>
      </c>
      <c r="AJ16" s="111">
        <v>19967</v>
      </c>
    </row>
    <row r="17" spans="1:36" s="90" customFormat="1" ht="13.5" customHeight="1">
      <c r="A17" s="113"/>
      <c r="B17" s="105" t="s">
        <v>84</v>
      </c>
      <c r="C17" s="114"/>
      <c r="D17" s="115">
        <v>32013</v>
      </c>
      <c r="E17" s="116">
        <v>3449</v>
      </c>
      <c r="F17" s="111">
        <v>99995009</v>
      </c>
      <c r="G17" s="111">
        <v>786675</v>
      </c>
      <c r="H17" s="111">
        <v>14083</v>
      </c>
      <c r="I17" s="111">
        <v>1675990</v>
      </c>
      <c r="J17" s="111">
        <v>156949</v>
      </c>
      <c r="K17" s="111">
        <v>14457</v>
      </c>
      <c r="L17" s="111">
        <v>56933</v>
      </c>
      <c r="M17" s="116">
        <v>37903983</v>
      </c>
      <c r="N17" s="116">
        <v>60977539</v>
      </c>
      <c r="O17" s="116">
        <v>750976</v>
      </c>
      <c r="P17" s="116">
        <v>13896</v>
      </c>
      <c r="Q17" s="111">
        <v>1675454</v>
      </c>
      <c r="R17" s="111">
        <v>155237</v>
      </c>
      <c r="S17" s="111">
        <v>14196</v>
      </c>
      <c r="T17" s="111">
        <v>54599</v>
      </c>
      <c r="U17" s="113"/>
      <c r="V17" s="105" t="s">
        <v>84</v>
      </c>
      <c r="W17" s="114"/>
      <c r="X17" s="111">
        <v>2385957</v>
      </c>
      <c r="Y17" s="111">
        <v>14940</v>
      </c>
      <c r="Z17" s="111">
        <v>500</v>
      </c>
      <c r="AA17" s="111">
        <v>33509</v>
      </c>
      <c r="AB17" s="111">
        <v>3105</v>
      </c>
      <c r="AC17" s="111">
        <v>284</v>
      </c>
      <c r="AD17" s="111">
        <v>1092</v>
      </c>
      <c r="AE17" s="111">
        <v>148150</v>
      </c>
      <c r="AF17" s="111">
        <v>241</v>
      </c>
      <c r="AG17" s="111">
        <v>495</v>
      </c>
      <c r="AH17" s="111">
        <v>1564</v>
      </c>
      <c r="AI17" s="111">
        <v>1921642</v>
      </c>
      <c r="AJ17" s="111">
        <v>104261</v>
      </c>
    </row>
    <row r="18" spans="1:36" s="90" customFormat="1" ht="13.5" customHeight="1">
      <c r="A18" s="113"/>
      <c r="B18" s="105" t="s">
        <v>85</v>
      </c>
      <c r="C18" s="114"/>
      <c r="D18" s="115">
        <v>10115</v>
      </c>
      <c r="E18" s="116">
        <v>996</v>
      </c>
      <c r="F18" s="111">
        <v>28761033</v>
      </c>
      <c r="G18" s="111">
        <v>286493</v>
      </c>
      <c r="H18" s="111">
        <v>11015</v>
      </c>
      <c r="I18" s="111">
        <v>20860</v>
      </c>
      <c r="J18" s="111">
        <v>19424</v>
      </c>
      <c r="K18" s="111">
        <v>3847</v>
      </c>
      <c r="L18" s="111">
        <v>492</v>
      </c>
      <c r="M18" s="116">
        <v>11676231</v>
      </c>
      <c r="N18" s="116">
        <v>16792586</v>
      </c>
      <c r="O18" s="116">
        <v>275139</v>
      </c>
      <c r="P18" s="116">
        <v>11015</v>
      </c>
      <c r="Q18" s="111">
        <v>20568</v>
      </c>
      <c r="R18" s="111">
        <v>17119</v>
      </c>
      <c r="S18" s="111">
        <v>3841</v>
      </c>
      <c r="T18" s="111">
        <v>491</v>
      </c>
      <c r="U18" s="113"/>
      <c r="V18" s="105" t="s">
        <v>85</v>
      </c>
      <c r="W18" s="114"/>
      <c r="X18" s="111">
        <v>664897</v>
      </c>
      <c r="Y18" s="111">
        <v>5503</v>
      </c>
      <c r="Z18" s="111">
        <v>397</v>
      </c>
      <c r="AA18" s="111">
        <v>412</v>
      </c>
      <c r="AB18" s="111">
        <v>342</v>
      </c>
      <c r="AC18" s="111">
        <v>77</v>
      </c>
      <c r="AD18" s="111">
        <v>10</v>
      </c>
      <c r="AE18" s="111">
        <v>36538</v>
      </c>
      <c r="AF18" s="111">
        <v>128</v>
      </c>
      <c r="AG18" s="111">
        <v>260</v>
      </c>
      <c r="AH18" s="111">
        <v>312</v>
      </c>
      <c r="AI18" s="111">
        <v>540238</v>
      </c>
      <c r="AJ18" s="111">
        <v>25806</v>
      </c>
    </row>
    <row r="19" spans="1:36" s="90" customFormat="1" ht="13.5" customHeight="1">
      <c r="A19" s="113"/>
      <c r="B19" s="105" t="s">
        <v>86</v>
      </c>
      <c r="C19" s="114"/>
      <c r="D19" s="115">
        <v>16099</v>
      </c>
      <c r="E19" s="116">
        <v>1641</v>
      </c>
      <c r="F19" s="111">
        <v>45307187</v>
      </c>
      <c r="G19" s="111">
        <v>556385</v>
      </c>
      <c r="H19" s="111">
        <v>5460</v>
      </c>
      <c r="I19" s="111">
        <v>181552</v>
      </c>
      <c r="J19" s="111">
        <v>79911</v>
      </c>
      <c r="K19" s="111">
        <v>5479</v>
      </c>
      <c r="L19" s="111">
        <v>14718</v>
      </c>
      <c r="M19" s="116">
        <v>18477769</v>
      </c>
      <c r="N19" s="116">
        <v>26330865</v>
      </c>
      <c r="O19" s="116">
        <v>529719</v>
      </c>
      <c r="P19" s="116">
        <v>5459</v>
      </c>
      <c r="Q19" s="111">
        <v>181441</v>
      </c>
      <c r="R19" s="111">
        <v>79435</v>
      </c>
      <c r="S19" s="111">
        <v>5347</v>
      </c>
      <c r="T19" s="111">
        <v>14717</v>
      </c>
      <c r="U19" s="113"/>
      <c r="V19" s="105" t="s">
        <v>86</v>
      </c>
      <c r="W19" s="114"/>
      <c r="X19" s="111">
        <v>1036327</v>
      </c>
      <c r="Y19" s="111">
        <v>10594</v>
      </c>
      <c r="Z19" s="111">
        <v>197</v>
      </c>
      <c r="AA19" s="111">
        <v>3629</v>
      </c>
      <c r="AB19" s="111">
        <v>1589</v>
      </c>
      <c r="AC19" s="111">
        <v>107</v>
      </c>
      <c r="AD19" s="111">
        <v>294</v>
      </c>
      <c r="AE19" s="111">
        <v>61904</v>
      </c>
      <c r="AF19" s="111">
        <v>135</v>
      </c>
      <c r="AG19" s="111">
        <v>462</v>
      </c>
      <c r="AH19" s="111">
        <v>189</v>
      </c>
      <c r="AI19" s="111">
        <v>843263</v>
      </c>
      <c r="AJ19" s="111">
        <v>36275</v>
      </c>
    </row>
    <row r="20" spans="1:36" s="90" customFormat="1" ht="13.5" customHeight="1">
      <c r="A20" s="113"/>
      <c r="B20" s="105" t="s">
        <v>87</v>
      </c>
      <c r="C20" s="114"/>
      <c r="D20" s="115">
        <v>26190</v>
      </c>
      <c r="E20" s="117">
        <v>3011</v>
      </c>
      <c r="F20" s="111">
        <v>94868500</v>
      </c>
      <c r="G20" s="111">
        <v>2820643</v>
      </c>
      <c r="H20" s="111">
        <v>12196</v>
      </c>
      <c r="I20" s="111">
        <v>8088183</v>
      </c>
      <c r="J20" s="111">
        <v>158385</v>
      </c>
      <c r="K20" s="111">
        <v>38293</v>
      </c>
      <c r="L20" s="111">
        <v>13312</v>
      </c>
      <c r="M20" s="116">
        <v>32255083</v>
      </c>
      <c r="N20" s="116">
        <v>61265890</v>
      </c>
      <c r="O20" s="116">
        <v>2755249</v>
      </c>
      <c r="P20" s="116">
        <v>11695</v>
      </c>
      <c r="Q20" s="111">
        <v>8085426</v>
      </c>
      <c r="R20" s="111">
        <v>156819</v>
      </c>
      <c r="S20" s="111">
        <v>38269</v>
      </c>
      <c r="T20" s="111">
        <v>13305</v>
      </c>
      <c r="U20" s="113"/>
      <c r="V20" s="105" t="s">
        <v>87</v>
      </c>
      <c r="W20" s="114"/>
      <c r="X20" s="111">
        <v>2228320</v>
      </c>
      <c r="Y20" s="111">
        <v>53817</v>
      </c>
      <c r="Z20" s="111">
        <v>421</v>
      </c>
      <c r="AA20" s="111">
        <v>161709</v>
      </c>
      <c r="AB20" s="111">
        <v>3136</v>
      </c>
      <c r="AC20" s="111">
        <v>765</v>
      </c>
      <c r="AD20" s="111">
        <v>266</v>
      </c>
      <c r="AE20" s="111">
        <v>144433</v>
      </c>
      <c r="AF20" s="111">
        <v>173</v>
      </c>
      <c r="AG20" s="111">
        <v>1284</v>
      </c>
      <c r="AH20" s="111">
        <v>777</v>
      </c>
      <c r="AI20" s="111">
        <v>1618317</v>
      </c>
      <c r="AJ20" s="111">
        <v>91122</v>
      </c>
    </row>
    <row r="21" spans="1:36" s="90" customFormat="1" ht="13.5" customHeight="1">
      <c r="A21" s="118"/>
      <c r="B21" s="119" t="s">
        <v>88</v>
      </c>
      <c r="C21" s="120"/>
      <c r="D21" s="121">
        <v>47266</v>
      </c>
      <c r="E21" s="122">
        <v>5180</v>
      </c>
      <c r="F21" s="123">
        <v>161404514</v>
      </c>
      <c r="G21" s="123">
        <v>3121746</v>
      </c>
      <c r="H21" s="123">
        <v>46497</v>
      </c>
      <c r="I21" s="123">
        <v>859328</v>
      </c>
      <c r="J21" s="123">
        <v>295401</v>
      </c>
      <c r="K21" s="123">
        <v>36243</v>
      </c>
      <c r="L21" s="123">
        <v>37373</v>
      </c>
      <c r="M21" s="122">
        <v>58176066</v>
      </c>
      <c r="N21" s="122">
        <v>100448418</v>
      </c>
      <c r="O21" s="122">
        <v>3066244</v>
      </c>
      <c r="P21" s="122">
        <v>44467</v>
      </c>
      <c r="Q21" s="123">
        <v>858131</v>
      </c>
      <c r="R21" s="123">
        <v>290206</v>
      </c>
      <c r="S21" s="123">
        <v>34972</v>
      </c>
      <c r="T21" s="123">
        <v>35862</v>
      </c>
      <c r="U21" s="118"/>
      <c r="V21" s="119" t="s">
        <v>88</v>
      </c>
      <c r="W21" s="120"/>
      <c r="X21" s="123">
        <v>3931416</v>
      </c>
      <c r="Y21" s="123">
        <v>60690</v>
      </c>
      <c r="Z21" s="123">
        <v>1601</v>
      </c>
      <c r="AA21" s="123">
        <v>17163</v>
      </c>
      <c r="AB21" s="123">
        <v>5804</v>
      </c>
      <c r="AC21" s="123">
        <v>699</v>
      </c>
      <c r="AD21" s="123">
        <v>717</v>
      </c>
      <c r="AE21" s="123">
        <v>275487</v>
      </c>
      <c r="AF21" s="123">
        <v>305</v>
      </c>
      <c r="AG21" s="123">
        <v>1761</v>
      </c>
      <c r="AH21" s="123">
        <v>3298</v>
      </c>
      <c r="AI21" s="123">
        <v>2972313</v>
      </c>
      <c r="AJ21" s="123">
        <v>163722</v>
      </c>
    </row>
    <row r="22" spans="1:36" s="90" customFormat="1" ht="13.5" customHeight="1">
      <c r="A22" s="113"/>
      <c r="B22" s="105" t="s">
        <v>89</v>
      </c>
      <c r="C22" s="114"/>
      <c r="D22" s="115">
        <v>49924</v>
      </c>
      <c r="E22" s="116">
        <v>4735</v>
      </c>
      <c r="F22" s="111">
        <v>180135137</v>
      </c>
      <c r="G22" s="111">
        <v>3147996</v>
      </c>
      <c r="H22" s="111">
        <v>23102</v>
      </c>
      <c r="I22" s="111">
        <v>964827</v>
      </c>
      <c r="J22" s="111">
        <v>977030</v>
      </c>
      <c r="K22" s="111">
        <v>92459</v>
      </c>
      <c r="L22" s="111">
        <v>23659</v>
      </c>
      <c r="M22" s="116">
        <v>61597100</v>
      </c>
      <c r="N22" s="116">
        <v>114725668</v>
      </c>
      <c r="O22" s="116">
        <v>3108604</v>
      </c>
      <c r="P22" s="116">
        <v>22987</v>
      </c>
      <c r="Q22" s="111">
        <v>963126</v>
      </c>
      <c r="R22" s="111">
        <v>970024</v>
      </c>
      <c r="S22" s="111">
        <v>91837</v>
      </c>
      <c r="T22" s="111">
        <v>21609</v>
      </c>
      <c r="U22" s="113"/>
      <c r="V22" s="105" t="s">
        <v>89</v>
      </c>
      <c r="W22" s="114"/>
      <c r="X22" s="111">
        <v>4485544</v>
      </c>
      <c r="Y22" s="111">
        <v>61886</v>
      </c>
      <c r="Z22" s="111">
        <v>828</v>
      </c>
      <c r="AA22" s="111">
        <v>19263</v>
      </c>
      <c r="AB22" s="111">
        <v>19400</v>
      </c>
      <c r="AC22" s="111">
        <v>1837</v>
      </c>
      <c r="AD22" s="111">
        <v>432</v>
      </c>
      <c r="AE22" s="111">
        <v>268273</v>
      </c>
      <c r="AF22" s="111">
        <v>223</v>
      </c>
      <c r="AG22" s="111">
        <v>2400</v>
      </c>
      <c r="AH22" s="111">
        <v>2635</v>
      </c>
      <c r="AI22" s="111">
        <v>3289183</v>
      </c>
      <c r="AJ22" s="111">
        <v>153674</v>
      </c>
    </row>
    <row r="23" spans="1:36" s="90" customFormat="1" ht="13.5" customHeight="1">
      <c r="A23" s="113"/>
      <c r="B23" s="105" t="s">
        <v>90</v>
      </c>
      <c r="C23" s="114"/>
      <c r="D23" s="115">
        <v>46213</v>
      </c>
      <c r="E23" s="116">
        <v>4473</v>
      </c>
      <c r="F23" s="111">
        <v>168461386</v>
      </c>
      <c r="G23" s="111">
        <v>3444497</v>
      </c>
      <c r="H23" s="111">
        <v>85614</v>
      </c>
      <c r="I23" s="111">
        <v>272847</v>
      </c>
      <c r="J23" s="111">
        <v>346078</v>
      </c>
      <c r="K23" s="111">
        <v>85103</v>
      </c>
      <c r="L23" s="111">
        <v>47523</v>
      </c>
      <c r="M23" s="116">
        <v>57287598</v>
      </c>
      <c r="N23" s="116">
        <v>107758245</v>
      </c>
      <c r="O23" s="116">
        <v>3409393</v>
      </c>
      <c r="P23" s="116">
        <v>83450</v>
      </c>
      <c r="Q23" s="111">
        <v>272837</v>
      </c>
      <c r="R23" s="111">
        <v>341528</v>
      </c>
      <c r="S23" s="111">
        <v>85064</v>
      </c>
      <c r="T23" s="111">
        <v>47319</v>
      </c>
      <c r="U23" s="113"/>
      <c r="V23" s="105" t="s">
        <v>90</v>
      </c>
      <c r="W23" s="114"/>
      <c r="X23" s="111">
        <v>4223978</v>
      </c>
      <c r="Y23" s="111">
        <v>67298</v>
      </c>
      <c r="Z23" s="111">
        <v>3004</v>
      </c>
      <c r="AA23" s="111">
        <v>5456</v>
      </c>
      <c r="AB23" s="111">
        <v>6831</v>
      </c>
      <c r="AC23" s="111">
        <v>1701</v>
      </c>
      <c r="AD23" s="111">
        <v>947</v>
      </c>
      <c r="AE23" s="111">
        <v>262697</v>
      </c>
      <c r="AF23" s="111">
        <v>385</v>
      </c>
      <c r="AG23" s="111">
        <v>1454</v>
      </c>
      <c r="AH23" s="111">
        <v>2188</v>
      </c>
      <c r="AI23" s="111">
        <v>3096147</v>
      </c>
      <c r="AJ23" s="111">
        <v>144460</v>
      </c>
    </row>
    <row r="24" spans="1:36" s="90" customFormat="1" ht="13.5" customHeight="1">
      <c r="A24" s="113"/>
      <c r="B24" s="105" t="s">
        <v>91</v>
      </c>
      <c r="C24" s="114"/>
      <c r="D24" s="115">
        <v>42239</v>
      </c>
      <c r="E24" s="116">
        <v>4458</v>
      </c>
      <c r="F24" s="111">
        <v>139217474</v>
      </c>
      <c r="G24" s="111">
        <v>2748130</v>
      </c>
      <c r="H24" s="111">
        <v>30071</v>
      </c>
      <c r="I24" s="111">
        <v>134594</v>
      </c>
      <c r="J24" s="111">
        <v>521936</v>
      </c>
      <c r="K24" s="111">
        <v>40839</v>
      </c>
      <c r="L24" s="111">
        <v>43647</v>
      </c>
      <c r="M24" s="116">
        <v>51446936</v>
      </c>
      <c r="N24" s="116">
        <v>85559661</v>
      </c>
      <c r="O24" s="116">
        <v>2696766</v>
      </c>
      <c r="P24" s="116">
        <v>28877</v>
      </c>
      <c r="Q24" s="111">
        <v>134134</v>
      </c>
      <c r="R24" s="111">
        <v>518357</v>
      </c>
      <c r="S24" s="111">
        <v>40658</v>
      </c>
      <c r="T24" s="111">
        <v>41219</v>
      </c>
      <c r="U24" s="113"/>
      <c r="V24" s="105" t="s">
        <v>91</v>
      </c>
      <c r="W24" s="114"/>
      <c r="X24" s="111">
        <v>3353513</v>
      </c>
      <c r="Y24" s="111">
        <v>53800</v>
      </c>
      <c r="Z24" s="111">
        <v>1040</v>
      </c>
      <c r="AA24" s="111">
        <v>2683</v>
      </c>
      <c r="AB24" s="111">
        <v>10367</v>
      </c>
      <c r="AC24" s="111">
        <v>813</v>
      </c>
      <c r="AD24" s="111">
        <v>824</v>
      </c>
      <c r="AE24" s="111">
        <v>221651</v>
      </c>
      <c r="AF24" s="111">
        <v>253</v>
      </c>
      <c r="AG24" s="111">
        <v>1276</v>
      </c>
      <c r="AH24" s="111">
        <v>1604</v>
      </c>
      <c r="AI24" s="111">
        <v>2621207</v>
      </c>
      <c r="AJ24" s="111">
        <v>136944</v>
      </c>
    </row>
    <row r="25" spans="1:36" s="90" customFormat="1" ht="13.5" customHeight="1">
      <c r="A25" s="124"/>
      <c r="B25" s="125" t="s">
        <v>92</v>
      </c>
      <c r="C25" s="126"/>
      <c r="D25" s="127">
        <v>31173</v>
      </c>
      <c r="E25" s="117">
        <v>3198</v>
      </c>
      <c r="F25" s="128">
        <v>106725567</v>
      </c>
      <c r="G25" s="128">
        <v>3475536</v>
      </c>
      <c r="H25" s="128">
        <v>20697</v>
      </c>
      <c r="I25" s="128">
        <v>302909</v>
      </c>
      <c r="J25" s="128">
        <v>190691</v>
      </c>
      <c r="K25" s="128">
        <v>37089</v>
      </c>
      <c r="L25" s="128">
        <v>7505</v>
      </c>
      <c r="M25" s="117">
        <v>37965312</v>
      </c>
      <c r="N25" s="117">
        <v>66863503</v>
      </c>
      <c r="O25" s="117">
        <v>3437192</v>
      </c>
      <c r="P25" s="117">
        <v>20696</v>
      </c>
      <c r="Q25" s="128">
        <v>301312</v>
      </c>
      <c r="R25" s="128">
        <v>189209</v>
      </c>
      <c r="S25" s="128">
        <v>37057</v>
      </c>
      <c r="T25" s="128">
        <v>7359</v>
      </c>
      <c r="U25" s="124"/>
      <c r="V25" s="125" t="s">
        <v>92</v>
      </c>
      <c r="W25" s="126"/>
      <c r="X25" s="128">
        <v>2593172</v>
      </c>
      <c r="Y25" s="128">
        <v>68233</v>
      </c>
      <c r="Z25" s="128">
        <v>745</v>
      </c>
      <c r="AA25" s="128">
        <v>6025</v>
      </c>
      <c r="AB25" s="128">
        <v>3785</v>
      </c>
      <c r="AC25" s="128">
        <v>741</v>
      </c>
      <c r="AD25" s="128">
        <v>148</v>
      </c>
      <c r="AE25" s="128">
        <v>161660</v>
      </c>
      <c r="AF25" s="128">
        <v>308</v>
      </c>
      <c r="AG25" s="128">
        <v>1359</v>
      </c>
      <c r="AH25" s="128">
        <v>778</v>
      </c>
      <c r="AI25" s="128">
        <v>1930638</v>
      </c>
      <c r="AJ25" s="128">
        <v>91037</v>
      </c>
    </row>
    <row r="26" spans="1:36" s="90" customFormat="1" ht="13.5" customHeight="1">
      <c r="A26" s="113"/>
      <c r="B26" s="105" t="s">
        <v>93</v>
      </c>
      <c r="C26" s="114"/>
      <c r="D26" s="115">
        <v>26323</v>
      </c>
      <c r="E26" s="122">
        <v>2961</v>
      </c>
      <c r="F26" s="111">
        <v>83958615</v>
      </c>
      <c r="G26" s="111">
        <v>1362935</v>
      </c>
      <c r="H26" s="111">
        <v>16838</v>
      </c>
      <c r="I26" s="111">
        <v>169631</v>
      </c>
      <c r="J26" s="111">
        <v>98706</v>
      </c>
      <c r="K26" s="111">
        <v>36027</v>
      </c>
      <c r="L26" s="111">
        <v>18849</v>
      </c>
      <c r="M26" s="116">
        <v>31578341</v>
      </c>
      <c r="N26" s="116">
        <v>51092343</v>
      </c>
      <c r="O26" s="116">
        <v>1333362</v>
      </c>
      <c r="P26" s="116">
        <v>16837</v>
      </c>
      <c r="Q26" s="111">
        <v>169626</v>
      </c>
      <c r="R26" s="111">
        <v>96152</v>
      </c>
      <c r="S26" s="111">
        <v>36008</v>
      </c>
      <c r="T26" s="111">
        <v>16564</v>
      </c>
      <c r="U26" s="113"/>
      <c r="V26" s="105" t="s">
        <v>93</v>
      </c>
      <c r="W26" s="114"/>
      <c r="X26" s="111">
        <v>2010594</v>
      </c>
      <c r="Y26" s="111">
        <v>26667</v>
      </c>
      <c r="Z26" s="111">
        <v>606</v>
      </c>
      <c r="AA26" s="111">
        <v>3393</v>
      </c>
      <c r="AB26" s="111">
        <v>1923</v>
      </c>
      <c r="AC26" s="111">
        <v>720</v>
      </c>
      <c r="AD26" s="111">
        <v>331</v>
      </c>
      <c r="AE26" s="111">
        <v>141020</v>
      </c>
      <c r="AF26" s="111">
        <v>158</v>
      </c>
      <c r="AG26" s="111">
        <v>788</v>
      </c>
      <c r="AH26" s="111">
        <v>617</v>
      </c>
      <c r="AI26" s="111">
        <v>1564192</v>
      </c>
      <c r="AJ26" s="111">
        <v>87320</v>
      </c>
    </row>
    <row r="27" spans="1:36" s="90" customFormat="1" ht="13.5" customHeight="1">
      <c r="A27" s="113"/>
      <c r="B27" s="105" t="s">
        <v>94</v>
      </c>
      <c r="C27" s="114"/>
      <c r="D27" s="115">
        <v>28937</v>
      </c>
      <c r="E27" s="116">
        <v>4406</v>
      </c>
      <c r="F27" s="111">
        <v>96331034</v>
      </c>
      <c r="G27" s="111">
        <v>2476877</v>
      </c>
      <c r="H27" s="111">
        <v>29283</v>
      </c>
      <c r="I27" s="111">
        <v>26547</v>
      </c>
      <c r="J27" s="111">
        <v>145980</v>
      </c>
      <c r="K27" s="111">
        <v>26918</v>
      </c>
      <c r="L27" s="111">
        <v>12823</v>
      </c>
      <c r="M27" s="116">
        <v>35711427</v>
      </c>
      <c r="N27" s="116">
        <v>59292004</v>
      </c>
      <c r="O27" s="116">
        <v>2430262</v>
      </c>
      <c r="P27" s="116">
        <v>27474</v>
      </c>
      <c r="Q27" s="111">
        <v>25476</v>
      </c>
      <c r="R27" s="111">
        <v>142566</v>
      </c>
      <c r="S27" s="111">
        <v>26895</v>
      </c>
      <c r="T27" s="111">
        <v>11836</v>
      </c>
      <c r="U27" s="113"/>
      <c r="V27" s="105" t="s">
        <v>94</v>
      </c>
      <c r="W27" s="114"/>
      <c r="X27" s="111">
        <v>2317367</v>
      </c>
      <c r="Y27" s="111">
        <v>48385</v>
      </c>
      <c r="Z27" s="111">
        <v>989</v>
      </c>
      <c r="AA27" s="111">
        <v>509</v>
      </c>
      <c r="AB27" s="111">
        <v>2852</v>
      </c>
      <c r="AC27" s="111">
        <v>538</v>
      </c>
      <c r="AD27" s="111">
        <v>237</v>
      </c>
      <c r="AE27" s="111">
        <v>204357</v>
      </c>
      <c r="AF27" s="111">
        <v>237</v>
      </c>
      <c r="AG27" s="111">
        <v>1147</v>
      </c>
      <c r="AH27" s="111">
        <v>1298</v>
      </c>
      <c r="AI27" s="111">
        <v>1783625</v>
      </c>
      <c r="AJ27" s="111">
        <v>160571</v>
      </c>
    </row>
    <row r="28" spans="1:36" s="90" customFormat="1" ht="13.5" customHeight="1">
      <c r="A28" s="113"/>
      <c r="B28" s="105" t="s">
        <v>95</v>
      </c>
      <c r="C28" s="114"/>
      <c r="D28" s="115">
        <v>11753</v>
      </c>
      <c r="E28" s="116">
        <v>1198</v>
      </c>
      <c r="F28" s="111">
        <v>32487313</v>
      </c>
      <c r="G28" s="111">
        <v>275690</v>
      </c>
      <c r="H28" s="111">
        <v>6732</v>
      </c>
      <c r="I28" s="111">
        <v>18817</v>
      </c>
      <c r="J28" s="111">
        <v>6264</v>
      </c>
      <c r="K28" s="111">
        <v>37738</v>
      </c>
      <c r="L28" s="111">
        <v>0</v>
      </c>
      <c r="M28" s="116">
        <v>13737289</v>
      </c>
      <c r="N28" s="116">
        <v>18395351</v>
      </c>
      <c r="O28" s="116">
        <v>257522</v>
      </c>
      <c r="P28" s="116">
        <v>3826</v>
      </c>
      <c r="Q28" s="111">
        <v>18816</v>
      </c>
      <c r="R28" s="111">
        <v>6257</v>
      </c>
      <c r="S28" s="111">
        <v>37729</v>
      </c>
      <c r="T28" s="111">
        <v>0</v>
      </c>
      <c r="U28" s="113"/>
      <c r="V28" s="105" t="s">
        <v>95</v>
      </c>
      <c r="W28" s="114"/>
      <c r="X28" s="111">
        <v>729381</v>
      </c>
      <c r="Y28" s="111">
        <v>5139</v>
      </c>
      <c r="Z28" s="111">
        <v>138</v>
      </c>
      <c r="AA28" s="111">
        <v>376</v>
      </c>
      <c r="AB28" s="111">
        <v>125</v>
      </c>
      <c r="AC28" s="111">
        <v>755</v>
      </c>
      <c r="AD28" s="111">
        <v>0</v>
      </c>
      <c r="AE28" s="111">
        <v>41819</v>
      </c>
      <c r="AF28" s="111">
        <v>244</v>
      </c>
      <c r="AG28" s="111">
        <v>342</v>
      </c>
      <c r="AH28" s="111">
        <v>95</v>
      </c>
      <c r="AI28" s="111">
        <v>601611</v>
      </c>
      <c r="AJ28" s="111">
        <v>24930</v>
      </c>
    </row>
    <row r="29" spans="1:36" s="90" customFormat="1" ht="13.5" customHeight="1">
      <c r="A29" s="113"/>
      <c r="B29" s="105" t="s">
        <v>96</v>
      </c>
      <c r="C29" s="114"/>
      <c r="D29" s="115">
        <v>10845</v>
      </c>
      <c r="E29" s="116">
        <v>1038</v>
      </c>
      <c r="F29" s="111">
        <v>29915835</v>
      </c>
      <c r="G29" s="111">
        <v>337400</v>
      </c>
      <c r="H29" s="111">
        <v>3529</v>
      </c>
      <c r="I29" s="111">
        <v>397</v>
      </c>
      <c r="J29" s="111">
        <v>9373</v>
      </c>
      <c r="K29" s="111">
        <v>1383</v>
      </c>
      <c r="L29" s="111">
        <v>507</v>
      </c>
      <c r="M29" s="116">
        <v>12629535</v>
      </c>
      <c r="N29" s="116">
        <v>17046619</v>
      </c>
      <c r="O29" s="116">
        <v>324697</v>
      </c>
      <c r="P29" s="116">
        <v>3528</v>
      </c>
      <c r="Q29" s="111">
        <v>396</v>
      </c>
      <c r="R29" s="111">
        <v>9214</v>
      </c>
      <c r="S29" s="111">
        <v>1381</v>
      </c>
      <c r="T29" s="111">
        <v>477</v>
      </c>
      <c r="U29" s="113"/>
      <c r="V29" s="105" t="s">
        <v>96</v>
      </c>
      <c r="W29" s="114"/>
      <c r="X29" s="111">
        <v>675127</v>
      </c>
      <c r="Y29" s="111">
        <v>6494</v>
      </c>
      <c r="Z29" s="111">
        <v>127</v>
      </c>
      <c r="AA29" s="111">
        <v>8</v>
      </c>
      <c r="AB29" s="111">
        <v>184</v>
      </c>
      <c r="AC29" s="111">
        <v>28</v>
      </c>
      <c r="AD29" s="111">
        <v>10</v>
      </c>
      <c r="AE29" s="111">
        <v>41421</v>
      </c>
      <c r="AF29" s="111">
        <v>199</v>
      </c>
      <c r="AG29" s="111">
        <v>182</v>
      </c>
      <c r="AH29" s="111">
        <v>123</v>
      </c>
      <c r="AI29" s="111">
        <v>570940</v>
      </c>
      <c r="AJ29" s="111">
        <v>25803</v>
      </c>
    </row>
    <row r="30" spans="1:36" s="90" customFormat="1" ht="13.5" customHeight="1">
      <c r="A30" s="113"/>
      <c r="B30" s="105" t="s">
        <v>97</v>
      </c>
      <c r="C30" s="114"/>
      <c r="D30" s="115">
        <v>12814</v>
      </c>
      <c r="E30" s="117">
        <v>1212</v>
      </c>
      <c r="F30" s="111">
        <v>32874835</v>
      </c>
      <c r="G30" s="111">
        <v>298029</v>
      </c>
      <c r="H30" s="111">
        <v>0</v>
      </c>
      <c r="I30" s="111">
        <v>6618</v>
      </c>
      <c r="J30" s="111">
        <v>38926</v>
      </c>
      <c r="K30" s="111">
        <v>22006</v>
      </c>
      <c r="L30" s="111">
        <v>42618</v>
      </c>
      <c r="M30" s="116">
        <v>14494635</v>
      </c>
      <c r="N30" s="116">
        <v>18134559</v>
      </c>
      <c r="O30" s="116">
        <v>281977</v>
      </c>
      <c r="P30" s="116">
        <v>0</v>
      </c>
      <c r="Q30" s="111">
        <v>6617</v>
      </c>
      <c r="R30" s="111">
        <v>38126</v>
      </c>
      <c r="S30" s="111">
        <v>21505</v>
      </c>
      <c r="T30" s="111">
        <v>42147</v>
      </c>
      <c r="U30" s="113"/>
      <c r="V30" s="105" t="s">
        <v>97</v>
      </c>
      <c r="W30" s="114"/>
      <c r="X30" s="111">
        <v>717046</v>
      </c>
      <c r="Y30" s="111">
        <v>5635</v>
      </c>
      <c r="Z30" s="111">
        <v>0</v>
      </c>
      <c r="AA30" s="111">
        <v>132</v>
      </c>
      <c r="AB30" s="111">
        <v>763</v>
      </c>
      <c r="AC30" s="111">
        <v>430</v>
      </c>
      <c r="AD30" s="111">
        <v>842</v>
      </c>
      <c r="AE30" s="111">
        <v>41476</v>
      </c>
      <c r="AF30" s="111">
        <v>111</v>
      </c>
      <c r="AG30" s="111">
        <v>207</v>
      </c>
      <c r="AH30" s="111">
        <v>54</v>
      </c>
      <c r="AI30" s="111">
        <v>611977</v>
      </c>
      <c r="AJ30" s="111">
        <v>22486</v>
      </c>
    </row>
    <row r="31" spans="1:36" s="90" customFormat="1" ht="13.5" customHeight="1">
      <c r="A31" s="118"/>
      <c r="B31" s="119" t="s">
        <v>98</v>
      </c>
      <c r="C31" s="120"/>
      <c r="D31" s="121">
        <v>21757</v>
      </c>
      <c r="E31" s="122">
        <v>2121</v>
      </c>
      <c r="F31" s="123">
        <v>62242342</v>
      </c>
      <c r="G31" s="123">
        <v>864412</v>
      </c>
      <c r="H31" s="123">
        <v>14412</v>
      </c>
      <c r="I31" s="123">
        <v>117368</v>
      </c>
      <c r="J31" s="123">
        <v>101748</v>
      </c>
      <c r="K31" s="123">
        <v>44768</v>
      </c>
      <c r="L31" s="123">
        <v>5961</v>
      </c>
      <c r="M31" s="122">
        <v>25517827</v>
      </c>
      <c r="N31" s="122">
        <v>36025046</v>
      </c>
      <c r="O31" s="122">
        <v>822716</v>
      </c>
      <c r="P31" s="122">
        <v>13861</v>
      </c>
      <c r="Q31" s="123">
        <v>117367</v>
      </c>
      <c r="R31" s="123">
        <v>100991</v>
      </c>
      <c r="S31" s="123">
        <v>44751</v>
      </c>
      <c r="T31" s="123">
        <v>5957</v>
      </c>
      <c r="U31" s="118"/>
      <c r="V31" s="119" t="s">
        <v>98</v>
      </c>
      <c r="W31" s="120"/>
      <c r="X31" s="123">
        <v>1418206</v>
      </c>
      <c r="Y31" s="123">
        <v>16454</v>
      </c>
      <c r="Z31" s="123">
        <v>499</v>
      </c>
      <c r="AA31" s="123">
        <v>2347</v>
      </c>
      <c r="AB31" s="123">
        <v>2020</v>
      </c>
      <c r="AC31" s="123">
        <v>895</v>
      </c>
      <c r="AD31" s="123">
        <v>119</v>
      </c>
      <c r="AE31" s="123">
        <v>77470</v>
      </c>
      <c r="AF31" s="123">
        <v>269</v>
      </c>
      <c r="AG31" s="123">
        <v>1209</v>
      </c>
      <c r="AH31" s="123">
        <v>748</v>
      </c>
      <c r="AI31" s="123">
        <v>1134988</v>
      </c>
      <c r="AJ31" s="123">
        <v>43168</v>
      </c>
    </row>
    <row r="32" spans="1:36" s="90" customFormat="1" ht="13.5" customHeight="1">
      <c r="A32" s="113"/>
      <c r="B32" s="105" t="s">
        <v>99</v>
      </c>
      <c r="C32" s="114"/>
      <c r="D32" s="115">
        <v>14400</v>
      </c>
      <c r="E32" s="116">
        <v>1475</v>
      </c>
      <c r="F32" s="111">
        <v>40233359</v>
      </c>
      <c r="G32" s="111">
        <v>391772</v>
      </c>
      <c r="H32" s="111">
        <v>0</v>
      </c>
      <c r="I32" s="111">
        <v>1991</v>
      </c>
      <c r="J32" s="111">
        <v>67423</v>
      </c>
      <c r="K32" s="111">
        <v>3402</v>
      </c>
      <c r="L32" s="111">
        <v>4976</v>
      </c>
      <c r="M32" s="116">
        <v>16984684</v>
      </c>
      <c r="N32" s="116">
        <v>22848019</v>
      </c>
      <c r="O32" s="116">
        <v>372411</v>
      </c>
      <c r="P32" s="116">
        <v>0</v>
      </c>
      <c r="Q32" s="111">
        <v>1989</v>
      </c>
      <c r="R32" s="111">
        <v>66190</v>
      </c>
      <c r="S32" s="111">
        <v>3397</v>
      </c>
      <c r="T32" s="111">
        <v>4052</v>
      </c>
      <c r="U32" s="113"/>
      <c r="V32" s="105" t="s">
        <v>99</v>
      </c>
      <c r="W32" s="114"/>
      <c r="X32" s="111">
        <v>904363</v>
      </c>
      <c r="Y32" s="111">
        <v>7446</v>
      </c>
      <c r="Z32" s="111">
        <v>0</v>
      </c>
      <c r="AA32" s="111">
        <v>40</v>
      </c>
      <c r="AB32" s="111">
        <v>1324</v>
      </c>
      <c r="AC32" s="111">
        <v>68</v>
      </c>
      <c r="AD32" s="111">
        <v>81</v>
      </c>
      <c r="AE32" s="111">
        <v>52269</v>
      </c>
      <c r="AF32" s="111">
        <v>204</v>
      </c>
      <c r="AG32" s="111">
        <v>312</v>
      </c>
      <c r="AH32" s="111">
        <v>539</v>
      </c>
      <c r="AI32" s="111">
        <v>743748</v>
      </c>
      <c r="AJ32" s="111">
        <v>31188</v>
      </c>
    </row>
    <row r="33" spans="1:36" s="90" customFormat="1" ht="13.5" customHeight="1">
      <c r="A33" s="113"/>
      <c r="B33" s="105" t="s">
        <v>100</v>
      </c>
      <c r="C33" s="114"/>
      <c r="D33" s="115">
        <v>42164</v>
      </c>
      <c r="E33" s="116">
        <v>5173</v>
      </c>
      <c r="F33" s="111">
        <v>134022268</v>
      </c>
      <c r="G33" s="111">
        <v>3884725</v>
      </c>
      <c r="H33" s="111">
        <v>64508</v>
      </c>
      <c r="I33" s="111">
        <v>655631</v>
      </c>
      <c r="J33" s="111">
        <v>715344</v>
      </c>
      <c r="K33" s="111">
        <v>13758</v>
      </c>
      <c r="L33" s="111">
        <v>24947</v>
      </c>
      <c r="M33" s="116">
        <v>50524592</v>
      </c>
      <c r="N33" s="116">
        <v>81270421</v>
      </c>
      <c r="O33" s="116">
        <v>3815678</v>
      </c>
      <c r="P33" s="116">
        <v>63531</v>
      </c>
      <c r="Q33" s="111">
        <v>653616</v>
      </c>
      <c r="R33" s="111">
        <v>713530</v>
      </c>
      <c r="S33" s="111">
        <v>13758</v>
      </c>
      <c r="T33" s="111">
        <v>21520</v>
      </c>
      <c r="U33" s="113"/>
      <c r="V33" s="105" t="s">
        <v>100</v>
      </c>
      <c r="W33" s="114"/>
      <c r="X33" s="111">
        <v>3143376</v>
      </c>
      <c r="Y33" s="111">
        <v>75263</v>
      </c>
      <c r="Z33" s="111">
        <v>2287</v>
      </c>
      <c r="AA33" s="111">
        <v>13072</v>
      </c>
      <c r="AB33" s="111">
        <v>14271</v>
      </c>
      <c r="AC33" s="111">
        <v>275</v>
      </c>
      <c r="AD33" s="111">
        <v>430</v>
      </c>
      <c r="AE33" s="111">
        <v>227110</v>
      </c>
      <c r="AF33" s="111">
        <v>424</v>
      </c>
      <c r="AG33" s="111">
        <v>1121</v>
      </c>
      <c r="AH33" s="111">
        <v>1907</v>
      </c>
      <c r="AI33" s="111">
        <v>2376287</v>
      </c>
      <c r="AJ33" s="111">
        <v>143961</v>
      </c>
    </row>
    <row r="34" spans="1:36" s="90" customFormat="1" ht="13.5" customHeight="1">
      <c r="A34" s="113"/>
      <c r="B34" s="105" t="s">
        <v>101</v>
      </c>
      <c r="C34" s="114"/>
      <c r="D34" s="115">
        <v>21147</v>
      </c>
      <c r="E34" s="116">
        <v>2103</v>
      </c>
      <c r="F34" s="111">
        <v>69674072</v>
      </c>
      <c r="G34" s="111">
        <v>1421053</v>
      </c>
      <c r="H34" s="111">
        <v>5522</v>
      </c>
      <c r="I34" s="111">
        <v>88852</v>
      </c>
      <c r="J34" s="111">
        <v>63546</v>
      </c>
      <c r="K34" s="111">
        <v>7275</v>
      </c>
      <c r="L34" s="111">
        <v>8684</v>
      </c>
      <c r="M34" s="116">
        <v>25537903</v>
      </c>
      <c r="N34" s="116">
        <v>43060603</v>
      </c>
      <c r="O34" s="116">
        <v>1399527</v>
      </c>
      <c r="P34" s="116">
        <v>5521</v>
      </c>
      <c r="Q34" s="111">
        <v>88068</v>
      </c>
      <c r="R34" s="111">
        <v>62954</v>
      </c>
      <c r="S34" s="111">
        <v>7262</v>
      </c>
      <c r="T34" s="111">
        <v>6789</v>
      </c>
      <c r="U34" s="113"/>
      <c r="V34" s="105" t="s">
        <v>101</v>
      </c>
      <c r="W34" s="114"/>
      <c r="X34" s="111">
        <v>1690213</v>
      </c>
      <c r="Y34" s="111">
        <v>27987</v>
      </c>
      <c r="Z34" s="111">
        <v>199</v>
      </c>
      <c r="AA34" s="111">
        <v>1761</v>
      </c>
      <c r="AB34" s="111">
        <v>1259</v>
      </c>
      <c r="AC34" s="111">
        <v>145</v>
      </c>
      <c r="AD34" s="111">
        <v>136</v>
      </c>
      <c r="AE34" s="111">
        <v>99774</v>
      </c>
      <c r="AF34" s="111">
        <v>273</v>
      </c>
      <c r="AG34" s="111">
        <v>481</v>
      </c>
      <c r="AH34" s="111">
        <v>795</v>
      </c>
      <c r="AI34" s="111">
        <v>1275692</v>
      </c>
      <c r="AJ34" s="111">
        <v>59322</v>
      </c>
    </row>
    <row r="35" spans="1:36" s="90" customFormat="1" ht="13.5" customHeight="1">
      <c r="A35" s="124"/>
      <c r="B35" s="125" t="s">
        <v>102</v>
      </c>
      <c r="C35" s="126"/>
      <c r="D35" s="127">
        <v>15860</v>
      </c>
      <c r="E35" s="117">
        <v>1783</v>
      </c>
      <c r="F35" s="128">
        <v>47152436</v>
      </c>
      <c r="G35" s="128">
        <v>1479076</v>
      </c>
      <c r="H35" s="128">
        <v>2565</v>
      </c>
      <c r="I35" s="128">
        <v>2841</v>
      </c>
      <c r="J35" s="128">
        <v>58943</v>
      </c>
      <c r="K35" s="128">
        <v>2551</v>
      </c>
      <c r="L35" s="128">
        <v>6517</v>
      </c>
      <c r="M35" s="117">
        <v>18720516</v>
      </c>
      <c r="N35" s="117">
        <v>27884045</v>
      </c>
      <c r="O35" s="117">
        <v>1462446</v>
      </c>
      <c r="P35" s="117">
        <v>2315</v>
      </c>
      <c r="Q35" s="128">
        <v>2841</v>
      </c>
      <c r="R35" s="128">
        <v>58943</v>
      </c>
      <c r="S35" s="128">
        <v>2351</v>
      </c>
      <c r="T35" s="128">
        <v>5756</v>
      </c>
      <c r="U35" s="124"/>
      <c r="V35" s="125" t="s">
        <v>102</v>
      </c>
      <c r="W35" s="126"/>
      <c r="X35" s="128">
        <v>1083937</v>
      </c>
      <c r="Y35" s="128">
        <v>29147</v>
      </c>
      <c r="Z35" s="128">
        <v>83</v>
      </c>
      <c r="AA35" s="128">
        <v>57</v>
      </c>
      <c r="AB35" s="128">
        <v>1179</v>
      </c>
      <c r="AC35" s="128">
        <v>47</v>
      </c>
      <c r="AD35" s="128">
        <v>115</v>
      </c>
      <c r="AE35" s="128">
        <v>73215</v>
      </c>
      <c r="AF35" s="128">
        <v>107</v>
      </c>
      <c r="AG35" s="128">
        <v>152</v>
      </c>
      <c r="AH35" s="128">
        <v>651</v>
      </c>
      <c r="AI35" s="128">
        <v>890082</v>
      </c>
      <c r="AJ35" s="128">
        <v>46481</v>
      </c>
    </row>
    <row r="36" spans="1:36" s="90" customFormat="1" ht="13.5" customHeight="1">
      <c r="A36" s="113"/>
      <c r="B36" s="105" t="s">
        <v>103</v>
      </c>
      <c r="C36" s="114"/>
      <c r="D36" s="115">
        <v>14022</v>
      </c>
      <c r="E36" s="122">
        <v>1356</v>
      </c>
      <c r="F36" s="111">
        <v>44555679</v>
      </c>
      <c r="G36" s="111">
        <v>1407826</v>
      </c>
      <c r="H36" s="111">
        <v>10023</v>
      </c>
      <c r="I36" s="111">
        <v>196522</v>
      </c>
      <c r="J36" s="111">
        <v>43747</v>
      </c>
      <c r="K36" s="111">
        <v>8081</v>
      </c>
      <c r="L36" s="111">
        <v>128131</v>
      </c>
      <c r="M36" s="116">
        <v>16812915</v>
      </c>
      <c r="N36" s="116">
        <v>27162402</v>
      </c>
      <c r="O36" s="116">
        <v>1384321</v>
      </c>
      <c r="P36" s="116">
        <v>9541</v>
      </c>
      <c r="Q36" s="111">
        <v>196521</v>
      </c>
      <c r="R36" s="111">
        <v>39365</v>
      </c>
      <c r="S36" s="111">
        <v>6753</v>
      </c>
      <c r="T36" s="111">
        <v>125775</v>
      </c>
      <c r="U36" s="113"/>
      <c r="V36" s="105" t="s">
        <v>103</v>
      </c>
      <c r="W36" s="114"/>
      <c r="X36" s="111">
        <v>1049663</v>
      </c>
      <c r="Y36" s="111">
        <v>26538</v>
      </c>
      <c r="Z36" s="111">
        <v>344</v>
      </c>
      <c r="AA36" s="111">
        <v>3931</v>
      </c>
      <c r="AB36" s="111">
        <v>787</v>
      </c>
      <c r="AC36" s="111">
        <v>135</v>
      </c>
      <c r="AD36" s="111">
        <v>2515</v>
      </c>
      <c r="AE36" s="111">
        <v>66303</v>
      </c>
      <c r="AF36" s="111">
        <v>105</v>
      </c>
      <c r="AG36" s="111">
        <v>224</v>
      </c>
      <c r="AH36" s="111">
        <v>307</v>
      </c>
      <c r="AI36" s="111">
        <v>850133</v>
      </c>
      <c r="AJ36" s="111">
        <v>39102</v>
      </c>
    </row>
    <row r="37" spans="1:36" s="90" customFormat="1" ht="13.5" customHeight="1">
      <c r="A37" s="113"/>
      <c r="B37" s="105" t="s">
        <v>104</v>
      </c>
      <c r="C37" s="114"/>
      <c r="D37" s="115">
        <v>20462</v>
      </c>
      <c r="E37" s="116">
        <v>2028</v>
      </c>
      <c r="F37" s="111">
        <v>67445520</v>
      </c>
      <c r="G37" s="111">
        <v>1490904</v>
      </c>
      <c r="H37" s="111">
        <v>48726</v>
      </c>
      <c r="I37" s="111">
        <v>46748</v>
      </c>
      <c r="J37" s="111">
        <v>146292</v>
      </c>
      <c r="K37" s="111">
        <v>28422</v>
      </c>
      <c r="L37" s="111">
        <v>7329</v>
      </c>
      <c r="M37" s="116">
        <v>24379901</v>
      </c>
      <c r="N37" s="116">
        <v>41834365</v>
      </c>
      <c r="O37" s="116">
        <v>1474738</v>
      </c>
      <c r="P37" s="116">
        <v>48726</v>
      </c>
      <c r="Q37" s="111">
        <v>46184</v>
      </c>
      <c r="R37" s="111">
        <v>144547</v>
      </c>
      <c r="S37" s="111">
        <v>28159</v>
      </c>
      <c r="T37" s="111">
        <v>7133</v>
      </c>
      <c r="U37" s="113"/>
      <c r="V37" s="105" t="s">
        <v>104</v>
      </c>
      <c r="W37" s="114"/>
      <c r="X37" s="111">
        <v>1638179</v>
      </c>
      <c r="Y37" s="111">
        <v>29377</v>
      </c>
      <c r="Z37" s="111">
        <v>1754</v>
      </c>
      <c r="AA37" s="111">
        <v>923</v>
      </c>
      <c r="AB37" s="111">
        <v>2891</v>
      </c>
      <c r="AC37" s="111">
        <v>564</v>
      </c>
      <c r="AD37" s="111">
        <v>143</v>
      </c>
      <c r="AE37" s="111">
        <v>102620</v>
      </c>
      <c r="AF37" s="111">
        <v>162</v>
      </c>
      <c r="AG37" s="111">
        <v>859</v>
      </c>
      <c r="AH37" s="111">
        <v>1429</v>
      </c>
      <c r="AI37" s="111">
        <v>1237531</v>
      </c>
      <c r="AJ37" s="111">
        <v>58612</v>
      </c>
    </row>
    <row r="38" spans="1:36" s="90" customFormat="1" ht="13.5" customHeight="1">
      <c r="A38" s="113"/>
      <c r="B38" s="105" t="s">
        <v>105</v>
      </c>
      <c r="C38" s="114"/>
      <c r="D38" s="115">
        <v>12190</v>
      </c>
      <c r="E38" s="116">
        <v>1700</v>
      </c>
      <c r="F38" s="111">
        <v>36682149</v>
      </c>
      <c r="G38" s="111">
        <v>608646</v>
      </c>
      <c r="H38" s="111">
        <v>444</v>
      </c>
      <c r="I38" s="111">
        <v>20916</v>
      </c>
      <c r="J38" s="111">
        <v>9400</v>
      </c>
      <c r="K38" s="111">
        <v>3659</v>
      </c>
      <c r="L38" s="111">
        <v>719</v>
      </c>
      <c r="M38" s="116">
        <v>14456551</v>
      </c>
      <c r="N38" s="116">
        <v>21802952</v>
      </c>
      <c r="O38" s="116">
        <v>601298</v>
      </c>
      <c r="P38" s="116">
        <v>175</v>
      </c>
      <c r="Q38" s="111">
        <v>20871</v>
      </c>
      <c r="R38" s="111">
        <v>9400</v>
      </c>
      <c r="S38" s="111">
        <v>3659</v>
      </c>
      <c r="T38" s="111">
        <v>719</v>
      </c>
      <c r="U38" s="113"/>
      <c r="V38" s="105" t="s">
        <v>105</v>
      </c>
      <c r="W38" s="114"/>
      <c r="X38" s="111">
        <v>858882</v>
      </c>
      <c r="Y38" s="111">
        <v>12025</v>
      </c>
      <c r="Z38" s="111">
        <v>7</v>
      </c>
      <c r="AA38" s="111">
        <v>418</v>
      </c>
      <c r="AB38" s="111">
        <v>188</v>
      </c>
      <c r="AC38" s="111">
        <v>73</v>
      </c>
      <c r="AD38" s="111">
        <v>14</v>
      </c>
      <c r="AE38" s="111">
        <v>71691</v>
      </c>
      <c r="AF38" s="111">
        <v>135</v>
      </c>
      <c r="AG38" s="111">
        <v>209</v>
      </c>
      <c r="AH38" s="111">
        <v>98</v>
      </c>
      <c r="AI38" s="111">
        <v>677126</v>
      </c>
      <c r="AJ38" s="111">
        <v>49922</v>
      </c>
    </row>
    <row r="39" spans="1:36" s="90" customFormat="1" ht="13.5" customHeight="1">
      <c r="A39" s="113"/>
      <c r="B39" s="105" t="s">
        <v>106</v>
      </c>
      <c r="C39" s="114"/>
      <c r="D39" s="115">
        <v>14476</v>
      </c>
      <c r="E39" s="116">
        <v>1720</v>
      </c>
      <c r="F39" s="111">
        <v>56176187</v>
      </c>
      <c r="G39" s="111">
        <v>1046564</v>
      </c>
      <c r="H39" s="111">
        <v>20590</v>
      </c>
      <c r="I39" s="111">
        <v>186152</v>
      </c>
      <c r="J39" s="111">
        <v>84173</v>
      </c>
      <c r="K39" s="111">
        <v>10039</v>
      </c>
      <c r="L39" s="111">
        <v>8192</v>
      </c>
      <c r="M39" s="116">
        <v>18659908</v>
      </c>
      <c r="N39" s="116">
        <v>36149543</v>
      </c>
      <c r="O39" s="116">
        <v>1035180</v>
      </c>
      <c r="P39" s="116">
        <v>20590</v>
      </c>
      <c r="Q39" s="111">
        <v>186152</v>
      </c>
      <c r="R39" s="111">
        <v>83140</v>
      </c>
      <c r="S39" s="111">
        <v>9833</v>
      </c>
      <c r="T39" s="111">
        <v>8107</v>
      </c>
      <c r="U39" s="113"/>
      <c r="V39" s="105" t="s">
        <v>106</v>
      </c>
      <c r="W39" s="114"/>
      <c r="X39" s="111">
        <v>1418707</v>
      </c>
      <c r="Y39" s="111">
        <v>20598</v>
      </c>
      <c r="Z39" s="111">
        <v>742</v>
      </c>
      <c r="AA39" s="111">
        <v>3723</v>
      </c>
      <c r="AB39" s="111">
        <v>1661</v>
      </c>
      <c r="AC39" s="111">
        <v>198</v>
      </c>
      <c r="AD39" s="111">
        <v>162</v>
      </c>
      <c r="AE39" s="111">
        <v>94796</v>
      </c>
      <c r="AF39" s="111">
        <v>47</v>
      </c>
      <c r="AG39" s="111">
        <v>488</v>
      </c>
      <c r="AH39" s="111">
        <v>752</v>
      </c>
      <c r="AI39" s="111">
        <v>1020544</v>
      </c>
      <c r="AJ39" s="111">
        <v>61950</v>
      </c>
    </row>
    <row r="40" spans="1:36" s="90" customFormat="1" ht="13.5" customHeight="1">
      <c r="A40" s="113"/>
      <c r="B40" s="105" t="s">
        <v>107</v>
      </c>
      <c r="C40" s="114"/>
      <c r="D40" s="115">
        <v>3940</v>
      </c>
      <c r="E40" s="117">
        <v>614</v>
      </c>
      <c r="F40" s="111">
        <v>12960523</v>
      </c>
      <c r="G40" s="111">
        <v>283278</v>
      </c>
      <c r="H40" s="111">
        <v>3412</v>
      </c>
      <c r="I40" s="111">
        <v>16332</v>
      </c>
      <c r="J40" s="111">
        <v>9962</v>
      </c>
      <c r="K40" s="111">
        <v>416</v>
      </c>
      <c r="L40" s="111">
        <v>1379</v>
      </c>
      <c r="M40" s="116">
        <v>4815203</v>
      </c>
      <c r="N40" s="116">
        <v>7933118</v>
      </c>
      <c r="O40" s="116">
        <v>280203</v>
      </c>
      <c r="P40" s="116">
        <v>2734</v>
      </c>
      <c r="Q40" s="111">
        <v>14965</v>
      </c>
      <c r="R40" s="111">
        <v>9367</v>
      </c>
      <c r="S40" s="111">
        <v>415</v>
      </c>
      <c r="T40" s="111">
        <v>1379</v>
      </c>
      <c r="U40" s="113"/>
      <c r="V40" s="105" t="s">
        <v>107</v>
      </c>
      <c r="W40" s="114"/>
      <c r="X40" s="111">
        <v>311187</v>
      </c>
      <c r="Y40" s="111">
        <v>5604</v>
      </c>
      <c r="Z40" s="111">
        <v>98</v>
      </c>
      <c r="AA40" s="111">
        <v>299</v>
      </c>
      <c r="AB40" s="111">
        <v>187</v>
      </c>
      <c r="AC40" s="111">
        <v>8</v>
      </c>
      <c r="AD40" s="111">
        <v>28</v>
      </c>
      <c r="AE40" s="111">
        <v>26190</v>
      </c>
      <c r="AF40" s="111">
        <v>101</v>
      </c>
      <c r="AG40" s="111">
        <v>33</v>
      </c>
      <c r="AH40" s="111">
        <v>55</v>
      </c>
      <c r="AI40" s="111">
        <v>231136</v>
      </c>
      <c r="AJ40" s="111">
        <v>19592</v>
      </c>
    </row>
    <row r="41" spans="1:36" s="90" customFormat="1" ht="13.5" customHeight="1">
      <c r="A41" s="118"/>
      <c r="B41" s="119" t="s">
        <v>108</v>
      </c>
      <c r="C41" s="120"/>
      <c r="D41" s="121">
        <v>22827</v>
      </c>
      <c r="E41" s="122">
        <v>2183</v>
      </c>
      <c r="F41" s="123">
        <v>78065682</v>
      </c>
      <c r="G41" s="123">
        <v>1593409</v>
      </c>
      <c r="H41" s="123">
        <v>23887</v>
      </c>
      <c r="I41" s="123">
        <v>768659</v>
      </c>
      <c r="J41" s="123">
        <v>114080</v>
      </c>
      <c r="K41" s="123">
        <v>17391</v>
      </c>
      <c r="L41" s="123">
        <v>21404</v>
      </c>
      <c r="M41" s="122">
        <v>27744129</v>
      </c>
      <c r="N41" s="122">
        <v>49079206</v>
      </c>
      <c r="O41" s="122">
        <v>1578409</v>
      </c>
      <c r="P41" s="122">
        <v>23885</v>
      </c>
      <c r="Q41" s="123">
        <v>768157</v>
      </c>
      <c r="R41" s="123">
        <v>111865</v>
      </c>
      <c r="S41" s="123">
        <v>17376</v>
      </c>
      <c r="T41" s="123">
        <v>18135</v>
      </c>
      <c r="U41" s="118"/>
      <c r="V41" s="119" t="s">
        <v>108</v>
      </c>
      <c r="W41" s="120"/>
      <c r="X41" s="123">
        <v>1911856</v>
      </c>
      <c r="Y41" s="123">
        <v>31212</v>
      </c>
      <c r="Z41" s="123">
        <v>860</v>
      </c>
      <c r="AA41" s="123">
        <v>15362</v>
      </c>
      <c r="AB41" s="123">
        <v>2237</v>
      </c>
      <c r="AC41" s="123">
        <v>348</v>
      </c>
      <c r="AD41" s="123">
        <v>363</v>
      </c>
      <c r="AE41" s="123">
        <v>121154</v>
      </c>
      <c r="AF41" s="123">
        <v>188</v>
      </c>
      <c r="AG41" s="123">
        <v>511</v>
      </c>
      <c r="AH41" s="123">
        <v>1348</v>
      </c>
      <c r="AI41" s="123">
        <v>1476678</v>
      </c>
      <c r="AJ41" s="123">
        <v>74359</v>
      </c>
    </row>
    <row r="42" spans="1:36" s="90" customFormat="1" ht="13.5" customHeight="1">
      <c r="A42" s="113"/>
      <c r="B42" s="105" t="s">
        <v>109</v>
      </c>
      <c r="C42" s="114"/>
      <c r="D42" s="115">
        <v>5654</v>
      </c>
      <c r="E42" s="116">
        <v>526</v>
      </c>
      <c r="F42" s="111">
        <v>17162558</v>
      </c>
      <c r="G42" s="111">
        <v>231606</v>
      </c>
      <c r="H42" s="111">
        <v>0</v>
      </c>
      <c r="I42" s="111">
        <v>328</v>
      </c>
      <c r="J42" s="111">
        <v>10890</v>
      </c>
      <c r="K42" s="111">
        <v>2377</v>
      </c>
      <c r="L42" s="111">
        <v>0</v>
      </c>
      <c r="M42" s="116">
        <v>6714549</v>
      </c>
      <c r="N42" s="116">
        <v>10242996</v>
      </c>
      <c r="O42" s="116">
        <v>225772</v>
      </c>
      <c r="P42" s="116">
        <v>0</v>
      </c>
      <c r="Q42" s="111">
        <v>328</v>
      </c>
      <c r="R42" s="111">
        <v>10887</v>
      </c>
      <c r="S42" s="111">
        <v>2374</v>
      </c>
      <c r="T42" s="111">
        <v>0</v>
      </c>
      <c r="U42" s="113"/>
      <c r="V42" s="105" t="s">
        <v>109</v>
      </c>
      <c r="W42" s="114"/>
      <c r="X42" s="111">
        <v>404933</v>
      </c>
      <c r="Y42" s="111">
        <v>4515</v>
      </c>
      <c r="Z42" s="111">
        <v>0</v>
      </c>
      <c r="AA42" s="111">
        <v>7</v>
      </c>
      <c r="AB42" s="111">
        <v>218</v>
      </c>
      <c r="AC42" s="111">
        <v>47</v>
      </c>
      <c r="AD42" s="111">
        <v>0</v>
      </c>
      <c r="AE42" s="111">
        <v>21459</v>
      </c>
      <c r="AF42" s="111">
        <v>110</v>
      </c>
      <c r="AG42" s="111">
        <v>97</v>
      </c>
      <c r="AH42" s="111">
        <v>21</v>
      </c>
      <c r="AI42" s="111">
        <v>330504</v>
      </c>
      <c r="AJ42" s="111">
        <v>13843</v>
      </c>
    </row>
    <row r="43" spans="1:36" s="90" customFormat="1" ht="13.5" customHeight="1">
      <c r="A43" s="113"/>
      <c r="B43" s="105" t="s">
        <v>110</v>
      </c>
      <c r="C43" s="114"/>
      <c r="D43" s="115">
        <v>11582</v>
      </c>
      <c r="E43" s="116">
        <v>1256</v>
      </c>
      <c r="F43" s="111">
        <v>33397136</v>
      </c>
      <c r="G43" s="111">
        <v>434576</v>
      </c>
      <c r="H43" s="111">
        <v>5756</v>
      </c>
      <c r="I43" s="111">
        <v>118027</v>
      </c>
      <c r="J43" s="111">
        <v>25695</v>
      </c>
      <c r="K43" s="111">
        <v>6248</v>
      </c>
      <c r="L43" s="111">
        <v>2668</v>
      </c>
      <c r="M43" s="116">
        <v>13406532</v>
      </c>
      <c r="N43" s="116">
        <v>19667986</v>
      </c>
      <c r="O43" s="116">
        <v>425895</v>
      </c>
      <c r="P43" s="116">
        <v>5755</v>
      </c>
      <c r="Q43" s="111">
        <v>117036</v>
      </c>
      <c r="R43" s="111">
        <v>24950</v>
      </c>
      <c r="S43" s="111">
        <v>6243</v>
      </c>
      <c r="T43" s="111">
        <v>2666</v>
      </c>
      <c r="U43" s="113"/>
      <c r="V43" s="105" t="s">
        <v>110</v>
      </c>
      <c r="W43" s="114"/>
      <c r="X43" s="111">
        <v>774678</v>
      </c>
      <c r="Y43" s="111">
        <v>8518</v>
      </c>
      <c r="Z43" s="111">
        <v>207</v>
      </c>
      <c r="AA43" s="111">
        <v>2341</v>
      </c>
      <c r="AB43" s="111">
        <v>499</v>
      </c>
      <c r="AC43" s="111">
        <v>125</v>
      </c>
      <c r="AD43" s="111">
        <v>53</v>
      </c>
      <c r="AE43" s="111">
        <v>51450</v>
      </c>
      <c r="AF43" s="111">
        <v>203</v>
      </c>
      <c r="AG43" s="111">
        <v>146</v>
      </c>
      <c r="AH43" s="111">
        <v>148</v>
      </c>
      <c r="AI43" s="111">
        <v>639240</v>
      </c>
      <c r="AJ43" s="111">
        <v>35991</v>
      </c>
    </row>
    <row r="44" spans="1:36" s="90" customFormat="1" ht="13.5" customHeight="1">
      <c r="A44" s="113"/>
      <c r="B44" s="105" t="s">
        <v>111</v>
      </c>
      <c r="C44" s="114"/>
      <c r="D44" s="115">
        <v>13071</v>
      </c>
      <c r="E44" s="116">
        <v>1651</v>
      </c>
      <c r="F44" s="111">
        <v>40435823</v>
      </c>
      <c r="G44" s="111">
        <v>399075</v>
      </c>
      <c r="H44" s="111">
        <v>3333</v>
      </c>
      <c r="I44" s="111">
        <v>48550</v>
      </c>
      <c r="J44" s="111">
        <v>32695</v>
      </c>
      <c r="K44" s="111">
        <v>4399</v>
      </c>
      <c r="L44" s="111">
        <v>13338</v>
      </c>
      <c r="M44" s="116">
        <v>15945585</v>
      </c>
      <c r="N44" s="116">
        <v>23974060</v>
      </c>
      <c r="O44" s="116">
        <v>385659</v>
      </c>
      <c r="P44" s="116">
        <v>3164</v>
      </c>
      <c r="Q44" s="111">
        <v>48546</v>
      </c>
      <c r="R44" s="111">
        <v>31660</v>
      </c>
      <c r="S44" s="111">
        <v>4274</v>
      </c>
      <c r="T44" s="111">
        <v>13332</v>
      </c>
      <c r="U44" s="113"/>
      <c r="V44" s="105" t="s">
        <v>111</v>
      </c>
      <c r="W44" s="114"/>
      <c r="X44" s="111">
        <v>948731</v>
      </c>
      <c r="Y44" s="111">
        <v>7713</v>
      </c>
      <c r="Z44" s="111">
        <v>114</v>
      </c>
      <c r="AA44" s="111">
        <v>971</v>
      </c>
      <c r="AB44" s="111">
        <v>633</v>
      </c>
      <c r="AC44" s="111">
        <v>85</v>
      </c>
      <c r="AD44" s="111">
        <v>267</v>
      </c>
      <c r="AE44" s="111">
        <v>68353</v>
      </c>
      <c r="AF44" s="111">
        <v>44</v>
      </c>
      <c r="AG44" s="111">
        <v>357</v>
      </c>
      <c r="AH44" s="111">
        <v>227</v>
      </c>
      <c r="AI44" s="111">
        <v>748506</v>
      </c>
      <c r="AJ44" s="111">
        <v>48081</v>
      </c>
    </row>
    <row r="45" spans="1:36" s="90" customFormat="1" ht="13.5" customHeight="1">
      <c r="A45" s="124"/>
      <c r="B45" s="125" t="s">
        <v>112</v>
      </c>
      <c r="C45" s="126"/>
      <c r="D45" s="127">
        <v>8226</v>
      </c>
      <c r="E45" s="117">
        <v>964</v>
      </c>
      <c r="F45" s="128">
        <v>24163798</v>
      </c>
      <c r="G45" s="128">
        <v>270618</v>
      </c>
      <c r="H45" s="128">
        <v>28334</v>
      </c>
      <c r="I45" s="128">
        <v>4043</v>
      </c>
      <c r="J45" s="128">
        <v>13130</v>
      </c>
      <c r="K45" s="128">
        <v>4122</v>
      </c>
      <c r="L45" s="128">
        <v>594</v>
      </c>
      <c r="M45" s="117">
        <v>9829999</v>
      </c>
      <c r="N45" s="117">
        <v>14077390</v>
      </c>
      <c r="O45" s="117">
        <v>259676</v>
      </c>
      <c r="P45" s="117">
        <v>28333</v>
      </c>
      <c r="Q45" s="128">
        <v>4041</v>
      </c>
      <c r="R45" s="128">
        <v>13122</v>
      </c>
      <c r="S45" s="128">
        <v>4117</v>
      </c>
      <c r="T45" s="128">
        <v>594</v>
      </c>
      <c r="U45" s="124"/>
      <c r="V45" s="125" t="s">
        <v>112</v>
      </c>
      <c r="W45" s="126"/>
      <c r="X45" s="128">
        <v>557351</v>
      </c>
      <c r="Y45" s="128">
        <v>5194</v>
      </c>
      <c r="Z45" s="128">
        <v>1020</v>
      </c>
      <c r="AA45" s="128">
        <v>81</v>
      </c>
      <c r="AB45" s="128">
        <v>262</v>
      </c>
      <c r="AC45" s="128">
        <v>82</v>
      </c>
      <c r="AD45" s="128">
        <v>12</v>
      </c>
      <c r="AE45" s="128">
        <v>36985</v>
      </c>
      <c r="AF45" s="128">
        <v>105</v>
      </c>
      <c r="AG45" s="128">
        <v>147</v>
      </c>
      <c r="AH45" s="128">
        <v>108</v>
      </c>
      <c r="AI45" s="128">
        <v>458831</v>
      </c>
      <c r="AJ45" s="128">
        <v>24263</v>
      </c>
    </row>
    <row r="46" spans="1:36" s="90" customFormat="1" ht="13.5" customHeight="1">
      <c r="A46" s="113"/>
      <c r="B46" s="105" t="s">
        <v>113</v>
      </c>
      <c r="C46" s="114"/>
      <c r="D46" s="115">
        <v>2822</v>
      </c>
      <c r="E46" s="122">
        <v>183</v>
      </c>
      <c r="F46" s="111">
        <v>7756724</v>
      </c>
      <c r="G46" s="111">
        <v>234884</v>
      </c>
      <c r="H46" s="111">
        <v>0</v>
      </c>
      <c r="I46" s="111">
        <v>0</v>
      </c>
      <c r="J46" s="111">
        <v>4293</v>
      </c>
      <c r="K46" s="111">
        <v>7</v>
      </c>
      <c r="L46" s="111">
        <v>0</v>
      </c>
      <c r="M46" s="116">
        <v>3247597</v>
      </c>
      <c r="N46" s="116">
        <v>4459386</v>
      </c>
      <c r="O46" s="116">
        <v>230964</v>
      </c>
      <c r="P46" s="116">
        <v>0</v>
      </c>
      <c r="Q46" s="111">
        <v>0</v>
      </c>
      <c r="R46" s="111">
        <v>4157</v>
      </c>
      <c r="S46" s="111">
        <v>7</v>
      </c>
      <c r="T46" s="111">
        <v>0</v>
      </c>
      <c r="U46" s="113"/>
      <c r="V46" s="105" t="s">
        <v>113</v>
      </c>
      <c r="W46" s="114"/>
      <c r="X46" s="111">
        <v>173565</v>
      </c>
      <c r="Y46" s="111">
        <v>4620</v>
      </c>
      <c r="Z46" s="111">
        <v>0</v>
      </c>
      <c r="AA46" s="111">
        <v>0</v>
      </c>
      <c r="AB46" s="111">
        <v>85</v>
      </c>
      <c r="AC46" s="111">
        <v>0</v>
      </c>
      <c r="AD46" s="111">
        <v>0</v>
      </c>
      <c r="AE46" s="111">
        <v>9144</v>
      </c>
      <c r="AF46" s="111">
        <v>23</v>
      </c>
      <c r="AG46" s="111">
        <v>55</v>
      </c>
      <c r="AH46" s="111">
        <v>13</v>
      </c>
      <c r="AI46" s="111">
        <v>145560</v>
      </c>
      <c r="AJ46" s="111">
        <v>1818</v>
      </c>
    </row>
    <row r="47" spans="1:36" s="90" customFormat="1" ht="13.5" customHeight="1">
      <c r="A47" s="113"/>
      <c r="B47" s="105" t="s">
        <v>114</v>
      </c>
      <c r="C47" s="114"/>
      <c r="D47" s="115">
        <v>6053</v>
      </c>
      <c r="E47" s="116">
        <v>590</v>
      </c>
      <c r="F47" s="111">
        <v>16729903</v>
      </c>
      <c r="G47" s="111">
        <v>144336</v>
      </c>
      <c r="H47" s="111">
        <v>0</v>
      </c>
      <c r="I47" s="111">
        <v>17626</v>
      </c>
      <c r="J47" s="111">
        <v>28430</v>
      </c>
      <c r="K47" s="111">
        <v>21362</v>
      </c>
      <c r="L47" s="111">
        <v>16891</v>
      </c>
      <c r="M47" s="116">
        <v>7062137</v>
      </c>
      <c r="N47" s="116">
        <v>9513689</v>
      </c>
      <c r="O47" s="116">
        <v>137843</v>
      </c>
      <c r="P47" s="116">
        <v>0</v>
      </c>
      <c r="Q47" s="111">
        <v>17626</v>
      </c>
      <c r="R47" s="111">
        <v>28105</v>
      </c>
      <c r="S47" s="111">
        <v>21076</v>
      </c>
      <c r="T47" s="111">
        <v>16891</v>
      </c>
      <c r="U47" s="113"/>
      <c r="V47" s="105" t="s">
        <v>114</v>
      </c>
      <c r="W47" s="114"/>
      <c r="X47" s="111">
        <v>375869</v>
      </c>
      <c r="Y47" s="111">
        <v>2756</v>
      </c>
      <c r="Z47" s="111">
        <v>0</v>
      </c>
      <c r="AA47" s="111">
        <v>353</v>
      </c>
      <c r="AB47" s="111">
        <v>562</v>
      </c>
      <c r="AC47" s="111">
        <v>422</v>
      </c>
      <c r="AD47" s="111">
        <v>338</v>
      </c>
      <c r="AE47" s="111">
        <v>22191</v>
      </c>
      <c r="AF47" s="111">
        <v>67</v>
      </c>
      <c r="AG47" s="111">
        <v>382</v>
      </c>
      <c r="AH47" s="111">
        <v>256</v>
      </c>
      <c r="AI47" s="111">
        <v>320553</v>
      </c>
      <c r="AJ47" s="111">
        <v>15077</v>
      </c>
    </row>
    <row r="48" spans="1:36" s="90" customFormat="1" ht="13.5" customHeight="1">
      <c r="A48" s="113"/>
      <c r="B48" s="105" t="s">
        <v>115</v>
      </c>
      <c r="C48" s="114"/>
      <c r="D48" s="115">
        <v>5223</v>
      </c>
      <c r="E48" s="116">
        <v>569</v>
      </c>
      <c r="F48" s="111">
        <v>14122297</v>
      </c>
      <c r="G48" s="111">
        <v>58131</v>
      </c>
      <c r="H48" s="111">
        <v>0</v>
      </c>
      <c r="I48" s="111">
        <v>83</v>
      </c>
      <c r="J48" s="111">
        <v>3216</v>
      </c>
      <c r="K48" s="111">
        <v>1140</v>
      </c>
      <c r="L48" s="111">
        <v>2803</v>
      </c>
      <c r="M48" s="116">
        <v>6095355</v>
      </c>
      <c r="N48" s="116">
        <v>7909482</v>
      </c>
      <c r="O48" s="116">
        <v>57074</v>
      </c>
      <c r="P48" s="116">
        <v>0</v>
      </c>
      <c r="Q48" s="111">
        <v>83</v>
      </c>
      <c r="R48" s="111">
        <v>3214</v>
      </c>
      <c r="S48" s="111">
        <v>1138</v>
      </c>
      <c r="T48" s="111">
        <v>2802</v>
      </c>
      <c r="U48" s="113"/>
      <c r="V48" s="105" t="s">
        <v>115</v>
      </c>
      <c r="W48" s="114"/>
      <c r="X48" s="111">
        <v>314880</v>
      </c>
      <c r="Y48" s="111">
        <v>1141</v>
      </c>
      <c r="Z48" s="111">
        <v>0</v>
      </c>
      <c r="AA48" s="111">
        <v>2</v>
      </c>
      <c r="AB48" s="111">
        <v>64</v>
      </c>
      <c r="AC48" s="111">
        <v>23</v>
      </c>
      <c r="AD48" s="111">
        <v>56</v>
      </c>
      <c r="AE48" s="111">
        <v>20668</v>
      </c>
      <c r="AF48" s="111">
        <v>72</v>
      </c>
      <c r="AG48" s="111">
        <v>75</v>
      </c>
      <c r="AH48" s="111">
        <v>79</v>
      </c>
      <c r="AI48" s="111">
        <v>263008</v>
      </c>
      <c r="AJ48" s="111">
        <v>11555</v>
      </c>
    </row>
    <row r="49" spans="1:36" s="90" customFormat="1" ht="13.5" customHeight="1">
      <c r="A49" s="113"/>
      <c r="B49" s="105" t="s">
        <v>116</v>
      </c>
      <c r="C49" s="114"/>
      <c r="D49" s="115">
        <v>13026</v>
      </c>
      <c r="E49" s="116">
        <v>1609</v>
      </c>
      <c r="F49" s="111">
        <v>37623960</v>
      </c>
      <c r="G49" s="111">
        <v>533635</v>
      </c>
      <c r="H49" s="111">
        <v>1247</v>
      </c>
      <c r="I49" s="111">
        <v>27423</v>
      </c>
      <c r="J49" s="111">
        <v>8404</v>
      </c>
      <c r="K49" s="111">
        <v>1981</v>
      </c>
      <c r="L49" s="111">
        <v>2809</v>
      </c>
      <c r="M49" s="116">
        <v>15502466</v>
      </c>
      <c r="N49" s="116">
        <v>21747599</v>
      </c>
      <c r="O49" s="116">
        <v>504142</v>
      </c>
      <c r="P49" s="116">
        <v>1247</v>
      </c>
      <c r="Q49" s="111">
        <v>26499</v>
      </c>
      <c r="R49" s="111">
        <v>7928</v>
      </c>
      <c r="S49" s="111">
        <v>1970</v>
      </c>
      <c r="T49" s="111">
        <v>2485</v>
      </c>
      <c r="U49" s="113"/>
      <c r="V49" s="105" t="s">
        <v>116</v>
      </c>
      <c r="W49" s="114"/>
      <c r="X49" s="111">
        <v>858493</v>
      </c>
      <c r="Y49" s="111">
        <v>10083</v>
      </c>
      <c r="Z49" s="111">
        <v>45</v>
      </c>
      <c r="AA49" s="111">
        <v>530</v>
      </c>
      <c r="AB49" s="111">
        <v>159</v>
      </c>
      <c r="AC49" s="111">
        <v>39</v>
      </c>
      <c r="AD49" s="111">
        <v>50</v>
      </c>
      <c r="AE49" s="111">
        <v>60011</v>
      </c>
      <c r="AF49" s="111">
        <v>116</v>
      </c>
      <c r="AG49" s="111">
        <v>258</v>
      </c>
      <c r="AH49" s="111">
        <v>183</v>
      </c>
      <c r="AI49" s="111">
        <v>702878</v>
      </c>
      <c r="AJ49" s="111">
        <v>42410</v>
      </c>
    </row>
    <row r="50" spans="1:36" s="90" customFormat="1" ht="13.5" customHeight="1">
      <c r="A50" s="113"/>
      <c r="B50" s="105" t="s">
        <v>117</v>
      </c>
      <c r="C50" s="114"/>
      <c r="D50" s="115">
        <v>670</v>
      </c>
      <c r="E50" s="117">
        <v>49</v>
      </c>
      <c r="F50" s="111">
        <v>1788074</v>
      </c>
      <c r="G50" s="111">
        <v>12384</v>
      </c>
      <c r="H50" s="111">
        <v>0</v>
      </c>
      <c r="I50" s="111">
        <v>0</v>
      </c>
      <c r="J50" s="111">
        <v>1180</v>
      </c>
      <c r="K50" s="111">
        <v>33</v>
      </c>
      <c r="L50" s="111">
        <v>9316</v>
      </c>
      <c r="M50" s="116">
        <v>793479</v>
      </c>
      <c r="N50" s="116">
        <v>981506</v>
      </c>
      <c r="O50" s="116">
        <v>10431</v>
      </c>
      <c r="P50" s="116">
        <v>0</v>
      </c>
      <c r="Q50" s="111">
        <v>0</v>
      </c>
      <c r="R50" s="111">
        <v>1179</v>
      </c>
      <c r="S50" s="111">
        <v>32</v>
      </c>
      <c r="T50" s="111">
        <v>9315</v>
      </c>
      <c r="U50" s="113"/>
      <c r="V50" s="105" t="s">
        <v>117</v>
      </c>
      <c r="W50" s="114"/>
      <c r="X50" s="111">
        <v>38795</v>
      </c>
      <c r="Y50" s="111">
        <v>190</v>
      </c>
      <c r="Z50" s="111">
        <v>0</v>
      </c>
      <c r="AA50" s="111">
        <v>0</v>
      </c>
      <c r="AB50" s="111">
        <v>24</v>
      </c>
      <c r="AC50" s="111">
        <v>1</v>
      </c>
      <c r="AD50" s="111">
        <v>186</v>
      </c>
      <c r="AE50" s="111">
        <v>1377</v>
      </c>
      <c r="AF50" s="111">
        <v>0</v>
      </c>
      <c r="AG50" s="111">
        <v>2</v>
      </c>
      <c r="AH50" s="111">
        <v>24</v>
      </c>
      <c r="AI50" s="111">
        <v>31932</v>
      </c>
      <c r="AJ50" s="111">
        <v>475</v>
      </c>
    </row>
    <row r="51" spans="1:36" s="90" customFormat="1" ht="13.5" customHeight="1">
      <c r="A51" s="118"/>
      <c r="B51" s="119" t="s">
        <v>118</v>
      </c>
      <c r="C51" s="120"/>
      <c r="D51" s="121">
        <v>6831</v>
      </c>
      <c r="E51" s="122">
        <v>843</v>
      </c>
      <c r="F51" s="123">
        <v>19378728</v>
      </c>
      <c r="G51" s="123">
        <v>398573</v>
      </c>
      <c r="H51" s="123">
        <v>0</v>
      </c>
      <c r="I51" s="123">
        <v>49655</v>
      </c>
      <c r="J51" s="123">
        <v>5541</v>
      </c>
      <c r="K51" s="123">
        <v>478</v>
      </c>
      <c r="L51" s="123">
        <v>12895</v>
      </c>
      <c r="M51" s="122">
        <v>7987434</v>
      </c>
      <c r="N51" s="122">
        <v>11209568</v>
      </c>
      <c r="O51" s="122">
        <v>382318</v>
      </c>
      <c r="P51" s="122">
        <v>0</v>
      </c>
      <c r="Q51" s="123">
        <v>48736</v>
      </c>
      <c r="R51" s="123">
        <v>4586</v>
      </c>
      <c r="S51" s="123">
        <v>476</v>
      </c>
      <c r="T51" s="123">
        <v>12890</v>
      </c>
      <c r="U51" s="118"/>
      <c r="V51" s="119" t="s">
        <v>118</v>
      </c>
      <c r="W51" s="120"/>
      <c r="X51" s="123">
        <v>439092</v>
      </c>
      <c r="Y51" s="123">
        <v>7620</v>
      </c>
      <c r="Z51" s="123">
        <v>0</v>
      </c>
      <c r="AA51" s="123">
        <v>975</v>
      </c>
      <c r="AB51" s="123">
        <v>92</v>
      </c>
      <c r="AC51" s="123">
        <v>10</v>
      </c>
      <c r="AD51" s="123">
        <v>258</v>
      </c>
      <c r="AE51" s="123">
        <v>32288</v>
      </c>
      <c r="AF51" s="123">
        <v>115</v>
      </c>
      <c r="AG51" s="123">
        <v>76</v>
      </c>
      <c r="AH51" s="123">
        <v>33</v>
      </c>
      <c r="AI51" s="123">
        <v>369075</v>
      </c>
      <c r="AJ51" s="123">
        <v>23499</v>
      </c>
    </row>
    <row r="52" spans="1:36" s="90" customFormat="1" ht="13.5" customHeight="1">
      <c r="A52" s="113"/>
      <c r="B52" s="105" t="s">
        <v>119</v>
      </c>
      <c r="C52" s="114"/>
      <c r="D52" s="115">
        <v>6052</v>
      </c>
      <c r="E52" s="116">
        <v>683</v>
      </c>
      <c r="F52" s="111">
        <v>16872984</v>
      </c>
      <c r="G52" s="111">
        <v>60914</v>
      </c>
      <c r="H52" s="111">
        <v>357</v>
      </c>
      <c r="I52" s="111">
        <v>25330</v>
      </c>
      <c r="J52" s="111">
        <v>52550</v>
      </c>
      <c r="K52" s="111">
        <v>959</v>
      </c>
      <c r="L52" s="111">
        <v>244</v>
      </c>
      <c r="M52" s="116">
        <v>7156910</v>
      </c>
      <c r="N52" s="116">
        <v>9550570</v>
      </c>
      <c r="O52" s="116">
        <v>57377</v>
      </c>
      <c r="P52" s="116">
        <v>267</v>
      </c>
      <c r="Q52" s="111">
        <v>25131</v>
      </c>
      <c r="R52" s="111">
        <v>51392</v>
      </c>
      <c r="S52" s="111">
        <v>901</v>
      </c>
      <c r="T52" s="111">
        <v>244</v>
      </c>
      <c r="U52" s="113"/>
      <c r="V52" s="105" t="s">
        <v>119</v>
      </c>
      <c r="W52" s="114"/>
      <c r="X52" s="111">
        <v>379069</v>
      </c>
      <c r="Y52" s="111">
        <v>1147</v>
      </c>
      <c r="Z52" s="111">
        <v>10</v>
      </c>
      <c r="AA52" s="111">
        <v>502</v>
      </c>
      <c r="AB52" s="111">
        <v>1028</v>
      </c>
      <c r="AC52" s="111">
        <v>18</v>
      </c>
      <c r="AD52" s="111">
        <v>5</v>
      </c>
      <c r="AE52" s="111">
        <v>25036</v>
      </c>
      <c r="AF52" s="111">
        <v>55</v>
      </c>
      <c r="AG52" s="111">
        <v>293</v>
      </c>
      <c r="AH52" s="111">
        <v>46</v>
      </c>
      <c r="AI52" s="111">
        <v>313884</v>
      </c>
      <c r="AJ52" s="111">
        <v>16922</v>
      </c>
    </row>
    <row r="53" spans="1:36" s="90" customFormat="1" ht="13.5" customHeight="1">
      <c r="A53" s="113"/>
      <c r="B53" s="105" t="s">
        <v>120</v>
      </c>
      <c r="C53" s="114"/>
      <c r="D53" s="115">
        <v>8480</v>
      </c>
      <c r="E53" s="116">
        <v>965</v>
      </c>
      <c r="F53" s="111">
        <v>24395951</v>
      </c>
      <c r="G53" s="111">
        <v>354050</v>
      </c>
      <c r="H53" s="111">
        <v>6962</v>
      </c>
      <c r="I53" s="111">
        <v>850</v>
      </c>
      <c r="J53" s="111">
        <v>7400</v>
      </c>
      <c r="K53" s="111">
        <v>2358</v>
      </c>
      <c r="L53" s="111">
        <v>5823</v>
      </c>
      <c r="M53" s="116">
        <v>9860790</v>
      </c>
      <c r="N53" s="116">
        <v>14238045</v>
      </c>
      <c r="O53" s="116">
        <v>339040</v>
      </c>
      <c r="P53" s="116">
        <v>6691</v>
      </c>
      <c r="Q53" s="111">
        <v>850</v>
      </c>
      <c r="R53" s="111">
        <v>6440</v>
      </c>
      <c r="S53" s="111">
        <v>2352</v>
      </c>
      <c r="T53" s="111">
        <v>5821</v>
      </c>
      <c r="U53" s="113"/>
      <c r="V53" s="105" t="s">
        <v>120</v>
      </c>
      <c r="W53" s="114"/>
      <c r="X53" s="111">
        <v>562050</v>
      </c>
      <c r="Y53" s="111">
        <v>6781</v>
      </c>
      <c r="Z53" s="111">
        <v>241</v>
      </c>
      <c r="AA53" s="111">
        <v>17</v>
      </c>
      <c r="AB53" s="111">
        <v>129</v>
      </c>
      <c r="AC53" s="111">
        <v>47</v>
      </c>
      <c r="AD53" s="111">
        <v>116</v>
      </c>
      <c r="AE53" s="111">
        <v>35779</v>
      </c>
      <c r="AF53" s="111">
        <v>75</v>
      </c>
      <c r="AG53" s="111">
        <v>164</v>
      </c>
      <c r="AH53" s="111">
        <v>154</v>
      </c>
      <c r="AI53" s="111">
        <v>451435</v>
      </c>
      <c r="AJ53" s="111">
        <v>23842</v>
      </c>
    </row>
    <row r="54" spans="1:36" s="90" customFormat="1" ht="13.5" customHeight="1">
      <c r="A54" s="113"/>
      <c r="B54" s="105" t="s">
        <v>121</v>
      </c>
      <c r="C54" s="114"/>
      <c r="D54" s="115">
        <v>3832</v>
      </c>
      <c r="E54" s="116">
        <v>336</v>
      </c>
      <c r="F54" s="111">
        <v>10219603</v>
      </c>
      <c r="G54" s="111">
        <v>77044</v>
      </c>
      <c r="H54" s="111">
        <v>0</v>
      </c>
      <c r="I54" s="111">
        <v>0</v>
      </c>
      <c r="J54" s="111">
        <v>3901</v>
      </c>
      <c r="K54" s="111">
        <v>1722</v>
      </c>
      <c r="L54" s="111">
        <v>681</v>
      </c>
      <c r="M54" s="116">
        <v>4370638</v>
      </c>
      <c r="N54" s="116">
        <v>5760591</v>
      </c>
      <c r="O54" s="116">
        <v>71896</v>
      </c>
      <c r="P54" s="116">
        <v>0</v>
      </c>
      <c r="Q54" s="111">
        <v>0</v>
      </c>
      <c r="R54" s="111">
        <v>3899</v>
      </c>
      <c r="S54" s="111">
        <v>1719</v>
      </c>
      <c r="T54" s="111">
        <v>680</v>
      </c>
      <c r="U54" s="113"/>
      <c r="V54" s="105" t="s">
        <v>121</v>
      </c>
      <c r="W54" s="114"/>
      <c r="X54" s="111">
        <v>228702</v>
      </c>
      <c r="Y54" s="111">
        <v>1438</v>
      </c>
      <c r="Z54" s="111">
        <v>0</v>
      </c>
      <c r="AA54" s="111">
        <v>0</v>
      </c>
      <c r="AB54" s="111">
        <v>78</v>
      </c>
      <c r="AC54" s="111">
        <v>34</v>
      </c>
      <c r="AD54" s="111">
        <v>14</v>
      </c>
      <c r="AE54" s="111">
        <v>11550</v>
      </c>
      <c r="AF54" s="111">
        <v>76</v>
      </c>
      <c r="AG54" s="111">
        <v>106</v>
      </c>
      <c r="AH54" s="111">
        <v>134</v>
      </c>
      <c r="AI54" s="111">
        <v>192316</v>
      </c>
      <c r="AJ54" s="111">
        <v>6223</v>
      </c>
    </row>
    <row r="55" spans="1:36" s="90" customFormat="1" ht="13.5" customHeight="1">
      <c r="A55" s="124"/>
      <c r="B55" s="125" t="s">
        <v>122</v>
      </c>
      <c r="C55" s="126"/>
      <c r="D55" s="127">
        <v>3111</v>
      </c>
      <c r="E55" s="117">
        <v>237</v>
      </c>
      <c r="F55" s="128">
        <v>8244596</v>
      </c>
      <c r="G55" s="128">
        <v>23620</v>
      </c>
      <c r="H55" s="128">
        <v>560</v>
      </c>
      <c r="I55" s="128">
        <v>0</v>
      </c>
      <c r="J55" s="128">
        <v>1000</v>
      </c>
      <c r="K55" s="128">
        <v>187</v>
      </c>
      <c r="L55" s="128">
        <v>905</v>
      </c>
      <c r="M55" s="117">
        <v>3589206</v>
      </c>
      <c r="N55" s="117">
        <v>4594137</v>
      </c>
      <c r="O55" s="117">
        <v>21341</v>
      </c>
      <c r="P55" s="117">
        <v>559</v>
      </c>
      <c r="Q55" s="128">
        <v>0</v>
      </c>
      <c r="R55" s="128">
        <v>805</v>
      </c>
      <c r="S55" s="128">
        <v>187</v>
      </c>
      <c r="T55" s="128">
        <v>904</v>
      </c>
      <c r="U55" s="124"/>
      <c r="V55" s="125" t="s">
        <v>122</v>
      </c>
      <c r="W55" s="126"/>
      <c r="X55" s="128">
        <v>183171</v>
      </c>
      <c r="Y55" s="128">
        <v>427</v>
      </c>
      <c r="Z55" s="128">
        <v>20</v>
      </c>
      <c r="AA55" s="128">
        <v>0</v>
      </c>
      <c r="AB55" s="128">
        <v>16</v>
      </c>
      <c r="AC55" s="128">
        <v>4</v>
      </c>
      <c r="AD55" s="128">
        <v>18</v>
      </c>
      <c r="AE55" s="128">
        <v>7665</v>
      </c>
      <c r="AF55" s="128">
        <v>40</v>
      </c>
      <c r="AG55" s="128">
        <v>3</v>
      </c>
      <c r="AH55" s="128">
        <v>2</v>
      </c>
      <c r="AI55" s="128">
        <v>148402</v>
      </c>
      <c r="AJ55" s="128">
        <v>3138</v>
      </c>
    </row>
    <row r="56" spans="1:36" s="90" customFormat="1" ht="13.5" customHeight="1">
      <c r="A56" s="113"/>
      <c r="B56" s="105" t="s">
        <v>123</v>
      </c>
      <c r="C56" s="114"/>
      <c r="D56" s="115">
        <v>2901</v>
      </c>
      <c r="E56" s="122">
        <v>272</v>
      </c>
      <c r="F56" s="111">
        <v>7844085</v>
      </c>
      <c r="G56" s="111">
        <v>19463</v>
      </c>
      <c r="H56" s="111">
        <v>0</v>
      </c>
      <c r="I56" s="111">
        <v>0</v>
      </c>
      <c r="J56" s="111">
        <v>2188</v>
      </c>
      <c r="K56" s="111">
        <v>0</v>
      </c>
      <c r="L56" s="111">
        <v>571</v>
      </c>
      <c r="M56" s="116">
        <v>3328571</v>
      </c>
      <c r="N56" s="116">
        <v>4438045</v>
      </c>
      <c r="O56" s="116">
        <v>17800</v>
      </c>
      <c r="P56" s="116">
        <v>0</v>
      </c>
      <c r="Q56" s="111">
        <v>0</v>
      </c>
      <c r="R56" s="111">
        <v>2187</v>
      </c>
      <c r="S56" s="111">
        <v>0</v>
      </c>
      <c r="T56" s="111">
        <v>570</v>
      </c>
      <c r="U56" s="113"/>
      <c r="V56" s="105" t="s">
        <v>123</v>
      </c>
      <c r="W56" s="114"/>
      <c r="X56" s="111">
        <v>176993</v>
      </c>
      <c r="Y56" s="111">
        <v>356</v>
      </c>
      <c r="Z56" s="111">
        <v>0</v>
      </c>
      <c r="AA56" s="111">
        <v>0</v>
      </c>
      <c r="AB56" s="111">
        <v>44</v>
      </c>
      <c r="AC56" s="111">
        <v>0</v>
      </c>
      <c r="AD56" s="111">
        <v>11</v>
      </c>
      <c r="AE56" s="111">
        <v>9181</v>
      </c>
      <c r="AF56" s="111">
        <v>90</v>
      </c>
      <c r="AG56" s="111">
        <v>25</v>
      </c>
      <c r="AH56" s="111">
        <v>12</v>
      </c>
      <c r="AI56" s="111">
        <v>136704</v>
      </c>
      <c r="AJ56" s="111">
        <v>5768</v>
      </c>
    </row>
    <row r="57" spans="1:36" s="90" customFormat="1" ht="13.5" customHeight="1">
      <c r="A57" s="113"/>
      <c r="B57" s="105" t="s">
        <v>124</v>
      </c>
      <c r="C57" s="114"/>
      <c r="D57" s="115">
        <v>4983</v>
      </c>
      <c r="E57" s="116">
        <v>380</v>
      </c>
      <c r="F57" s="111">
        <v>12670184</v>
      </c>
      <c r="G57" s="111">
        <v>43747</v>
      </c>
      <c r="H57" s="111">
        <v>0</v>
      </c>
      <c r="I57" s="111">
        <v>1078</v>
      </c>
      <c r="J57" s="111">
        <v>1784</v>
      </c>
      <c r="K57" s="111">
        <v>209</v>
      </c>
      <c r="L57" s="111">
        <v>185</v>
      </c>
      <c r="M57" s="116">
        <v>5527326</v>
      </c>
      <c r="N57" s="116">
        <v>7023110</v>
      </c>
      <c r="O57" s="116">
        <v>41437</v>
      </c>
      <c r="P57" s="116">
        <v>0</v>
      </c>
      <c r="Q57" s="111">
        <v>1078</v>
      </c>
      <c r="R57" s="111">
        <v>1783</v>
      </c>
      <c r="S57" s="111">
        <v>208</v>
      </c>
      <c r="T57" s="111">
        <v>185</v>
      </c>
      <c r="U57" s="113"/>
      <c r="V57" s="105" t="s">
        <v>124</v>
      </c>
      <c r="W57" s="114"/>
      <c r="X57" s="111">
        <v>280031</v>
      </c>
      <c r="Y57" s="111">
        <v>829</v>
      </c>
      <c r="Z57" s="111">
        <v>0</v>
      </c>
      <c r="AA57" s="111">
        <v>22</v>
      </c>
      <c r="AB57" s="111">
        <v>36</v>
      </c>
      <c r="AC57" s="111">
        <v>4</v>
      </c>
      <c r="AD57" s="111">
        <v>4</v>
      </c>
      <c r="AE57" s="111">
        <v>12970</v>
      </c>
      <c r="AF57" s="111">
        <v>146</v>
      </c>
      <c r="AG57" s="111">
        <v>49</v>
      </c>
      <c r="AH57" s="111">
        <v>76</v>
      </c>
      <c r="AI57" s="111">
        <v>230513</v>
      </c>
      <c r="AJ57" s="111">
        <v>4675</v>
      </c>
    </row>
    <row r="58" spans="1:36" s="90" customFormat="1" ht="13.5" customHeight="1">
      <c r="A58" s="113"/>
      <c r="B58" s="105" t="s">
        <v>125</v>
      </c>
      <c r="C58" s="114"/>
      <c r="D58" s="115">
        <v>1739</v>
      </c>
      <c r="E58" s="116">
        <v>140</v>
      </c>
      <c r="F58" s="111">
        <v>4661357</v>
      </c>
      <c r="G58" s="111">
        <v>35269</v>
      </c>
      <c r="H58" s="111">
        <v>674</v>
      </c>
      <c r="I58" s="111">
        <v>0</v>
      </c>
      <c r="J58" s="111">
        <v>3556</v>
      </c>
      <c r="K58" s="111">
        <v>97</v>
      </c>
      <c r="L58" s="111">
        <v>0</v>
      </c>
      <c r="M58" s="116">
        <v>1969076</v>
      </c>
      <c r="N58" s="116">
        <v>2652116</v>
      </c>
      <c r="O58" s="116">
        <v>33957</v>
      </c>
      <c r="P58" s="116">
        <v>674</v>
      </c>
      <c r="Q58" s="111">
        <v>0</v>
      </c>
      <c r="R58" s="111">
        <v>3555</v>
      </c>
      <c r="S58" s="111">
        <v>96</v>
      </c>
      <c r="T58" s="111">
        <v>0</v>
      </c>
      <c r="U58" s="113"/>
      <c r="V58" s="105" t="s">
        <v>125</v>
      </c>
      <c r="W58" s="114"/>
      <c r="X58" s="111">
        <v>105170</v>
      </c>
      <c r="Y58" s="111">
        <v>592</v>
      </c>
      <c r="Z58" s="111">
        <v>24</v>
      </c>
      <c r="AA58" s="111">
        <v>0</v>
      </c>
      <c r="AB58" s="111">
        <v>71</v>
      </c>
      <c r="AC58" s="111">
        <v>2</v>
      </c>
      <c r="AD58" s="111">
        <v>0</v>
      </c>
      <c r="AE58" s="111">
        <v>5234</v>
      </c>
      <c r="AF58" s="111">
        <v>91</v>
      </c>
      <c r="AG58" s="111">
        <v>12</v>
      </c>
      <c r="AH58" s="111">
        <v>0</v>
      </c>
      <c r="AI58" s="111">
        <v>87273</v>
      </c>
      <c r="AJ58" s="111">
        <v>2547</v>
      </c>
    </row>
    <row r="59" spans="1:36" s="90" customFormat="1" ht="13.5" customHeight="1">
      <c r="A59" s="113"/>
      <c r="B59" s="105" t="s">
        <v>126</v>
      </c>
      <c r="C59" s="114"/>
      <c r="D59" s="115">
        <v>980</v>
      </c>
      <c r="E59" s="116">
        <v>105</v>
      </c>
      <c r="F59" s="111">
        <v>2518481</v>
      </c>
      <c r="G59" s="111">
        <v>74357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6">
        <v>1132685</v>
      </c>
      <c r="N59" s="116">
        <v>1371887</v>
      </c>
      <c r="O59" s="116">
        <v>74044</v>
      </c>
      <c r="P59" s="116">
        <v>0</v>
      </c>
      <c r="Q59" s="111">
        <v>0</v>
      </c>
      <c r="R59" s="111">
        <v>0</v>
      </c>
      <c r="S59" s="111">
        <v>0</v>
      </c>
      <c r="T59" s="111">
        <v>0</v>
      </c>
      <c r="U59" s="113"/>
      <c r="V59" s="105" t="s">
        <v>126</v>
      </c>
      <c r="W59" s="114"/>
      <c r="X59" s="111">
        <v>53353</v>
      </c>
      <c r="Y59" s="111">
        <v>1481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3133</v>
      </c>
      <c r="AF59" s="111">
        <v>14</v>
      </c>
      <c r="AG59" s="111">
        <v>26</v>
      </c>
      <c r="AH59" s="111">
        <v>0</v>
      </c>
      <c r="AI59" s="111">
        <v>47523</v>
      </c>
      <c r="AJ59" s="111">
        <v>1693</v>
      </c>
    </row>
    <row r="60" spans="1:36" s="90" customFormat="1" ht="13.5" customHeight="1">
      <c r="A60" s="113"/>
      <c r="B60" s="105" t="s">
        <v>127</v>
      </c>
      <c r="C60" s="114"/>
      <c r="D60" s="115">
        <v>7550</v>
      </c>
      <c r="E60" s="117">
        <v>649</v>
      </c>
      <c r="F60" s="111">
        <v>20005766</v>
      </c>
      <c r="G60" s="111">
        <v>70631</v>
      </c>
      <c r="H60" s="111">
        <v>734</v>
      </c>
      <c r="I60" s="111">
        <v>493</v>
      </c>
      <c r="J60" s="111">
        <v>11008</v>
      </c>
      <c r="K60" s="111">
        <v>1320</v>
      </c>
      <c r="L60" s="111">
        <v>1274</v>
      </c>
      <c r="M60" s="116">
        <v>8621733</v>
      </c>
      <c r="N60" s="116">
        <v>11233337</v>
      </c>
      <c r="O60" s="116">
        <v>67319</v>
      </c>
      <c r="P60" s="116">
        <v>734</v>
      </c>
      <c r="Q60" s="111">
        <v>492</v>
      </c>
      <c r="R60" s="111">
        <v>11003</v>
      </c>
      <c r="S60" s="111">
        <v>1314</v>
      </c>
      <c r="T60" s="111">
        <v>735</v>
      </c>
      <c r="U60" s="113"/>
      <c r="V60" s="105" t="s">
        <v>127</v>
      </c>
      <c r="W60" s="114"/>
      <c r="X60" s="111">
        <v>447408</v>
      </c>
      <c r="Y60" s="111">
        <v>1346</v>
      </c>
      <c r="Z60" s="111">
        <v>26</v>
      </c>
      <c r="AA60" s="111">
        <v>10</v>
      </c>
      <c r="AB60" s="111">
        <v>220</v>
      </c>
      <c r="AC60" s="111">
        <v>26</v>
      </c>
      <c r="AD60" s="111">
        <v>15</v>
      </c>
      <c r="AE60" s="111">
        <v>24972</v>
      </c>
      <c r="AF60" s="111">
        <v>100</v>
      </c>
      <c r="AG60" s="111">
        <v>245</v>
      </c>
      <c r="AH60" s="111">
        <v>169</v>
      </c>
      <c r="AI60" s="111">
        <v>379830</v>
      </c>
      <c r="AJ60" s="111">
        <v>12765</v>
      </c>
    </row>
    <row r="61" spans="1:36" s="90" customFormat="1" ht="13.5" customHeight="1">
      <c r="A61" s="118"/>
      <c r="B61" s="119" t="s">
        <v>128</v>
      </c>
      <c r="C61" s="120"/>
      <c r="D61" s="121">
        <v>17294</v>
      </c>
      <c r="E61" s="122">
        <v>1225</v>
      </c>
      <c r="F61" s="123">
        <v>54450516</v>
      </c>
      <c r="G61" s="123">
        <v>904060</v>
      </c>
      <c r="H61" s="123">
        <v>4142</v>
      </c>
      <c r="I61" s="123">
        <v>3255</v>
      </c>
      <c r="J61" s="123">
        <v>58636</v>
      </c>
      <c r="K61" s="123">
        <v>14238</v>
      </c>
      <c r="L61" s="123">
        <v>8102</v>
      </c>
      <c r="M61" s="122">
        <v>20341158</v>
      </c>
      <c r="N61" s="122">
        <v>33499856</v>
      </c>
      <c r="O61" s="122">
        <v>885154</v>
      </c>
      <c r="P61" s="122">
        <v>4142</v>
      </c>
      <c r="Q61" s="123">
        <v>3255</v>
      </c>
      <c r="R61" s="123">
        <v>58500</v>
      </c>
      <c r="S61" s="123">
        <v>14236</v>
      </c>
      <c r="T61" s="123">
        <v>7674</v>
      </c>
      <c r="U61" s="118"/>
      <c r="V61" s="119" t="s">
        <v>128</v>
      </c>
      <c r="W61" s="120"/>
      <c r="X61" s="123">
        <v>1319785</v>
      </c>
      <c r="Y61" s="123">
        <v>17652</v>
      </c>
      <c r="Z61" s="123">
        <v>149</v>
      </c>
      <c r="AA61" s="123">
        <v>66</v>
      </c>
      <c r="AB61" s="123">
        <v>1170</v>
      </c>
      <c r="AC61" s="123">
        <v>289</v>
      </c>
      <c r="AD61" s="123">
        <v>155</v>
      </c>
      <c r="AE61" s="123">
        <v>82453</v>
      </c>
      <c r="AF61" s="123">
        <v>201</v>
      </c>
      <c r="AG61" s="123">
        <v>526</v>
      </c>
      <c r="AH61" s="123">
        <v>1316</v>
      </c>
      <c r="AI61" s="123">
        <v>1073715</v>
      </c>
      <c r="AJ61" s="123">
        <v>15042</v>
      </c>
    </row>
    <row r="62" spans="1:36" s="90" customFormat="1" ht="13.5" customHeight="1">
      <c r="A62" s="113"/>
      <c r="B62" s="105" t="s">
        <v>129</v>
      </c>
      <c r="C62" s="114"/>
      <c r="D62" s="115">
        <v>7454</v>
      </c>
      <c r="E62" s="116">
        <v>667</v>
      </c>
      <c r="F62" s="111">
        <v>20105776</v>
      </c>
      <c r="G62" s="111">
        <v>135316</v>
      </c>
      <c r="H62" s="111">
        <v>8166</v>
      </c>
      <c r="I62" s="111">
        <v>116029</v>
      </c>
      <c r="J62" s="111">
        <v>38472</v>
      </c>
      <c r="K62" s="111">
        <v>7921</v>
      </c>
      <c r="L62" s="111">
        <v>4337</v>
      </c>
      <c r="M62" s="116">
        <v>8690170</v>
      </c>
      <c r="N62" s="116">
        <v>11288106</v>
      </c>
      <c r="O62" s="116">
        <v>124948</v>
      </c>
      <c r="P62" s="116">
        <v>8165</v>
      </c>
      <c r="Q62" s="111">
        <v>116026</v>
      </c>
      <c r="R62" s="111">
        <v>38467</v>
      </c>
      <c r="S62" s="111">
        <v>7915</v>
      </c>
      <c r="T62" s="111">
        <v>3896</v>
      </c>
      <c r="U62" s="113"/>
      <c r="V62" s="105" t="s">
        <v>129</v>
      </c>
      <c r="W62" s="114"/>
      <c r="X62" s="111">
        <v>445667</v>
      </c>
      <c r="Y62" s="111">
        <v>2499</v>
      </c>
      <c r="Z62" s="111">
        <v>294</v>
      </c>
      <c r="AA62" s="111">
        <v>2321</v>
      </c>
      <c r="AB62" s="111">
        <v>769</v>
      </c>
      <c r="AC62" s="111">
        <v>158</v>
      </c>
      <c r="AD62" s="111">
        <v>78</v>
      </c>
      <c r="AE62" s="111">
        <v>24193</v>
      </c>
      <c r="AF62" s="111">
        <v>125</v>
      </c>
      <c r="AG62" s="111">
        <v>205</v>
      </c>
      <c r="AH62" s="111">
        <v>125</v>
      </c>
      <c r="AI62" s="111">
        <v>385923</v>
      </c>
      <c r="AJ62" s="111">
        <v>12815</v>
      </c>
    </row>
    <row r="63" spans="1:36" s="90" customFormat="1" ht="13.5" customHeight="1">
      <c r="A63" s="113"/>
      <c r="B63" s="105" t="s">
        <v>130</v>
      </c>
      <c r="C63" s="114"/>
      <c r="D63" s="115">
        <v>2878</v>
      </c>
      <c r="E63" s="116">
        <v>323</v>
      </c>
      <c r="F63" s="111">
        <v>8150048</v>
      </c>
      <c r="G63" s="111">
        <v>38284</v>
      </c>
      <c r="H63" s="111">
        <v>2233</v>
      </c>
      <c r="I63" s="111">
        <v>0</v>
      </c>
      <c r="J63" s="111">
        <v>35009</v>
      </c>
      <c r="K63" s="111">
        <v>8440</v>
      </c>
      <c r="L63" s="111">
        <v>0</v>
      </c>
      <c r="M63" s="116">
        <v>3380178</v>
      </c>
      <c r="N63" s="116">
        <v>4705937</v>
      </c>
      <c r="O63" s="116">
        <v>37312</v>
      </c>
      <c r="P63" s="116">
        <v>2233</v>
      </c>
      <c r="Q63" s="111">
        <v>0</v>
      </c>
      <c r="R63" s="111">
        <v>34458</v>
      </c>
      <c r="S63" s="111">
        <v>7742</v>
      </c>
      <c r="T63" s="111">
        <v>0</v>
      </c>
      <c r="U63" s="113"/>
      <c r="V63" s="105" t="s">
        <v>130</v>
      </c>
      <c r="W63" s="114"/>
      <c r="X63" s="111">
        <v>186520</v>
      </c>
      <c r="Y63" s="111">
        <v>746</v>
      </c>
      <c r="Z63" s="111">
        <v>80</v>
      </c>
      <c r="AA63" s="111">
        <v>0</v>
      </c>
      <c r="AB63" s="111">
        <v>690</v>
      </c>
      <c r="AC63" s="111">
        <v>155</v>
      </c>
      <c r="AD63" s="111">
        <v>0</v>
      </c>
      <c r="AE63" s="111">
        <v>11104</v>
      </c>
      <c r="AF63" s="111">
        <v>25</v>
      </c>
      <c r="AG63" s="111">
        <v>168</v>
      </c>
      <c r="AH63" s="111">
        <v>625</v>
      </c>
      <c r="AI63" s="111">
        <v>156244</v>
      </c>
      <c r="AJ63" s="111">
        <v>7157</v>
      </c>
    </row>
    <row r="64" spans="1:36" s="90" customFormat="1" ht="13.5" customHeight="1">
      <c r="A64" s="113"/>
      <c r="B64" s="105" t="s">
        <v>131</v>
      </c>
      <c r="C64" s="114"/>
      <c r="D64" s="115">
        <v>3070</v>
      </c>
      <c r="E64" s="116">
        <v>396</v>
      </c>
      <c r="F64" s="111">
        <v>8438910</v>
      </c>
      <c r="G64" s="111">
        <v>16249</v>
      </c>
      <c r="H64" s="111">
        <v>0</v>
      </c>
      <c r="I64" s="111">
        <v>0</v>
      </c>
      <c r="J64" s="111">
        <v>71439</v>
      </c>
      <c r="K64" s="111">
        <v>605</v>
      </c>
      <c r="L64" s="111">
        <v>42</v>
      </c>
      <c r="M64" s="116">
        <v>3660190</v>
      </c>
      <c r="N64" s="116">
        <v>4703201</v>
      </c>
      <c r="O64" s="116">
        <v>14102</v>
      </c>
      <c r="P64" s="116">
        <v>0</v>
      </c>
      <c r="Q64" s="111">
        <v>0</v>
      </c>
      <c r="R64" s="111">
        <v>71436</v>
      </c>
      <c r="S64" s="111">
        <v>604</v>
      </c>
      <c r="T64" s="111">
        <v>42</v>
      </c>
      <c r="U64" s="113"/>
      <c r="V64" s="105" t="s">
        <v>131</v>
      </c>
      <c r="W64" s="114"/>
      <c r="X64" s="111">
        <v>186275</v>
      </c>
      <c r="Y64" s="111">
        <v>282</v>
      </c>
      <c r="Z64" s="111">
        <v>0</v>
      </c>
      <c r="AA64" s="111">
        <v>0</v>
      </c>
      <c r="AB64" s="111">
        <v>1429</v>
      </c>
      <c r="AC64" s="111">
        <v>12</v>
      </c>
      <c r="AD64" s="111">
        <v>1</v>
      </c>
      <c r="AE64" s="111">
        <v>13236</v>
      </c>
      <c r="AF64" s="111">
        <v>37</v>
      </c>
      <c r="AG64" s="111">
        <v>69</v>
      </c>
      <c r="AH64" s="111">
        <v>64</v>
      </c>
      <c r="AI64" s="111">
        <v>159194</v>
      </c>
      <c r="AJ64" s="111">
        <v>9989</v>
      </c>
    </row>
    <row r="65" spans="1:36" s="90" customFormat="1" ht="13.5" customHeight="1">
      <c r="A65" s="113"/>
      <c r="B65" s="105" t="s">
        <v>132</v>
      </c>
      <c r="C65" s="114"/>
      <c r="D65" s="115">
        <v>7212</v>
      </c>
      <c r="E65" s="129">
        <v>613</v>
      </c>
      <c r="F65" s="111">
        <v>19990509</v>
      </c>
      <c r="G65" s="111">
        <v>182367</v>
      </c>
      <c r="H65" s="111">
        <v>0</v>
      </c>
      <c r="I65" s="111">
        <v>33</v>
      </c>
      <c r="J65" s="111">
        <v>31897</v>
      </c>
      <c r="K65" s="111">
        <v>6560</v>
      </c>
      <c r="L65" s="111">
        <v>11833</v>
      </c>
      <c r="M65" s="129">
        <v>8394802</v>
      </c>
      <c r="N65" s="129">
        <v>11452354</v>
      </c>
      <c r="O65" s="129">
        <v>172014</v>
      </c>
      <c r="P65" s="129">
        <v>0</v>
      </c>
      <c r="Q65" s="111">
        <v>32</v>
      </c>
      <c r="R65" s="111">
        <v>31258</v>
      </c>
      <c r="S65" s="111">
        <v>6557</v>
      </c>
      <c r="T65" s="111">
        <v>11828</v>
      </c>
      <c r="U65" s="113"/>
      <c r="V65" s="105" t="s">
        <v>132</v>
      </c>
      <c r="W65" s="114"/>
      <c r="X65" s="111">
        <v>453590</v>
      </c>
      <c r="Y65" s="111">
        <v>3370</v>
      </c>
      <c r="Z65" s="111">
        <v>0</v>
      </c>
      <c r="AA65" s="111">
        <v>1</v>
      </c>
      <c r="AB65" s="111">
        <v>625</v>
      </c>
      <c r="AC65" s="111">
        <v>131</v>
      </c>
      <c r="AD65" s="111">
        <v>237</v>
      </c>
      <c r="AE65" s="111">
        <v>24938</v>
      </c>
      <c r="AF65" s="111">
        <v>156</v>
      </c>
      <c r="AG65" s="111">
        <v>233</v>
      </c>
      <c r="AH65" s="111">
        <v>656</v>
      </c>
      <c r="AI65" s="111">
        <v>390210</v>
      </c>
      <c r="AJ65" s="111">
        <v>12679</v>
      </c>
    </row>
    <row r="66" spans="1:36" s="90" customFormat="1" ht="13.5" customHeight="1">
      <c r="A66" s="104"/>
      <c r="B66" s="130" t="s">
        <v>133</v>
      </c>
      <c r="C66" s="106"/>
      <c r="D66" s="107">
        <f>SUM(D6:D7)</f>
        <v>1117898</v>
      </c>
      <c r="E66" s="109">
        <f aca="true" t="shared" si="0" ref="E66:P66">SUM(E6:E7)</f>
        <v>84996</v>
      </c>
      <c r="F66" s="109">
        <f t="shared" si="0"/>
        <v>4169331148</v>
      </c>
      <c r="G66" s="109">
        <f t="shared" si="0"/>
        <v>95761081</v>
      </c>
      <c r="H66" s="109">
        <f t="shared" si="0"/>
        <v>1644633</v>
      </c>
      <c r="I66" s="109">
        <f t="shared" si="0"/>
        <v>37087163</v>
      </c>
      <c r="J66" s="109">
        <f>SUM(J6:J7)</f>
        <v>13823738</v>
      </c>
      <c r="K66" s="109">
        <f>SUM(K6:K7)</f>
        <v>2163358</v>
      </c>
      <c r="L66" s="109">
        <f t="shared" si="0"/>
        <v>2548933</v>
      </c>
      <c r="M66" s="109">
        <f t="shared" si="0"/>
        <v>1321241927</v>
      </c>
      <c r="N66" s="109">
        <f t="shared" si="0"/>
        <v>2742632872</v>
      </c>
      <c r="O66" s="109">
        <f t="shared" si="0"/>
        <v>94769291</v>
      </c>
      <c r="P66" s="109">
        <f t="shared" si="0"/>
        <v>1609418</v>
      </c>
      <c r="Q66" s="109">
        <f>SUM(Q6:Q7)</f>
        <v>37045145</v>
      </c>
      <c r="R66" s="109">
        <f>SUM(R6:R7)</f>
        <v>13716901</v>
      </c>
      <c r="S66" s="109">
        <f>SUM(S6:S7)</f>
        <v>2145143</v>
      </c>
      <c r="T66" s="109">
        <f>SUM(T6:T7)</f>
        <v>2483852</v>
      </c>
      <c r="U66" s="104"/>
      <c r="V66" s="130" t="s">
        <v>133</v>
      </c>
      <c r="W66" s="106"/>
      <c r="X66" s="109">
        <f>SUM(X6:X7)</f>
        <v>53321798</v>
      </c>
      <c r="Y66" s="109">
        <f>SUM(Y6:Y7)</f>
        <v>952044</v>
      </c>
      <c r="Z66" s="109">
        <f aca="true" t="shared" si="1" ref="Z66:AI66">SUM(Z6:Z7)</f>
        <v>29141</v>
      </c>
      <c r="AA66" s="109">
        <f t="shared" si="1"/>
        <v>372993</v>
      </c>
      <c r="AB66" s="109">
        <f>SUM(AB6:AB7)</f>
        <v>138561</v>
      </c>
      <c r="AC66" s="109">
        <f>SUM(AC6:AC7)</f>
        <v>21635</v>
      </c>
      <c r="AD66" s="109">
        <f t="shared" si="1"/>
        <v>25146</v>
      </c>
      <c r="AE66" s="109">
        <f t="shared" si="1"/>
        <v>2788732</v>
      </c>
      <c r="AF66" s="109">
        <f t="shared" si="1"/>
        <v>3900</v>
      </c>
      <c r="AG66" s="109">
        <f t="shared" si="1"/>
        <v>52016</v>
      </c>
      <c r="AH66" s="109">
        <f t="shared" si="1"/>
        <v>71059</v>
      </c>
      <c r="AI66" s="109">
        <f t="shared" si="1"/>
        <v>36006969</v>
      </c>
      <c r="AJ66" s="109">
        <f>SUM(AJ6:AJ7)</f>
        <v>1056305</v>
      </c>
    </row>
    <row r="67" spans="1:36" s="90" customFormat="1" ht="13.5" customHeight="1">
      <c r="A67" s="113"/>
      <c r="B67" s="105" t="s">
        <v>134</v>
      </c>
      <c r="C67" s="114"/>
      <c r="D67" s="115">
        <f>SUM(D8:D34)</f>
        <v>843110</v>
      </c>
      <c r="E67" s="115">
        <f aca="true" t="shared" si="2" ref="E67:T67">SUM(E8:E34)</f>
        <v>88215</v>
      </c>
      <c r="F67" s="115">
        <f t="shared" si="2"/>
        <v>2711369856</v>
      </c>
      <c r="G67" s="115">
        <f t="shared" si="2"/>
        <v>46488474</v>
      </c>
      <c r="H67" s="115">
        <f t="shared" si="2"/>
        <v>586188</v>
      </c>
      <c r="I67" s="115">
        <f t="shared" si="2"/>
        <v>19206547</v>
      </c>
      <c r="J67" s="115">
        <f t="shared" si="2"/>
        <v>5631415</v>
      </c>
      <c r="K67" s="115">
        <f t="shared" si="2"/>
        <v>1322436</v>
      </c>
      <c r="L67" s="115">
        <f t="shared" si="2"/>
        <v>641386</v>
      </c>
      <c r="M67" s="111">
        <f t="shared" si="2"/>
        <v>1004998525</v>
      </c>
      <c r="N67" s="115">
        <f t="shared" si="2"/>
        <v>1662589348</v>
      </c>
      <c r="O67" s="115">
        <f t="shared" si="2"/>
        <v>45392649</v>
      </c>
      <c r="P67" s="115">
        <f t="shared" si="2"/>
        <v>560587</v>
      </c>
      <c r="Q67" s="115">
        <f t="shared" si="2"/>
        <v>19186930</v>
      </c>
      <c r="R67" s="115">
        <f t="shared" si="2"/>
        <v>5570990</v>
      </c>
      <c r="S67" s="115">
        <f t="shared" si="2"/>
        <v>1314169</v>
      </c>
      <c r="T67" s="115">
        <f t="shared" si="2"/>
        <v>607405</v>
      </c>
      <c r="U67" s="113"/>
      <c r="V67" s="105" t="s">
        <v>134</v>
      </c>
      <c r="W67" s="114"/>
      <c r="X67" s="111">
        <f>SUM(X8:X34)</f>
        <v>65039994</v>
      </c>
      <c r="Y67" s="111">
        <f aca="true" t="shared" si="3" ref="Y67:AJ67">SUM(Y8:Y34)</f>
        <v>901270</v>
      </c>
      <c r="Z67" s="111">
        <f t="shared" si="3"/>
        <v>20182</v>
      </c>
      <c r="AA67" s="111">
        <f t="shared" si="3"/>
        <v>383738</v>
      </c>
      <c r="AB67" s="111">
        <f t="shared" si="3"/>
        <v>111424</v>
      </c>
      <c r="AC67" s="111">
        <f t="shared" si="3"/>
        <v>26283</v>
      </c>
      <c r="AD67" s="111">
        <f t="shared" si="3"/>
        <v>12147</v>
      </c>
      <c r="AE67" s="111">
        <f t="shared" si="3"/>
        <v>3999824</v>
      </c>
      <c r="AF67" s="111">
        <f t="shared" si="3"/>
        <v>8417</v>
      </c>
      <c r="AG67" s="111">
        <f t="shared" si="3"/>
        <v>28088</v>
      </c>
      <c r="AH67" s="111">
        <f t="shared" si="3"/>
        <v>30619</v>
      </c>
      <c r="AI67" s="111">
        <f t="shared" si="3"/>
        <v>49183160</v>
      </c>
      <c r="AJ67" s="111">
        <f t="shared" si="3"/>
        <v>2427025</v>
      </c>
    </row>
    <row r="68" spans="1:36" s="90" customFormat="1" ht="13.5" customHeight="1">
      <c r="A68" s="113"/>
      <c r="B68" s="105" t="s">
        <v>135</v>
      </c>
      <c r="C68" s="114"/>
      <c r="D68" s="115">
        <f>SUM(D35:D65)</f>
        <v>254471</v>
      </c>
      <c r="E68" s="115">
        <f aca="true" t="shared" si="4" ref="E68:U68">SUM(E35:E65)</f>
        <v>26615</v>
      </c>
      <c r="F68" s="115">
        <f t="shared" si="4"/>
        <v>774165943</v>
      </c>
      <c r="G68" s="115">
        <f t="shared" si="4"/>
        <v>12662892</v>
      </c>
      <c r="H68" s="115">
        <f t="shared" si="4"/>
        <v>172145</v>
      </c>
      <c r="I68" s="115">
        <f t="shared" si="4"/>
        <v>1650973</v>
      </c>
      <c r="J68" s="115">
        <f t="shared" si="4"/>
        <v>918911</v>
      </c>
      <c r="K68" s="115">
        <f t="shared" si="4"/>
        <v>157322</v>
      </c>
      <c r="L68" s="115">
        <f t="shared" si="4"/>
        <v>268982</v>
      </c>
      <c r="M68" s="111">
        <f t="shared" si="4"/>
        <v>302197689</v>
      </c>
      <c r="N68" s="115">
        <f t="shared" si="4"/>
        <v>462140585</v>
      </c>
      <c r="O68" s="115">
        <f t="shared" si="4"/>
        <v>12394110</v>
      </c>
      <c r="P68" s="115">
        <f t="shared" si="4"/>
        <v>169930</v>
      </c>
      <c r="Q68" s="115">
        <f t="shared" si="4"/>
        <v>1645450</v>
      </c>
      <c r="R68" s="115">
        <f t="shared" si="4"/>
        <v>901598</v>
      </c>
      <c r="S68" s="115">
        <f t="shared" si="4"/>
        <v>154084</v>
      </c>
      <c r="T68" s="115">
        <f t="shared" si="4"/>
        <v>260558</v>
      </c>
      <c r="U68" s="131">
        <f t="shared" si="4"/>
        <v>0</v>
      </c>
      <c r="V68" s="105" t="s">
        <v>135</v>
      </c>
      <c r="W68" s="114"/>
      <c r="X68" s="111">
        <f>SUM(X35:X65)</f>
        <v>18166582</v>
      </c>
      <c r="Y68" s="111">
        <f aca="true" t="shared" si="5" ref="Y68:AJ68">SUM(Y35:Y65)</f>
        <v>245797</v>
      </c>
      <c r="Z68" s="111">
        <f t="shared" si="5"/>
        <v>6118</v>
      </c>
      <c r="AA68" s="111">
        <f t="shared" si="5"/>
        <v>32912</v>
      </c>
      <c r="AB68" s="111">
        <f t="shared" si="5"/>
        <v>18033</v>
      </c>
      <c r="AC68" s="111">
        <f t="shared" si="5"/>
        <v>3087</v>
      </c>
      <c r="AD68" s="111">
        <f t="shared" si="5"/>
        <v>5214</v>
      </c>
      <c r="AE68" s="111">
        <f t="shared" si="5"/>
        <v>1171339</v>
      </c>
      <c r="AF68" s="111">
        <f t="shared" si="5"/>
        <v>2931</v>
      </c>
      <c r="AG68" s="111">
        <f t="shared" si="5"/>
        <v>6195</v>
      </c>
      <c r="AH68" s="111">
        <f t="shared" si="5"/>
        <v>9111</v>
      </c>
      <c r="AI68" s="111">
        <f t="shared" si="5"/>
        <v>14546483</v>
      </c>
      <c r="AJ68" s="111">
        <f t="shared" si="5"/>
        <v>702285</v>
      </c>
    </row>
    <row r="69" spans="1:36" s="90" customFormat="1" ht="13.5" customHeight="1">
      <c r="A69" s="132"/>
      <c r="B69" s="133" t="s">
        <v>136</v>
      </c>
      <c r="C69" s="134"/>
      <c r="D69" s="135">
        <f>SUM(D6:D65)</f>
        <v>2215479</v>
      </c>
      <c r="E69" s="136">
        <f aca="true" t="shared" si="6" ref="E69:P69">SUM(E6:E65)</f>
        <v>199826</v>
      </c>
      <c r="F69" s="136">
        <f t="shared" si="6"/>
        <v>7654866947</v>
      </c>
      <c r="G69" s="136">
        <f t="shared" si="6"/>
        <v>154912447</v>
      </c>
      <c r="H69" s="136">
        <f t="shared" si="6"/>
        <v>2402966</v>
      </c>
      <c r="I69" s="136">
        <f t="shared" si="6"/>
        <v>57944683</v>
      </c>
      <c r="J69" s="136">
        <f>SUM(J6:J65)</f>
        <v>20374064</v>
      </c>
      <c r="K69" s="136">
        <f>SUM(K6:K65)</f>
        <v>3643116</v>
      </c>
      <c r="L69" s="136">
        <f t="shared" si="6"/>
        <v>3459301</v>
      </c>
      <c r="M69" s="136">
        <f t="shared" si="6"/>
        <v>2628438141</v>
      </c>
      <c r="N69" s="136">
        <f t="shared" si="6"/>
        <v>4867362805</v>
      </c>
      <c r="O69" s="136">
        <f t="shared" si="6"/>
        <v>152556050</v>
      </c>
      <c r="P69" s="136">
        <f t="shared" si="6"/>
        <v>2339935</v>
      </c>
      <c r="Q69" s="136">
        <f>SUM(Q6:Q65)</f>
        <v>57877525</v>
      </c>
      <c r="R69" s="136">
        <f>SUM(R6:R65)</f>
        <v>20189489</v>
      </c>
      <c r="S69" s="136">
        <f>SUM(S6:S65)</f>
        <v>3613396</v>
      </c>
      <c r="T69" s="136">
        <f>SUM(T6:T65)</f>
        <v>3351815</v>
      </c>
      <c r="U69" s="132"/>
      <c r="V69" s="133" t="s">
        <v>137</v>
      </c>
      <c r="W69" s="134"/>
      <c r="X69" s="136">
        <f aca="true" t="shared" si="7" ref="X69:AJ69">SUM(X6:X65)</f>
        <v>136528374</v>
      </c>
      <c r="Y69" s="136">
        <f>SUM(Y6:Y65)</f>
        <v>2099111</v>
      </c>
      <c r="Z69" s="136">
        <f t="shared" si="7"/>
        <v>55441</v>
      </c>
      <c r="AA69" s="136">
        <f t="shared" si="7"/>
        <v>789643</v>
      </c>
      <c r="AB69" s="136">
        <f>SUM(AB6:AB65)</f>
        <v>268018</v>
      </c>
      <c r="AC69" s="136">
        <f>SUM(AC6:AC65)</f>
        <v>51005</v>
      </c>
      <c r="AD69" s="136">
        <f t="shared" si="7"/>
        <v>42507</v>
      </c>
      <c r="AE69" s="136">
        <f t="shared" si="7"/>
        <v>7959895</v>
      </c>
      <c r="AF69" s="136">
        <f t="shared" si="7"/>
        <v>15248</v>
      </c>
      <c r="AG69" s="136">
        <f t="shared" si="7"/>
        <v>86299</v>
      </c>
      <c r="AH69" s="136">
        <f t="shared" si="7"/>
        <v>110789</v>
      </c>
      <c r="AI69" s="136">
        <f t="shared" si="7"/>
        <v>99736612</v>
      </c>
      <c r="AJ69" s="136">
        <f t="shared" si="7"/>
        <v>4185615</v>
      </c>
    </row>
  </sheetData>
  <sheetProtection/>
  <mergeCells count="12">
    <mergeCell ref="B4:B5"/>
    <mergeCell ref="D4:E4"/>
    <mergeCell ref="F4:L4"/>
    <mergeCell ref="M4:M5"/>
    <mergeCell ref="N4:T4"/>
    <mergeCell ref="V4:V5"/>
    <mergeCell ref="X4:AD4"/>
    <mergeCell ref="AE4:AE5"/>
    <mergeCell ref="AF4:AF5"/>
    <mergeCell ref="AG4:AG5"/>
    <mergeCell ref="AH4:AH5"/>
    <mergeCell ref="AI4:AJ4"/>
  </mergeCells>
  <printOptions/>
  <pageMargins left="0.5905511811023623" right="0.5905511811023623" top="0.5905511811023623" bottom="0.5905511811023623" header="0.31496062992125984" footer="0.31496062992125984"/>
  <pageSetup firstPageNumber="38" useFirstPageNumber="1" horizontalDpi="600" verticalDpi="600" orientation="portrait" paperSize="9" scale="72" r:id="rId1"/>
  <colBreaks count="2" manualBreakCount="2">
    <brk id="12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2023-03-22T08:19:39Z</cp:lastPrinted>
  <dcterms:created xsi:type="dcterms:W3CDTF">2008-11-25T01:02:30Z</dcterms:created>
  <dcterms:modified xsi:type="dcterms:W3CDTF">2023-03-22T08:19:42Z</dcterms:modified>
  <cp:category/>
  <cp:version/>
  <cp:contentType/>
  <cp:contentStatus/>
</cp:coreProperties>
</file>