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60" yWindow="65476" windowWidth="11460" windowHeight="8040" activeTab="0"/>
  </bookViews>
  <sheets>
    <sheet name="月報(日本人)" sheetId="1" r:id="rId1"/>
    <sheet name="月報(外国人) " sheetId="2" r:id="rId2"/>
    <sheet name="月報(合計)" sheetId="3" r:id="rId3"/>
  </sheets>
  <definedNames>
    <definedName name="_xlnm.Print_Area" localSheetId="1">'月報(外国人) '!$B$8:$K$87</definedName>
    <definedName name="_xlnm.Print_Area" localSheetId="2">'月報(合計)'!$B$8:$K$87</definedName>
    <definedName name="_xlnm.Print_Area" localSheetId="0">'月報(日本人)'!$B$8:$K$87</definedName>
    <definedName name="_xlnm.Print_Titles" localSheetId="1">'月報(外国人) '!$2:$7</definedName>
    <definedName name="_xlnm.Print_Titles" localSheetId="2">'月報(合計)'!$2:$7</definedName>
    <definedName name="_xlnm.Print_Titles" localSheetId="0">'月報(日本人)'!$2:$7</definedName>
  </definedNames>
  <calcPr fullCalcOnLoad="1"/>
</workbook>
</file>

<file path=xl/sharedStrings.xml><?xml version="1.0" encoding="utf-8"?>
<sst xmlns="http://schemas.openxmlformats.org/spreadsheetml/2006/main" count="280" uniqueCount="104">
  <si>
    <t>男</t>
  </si>
  <si>
    <t>女</t>
  </si>
  <si>
    <t>前月</t>
  </si>
  <si>
    <t>計</t>
  </si>
  <si>
    <t>人口数</t>
  </si>
  <si>
    <t>世帯数</t>
  </si>
  <si>
    <t>人口増減</t>
  </si>
  <si>
    <t>世帯増減</t>
  </si>
  <si>
    <t>北九州市</t>
  </si>
  <si>
    <t>　門司区</t>
  </si>
  <si>
    <t>　小倉北区</t>
  </si>
  <si>
    <t>　小倉南区</t>
  </si>
  <si>
    <t>　若松区</t>
  </si>
  <si>
    <t>　八幡東区</t>
  </si>
  <si>
    <t>　八幡西区</t>
  </si>
  <si>
    <t>福岡市</t>
  </si>
  <si>
    <t>　東区</t>
  </si>
  <si>
    <t>　博多区</t>
  </si>
  <si>
    <t>　中央区</t>
  </si>
  <si>
    <t>　南区</t>
  </si>
  <si>
    <t>　城南区</t>
  </si>
  <si>
    <t>　早良区</t>
  </si>
  <si>
    <t>　西区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</si>
  <si>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</si>
  <si>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</si>
  <si>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</si>
  <si>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</si>
  <si>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</si>
  <si>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</si>
  <si>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</si>
  <si>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</si>
  <si>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</si>
  <si>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</si>
  <si>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</si>
  <si>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</si>
  <si>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</si>
  <si>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</si>
  <si>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</si>
  <si>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</si>
  <si>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太宰府市</t>
  </si>
  <si>
    <t>古賀市</t>
  </si>
  <si>
    <t>那珂川町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</si>
  <si>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</si>
  <si>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</si>
  <si>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</si>
  <si>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</si>
  <si>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</si>
  <si>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</si>
  <si>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</si>
  <si>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</si>
  <si>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</si>
  <si>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</si>
  <si>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</si>
  <si>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</si>
  <si>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</si>
  <si>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</si>
  <si>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大刀洗町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</si>
  <si>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</si>
  <si>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</si>
  <si>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</si>
  <si>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</si>
  <si>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</si>
  <si>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</si>
  <si>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</si>
  <si>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</si>
  <si>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苅田町</t>
  </si>
  <si>
    <t>吉富町</t>
  </si>
  <si>
    <t>区分</t>
  </si>
  <si>
    <t>人　　　口</t>
  </si>
  <si>
    <t>宗像市</t>
  </si>
  <si>
    <t>市区町村名</t>
  </si>
  <si>
    <t>　戸畑区</t>
  </si>
  <si>
    <t>福津市</t>
  </si>
  <si>
    <t>町村計</t>
  </si>
  <si>
    <t>県計</t>
  </si>
  <si>
    <t>うきは市</t>
  </si>
  <si>
    <t>筑前町</t>
  </si>
  <si>
    <t>東峰村</t>
  </si>
  <si>
    <t>上毛町</t>
  </si>
  <si>
    <t>築上町</t>
  </si>
  <si>
    <t>宮若市</t>
  </si>
  <si>
    <t>市計</t>
  </si>
  <si>
    <t>嘉麻市</t>
  </si>
  <si>
    <t>朝倉市</t>
  </si>
  <si>
    <t>みやま市</t>
  </si>
  <si>
    <t>糸島市</t>
  </si>
  <si>
    <t>福智町</t>
  </si>
  <si>
    <t>みやこ町</t>
  </si>
  <si>
    <t>市区町村名</t>
  </si>
  <si>
    <t>福津市</t>
  </si>
  <si>
    <t>うきは市</t>
  </si>
  <si>
    <t>宮若市</t>
  </si>
  <si>
    <t>糸島市</t>
  </si>
  <si>
    <t>市計</t>
  </si>
  <si>
    <t>筑前町</t>
  </si>
  <si>
    <t>東峰村</t>
  </si>
  <si>
    <t>上毛町</t>
  </si>
  <si>
    <t>築上町</t>
  </si>
  <si>
    <t>町村計</t>
  </si>
  <si>
    <t>県計</t>
  </si>
  <si>
    <t>住民基本台帳【外国人住民】</t>
  </si>
  <si>
    <t>住民基本台帳【日本人住民】</t>
  </si>
  <si>
    <t>住民基本台帳【合計】</t>
  </si>
  <si>
    <t>平成28年7月末日現在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</si>
</sst>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2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>
      <alignment/>
      <protection/>
    </xf>
    <xf numFmtId="0" fontId="38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2" fillId="0" borderId="0" xfId="60" applyAlignment="1">
      <alignment/>
      <protection/>
    </xf>
    <xf numFmtId="0" fontId="2" fillId="0" borderId="0" xfId="60">
      <alignment/>
      <protection/>
    </xf>
    <xf numFmtId="0" fontId="2" fillId="0" borderId="0" xfId="60" applyNumberFormat="1" applyAlignment="1">
      <alignment/>
      <protection/>
    </xf>
    <xf numFmtId="0" fontId="2" fillId="0" borderId="0" xfId="60" applyFont="1" applyAlignment="1">
      <alignment/>
      <protection/>
    </xf>
    <xf numFmtId="0" fontId="2" fillId="0" borderId="0" xfId="60" applyFont="1">
      <alignment/>
      <protection/>
    </xf>
    <xf numFmtId="3" fontId="3" fillId="0" borderId="10" xfId="60" applyNumberFormat="1" applyFont="1" applyBorder="1" applyAlignment="1">
      <alignment horizontal="right"/>
      <protection/>
    </xf>
    <xf numFmtId="0" fontId="3" fillId="0" borderId="10" xfId="60" applyFont="1" applyBorder="1" applyAlignment="1">
      <alignment horizontal="center"/>
      <protection/>
    </xf>
    <xf numFmtId="3" fontId="3" fillId="0" borderId="10" xfId="60" applyNumberFormat="1" applyFont="1" applyBorder="1" applyAlignment="1">
      <alignment horizontal="center"/>
      <protection/>
    </xf>
    <xf numFmtId="3" fontId="3" fillId="0" borderId="11" xfId="60" applyNumberFormat="1" applyFont="1" applyBorder="1" applyAlignment="1">
      <alignment horizontal="center"/>
      <protection/>
    </xf>
    <xf numFmtId="3" fontId="3" fillId="0" borderId="12" xfId="60" applyNumberFormat="1" applyFont="1" applyBorder="1" applyAlignment="1">
      <alignment horizontal="centerContinuous"/>
      <protection/>
    </xf>
    <xf numFmtId="3" fontId="3" fillId="0" borderId="13" xfId="60" applyNumberFormat="1" applyFont="1" applyBorder="1" applyAlignment="1">
      <alignment horizontal="centerContinuous"/>
      <protection/>
    </xf>
    <xf numFmtId="3" fontId="3" fillId="0" borderId="14" xfId="60" applyNumberFormat="1" applyFont="1" applyBorder="1" applyAlignment="1">
      <alignment horizontal="centerContinuous"/>
      <protection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" fontId="3" fillId="0" borderId="11" xfId="60" applyNumberFormat="1" applyFont="1" applyBorder="1" applyAlignment="1">
      <alignment horizontal="left"/>
      <protection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176" fontId="2" fillId="0" borderId="10" xfId="48" applyNumberFormat="1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0" xfId="60" applyFont="1">
      <alignment/>
      <protection/>
    </xf>
    <xf numFmtId="0" fontId="3" fillId="0" borderId="19" xfId="0" applyFont="1" applyFill="1" applyBorder="1" applyAlignment="1">
      <alignment vertical="center"/>
    </xf>
    <xf numFmtId="176" fontId="2" fillId="0" borderId="15" xfId="48" applyNumberFormat="1" applyFont="1" applyBorder="1" applyAlignment="1">
      <alignment vertical="center"/>
    </xf>
    <xf numFmtId="176" fontId="2" fillId="0" borderId="17" xfId="48" applyNumberFormat="1" applyFont="1" applyBorder="1" applyAlignment="1">
      <alignment vertical="center"/>
    </xf>
    <xf numFmtId="176" fontId="2" fillId="0" borderId="10" xfId="48" applyNumberFormat="1" applyFont="1" applyBorder="1" applyAlignment="1">
      <alignment vertical="center"/>
    </xf>
    <xf numFmtId="176" fontId="2" fillId="0" borderId="19" xfId="48" applyNumberFormat="1" applyFont="1" applyBorder="1" applyAlignment="1">
      <alignment vertical="center"/>
    </xf>
    <xf numFmtId="176" fontId="2" fillId="0" borderId="20" xfId="48" applyNumberFormat="1" applyFont="1" applyBorder="1" applyAlignment="1">
      <alignment vertical="center"/>
    </xf>
    <xf numFmtId="176" fontId="2" fillId="0" borderId="19" xfId="0" applyNumberFormat="1" applyFont="1" applyBorder="1" applyAlignment="1">
      <alignment vertical="center"/>
    </xf>
    <xf numFmtId="0" fontId="2" fillId="0" borderId="0" xfId="60" applyFont="1" applyAlignment="1">
      <alignment vertical="center"/>
      <protection/>
    </xf>
    <xf numFmtId="176" fontId="2" fillId="0" borderId="15" xfId="48" applyNumberFormat="1" applyFont="1" applyBorder="1" applyAlignment="1">
      <alignment vertical="center"/>
    </xf>
    <xf numFmtId="176" fontId="2" fillId="0" borderId="16" xfId="48" applyNumberFormat="1" applyFont="1" applyBorder="1" applyAlignment="1">
      <alignment vertical="center"/>
    </xf>
    <xf numFmtId="176" fontId="2" fillId="0" borderId="17" xfId="48" applyNumberFormat="1" applyFont="1" applyBorder="1" applyAlignment="1">
      <alignment vertical="center"/>
    </xf>
    <xf numFmtId="176" fontId="2" fillId="0" borderId="18" xfId="48" applyNumberFormat="1" applyFont="1" applyBorder="1" applyAlignment="1">
      <alignment vertical="center"/>
    </xf>
    <xf numFmtId="176" fontId="2" fillId="0" borderId="19" xfId="48" applyNumberFormat="1" applyFont="1" applyBorder="1" applyAlignment="1">
      <alignment vertical="center"/>
    </xf>
    <xf numFmtId="176" fontId="2" fillId="0" borderId="20" xfId="48" applyNumberFormat="1" applyFont="1" applyBorder="1" applyAlignment="1">
      <alignment vertical="center"/>
    </xf>
    <xf numFmtId="176" fontId="2" fillId="0" borderId="21" xfId="48" applyNumberFormat="1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月報150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1" name="Line 1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2" name="Line 2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3" name="Line 5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4" name="Line 6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1" name="Line 1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2" name="Line 2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3" name="Line 5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4" name="Line 6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1" name="Line 1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2" name="Line 2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3" name="Line 5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4" name="Line 6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6"/>
  <sheetViews>
    <sheetView tabSelected="1" zoomScaleSheetLayoutView="100" zoomScalePageLayoutView="0" workbookViewId="0" topLeftCell="A1">
      <selection activeCell="F4" sqref="F4"/>
    </sheetView>
  </sheetViews>
  <sheetFormatPr defaultColWidth="9.00390625" defaultRowHeight="5.25" customHeight="1"/>
  <cols>
    <col min="1" max="1" width="9.00390625" style="2" customWidth="1"/>
    <col min="2" max="2" width="11.00390625" style="2" customWidth="1"/>
    <col min="3" max="4" width="11.125" style="2" bestFit="1" customWidth="1"/>
    <col min="5" max="5" width="11.50390625" style="2" bestFit="1" customWidth="1"/>
    <col min="6" max="6" width="9.75390625" style="2" customWidth="1"/>
    <col min="7" max="7" width="11.125" style="2" customWidth="1"/>
    <col min="8" max="8" width="9.75390625" style="2" customWidth="1"/>
    <col min="9" max="10" width="9.25390625" style="2" customWidth="1"/>
    <col min="11" max="11" width="4.25390625" style="2" bestFit="1" customWidth="1"/>
    <col min="12" max="16384" width="9.00390625" style="2" customWidth="1"/>
  </cols>
  <sheetData>
    <row r="1" spans="1:11" ht="1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1"/>
      <c r="B2" s="13" t="s">
        <v>101</v>
      </c>
      <c r="C2" s="13"/>
      <c r="E2" s="13" t="s">
        <v>103</v>
      </c>
      <c r="F2" s="14"/>
      <c r="G2" s="14"/>
      <c r="H2" s="14"/>
      <c r="I2" s="14"/>
      <c r="J2" s="14"/>
      <c r="K2" s="1"/>
    </row>
    <row r="3" spans="1:11" ht="15" customHeight="1">
      <c r="A3" s="1"/>
      <c r="B3" s="14"/>
      <c r="C3" s="14"/>
      <c r="D3" s="14"/>
      <c r="E3" s="14"/>
      <c r="F3" s="14"/>
      <c r="G3" s="14"/>
      <c r="H3" s="14"/>
      <c r="I3" s="14"/>
      <c r="J3" s="14"/>
      <c r="K3" s="1"/>
    </row>
    <row r="4" spans="1:11" ht="1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"/>
    </row>
    <row r="5" spans="1:11" ht="15" customHeight="1">
      <c r="A5" s="1"/>
      <c r="B5" s="14"/>
      <c r="C5" s="14"/>
      <c r="D5" s="14"/>
      <c r="E5" s="14"/>
      <c r="F5" s="14"/>
      <c r="G5" s="14"/>
      <c r="H5" s="14"/>
      <c r="I5" s="14"/>
      <c r="J5" s="14"/>
      <c r="K5" s="1"/>
    </row>
    <row r="6" spans="1:10" ht="15" customHeight="1">
      <c r="A6" s="1"/>
      <c r="B6" s="6" t="s">
        <v>67</v>
      </c>
      <c r="C6" s="10" t="s">
        <v>68</v>
      </c>
      <c r="D6" s="11"/>
      <c r="E6" s="12"/>
      <c r="F6" s="7" t="s">
        <v>5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0" ht="15" customHeight="1">
      <c r="A7" s="1"/>
      <c r="B7" s="15" t="s">
        <v>70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5</v>
      </c>
      <c r="I7" s="9" t="s">
        <v>6</v>
      </c>
      <c r="J7" s="9" t="s">
        <v>7</v>
      </c>
    </row>
    <row r="8" spans="1:10" ht="15" customHeight="1">
      <c r="A8" s="1"/>
      <c r="B8" s="16" t="s">
        <v>8</v>
      </c>
      <c r="C8" s="33">
        <v>452331</v>
      </c>
      <c r="D8" s="33">
        <v>503682</v>
      </c>
      <c r="E8" s="33">
        <v>956013</v>
      </c>
      <c r="F8" s="33">
        <v>469208</v>
      </c>
      <c r="G8" s="33">
        <v>956370</v>
      </c>
      <c r="H8" s="33">
        <v>469194</v>
      </c>
      <c r="I8" s="33">
        <v>-357</v>
      </c>
      <c r="J8" s="33">
        <v>14</v>
      </c>
    </row>
    <row r="9" spans="1:10" ht="15" customHeight="1">
      <c r="A9" s="1"/>
      <c r="B9" s="17" t="s">
        <v>9</v>
      </c>
      <c r="C9" s="34">
        <v>46645</v>
      </c>
      <c r="D9" s="34">
        <v>54357</v>
      </c>
      <c r="E9" s="34">
        <v>101002</v>
      </c>
      <c r="F9" s="34">
        <v>50169</v>
      </c>
      <c r="G9" s="34">
        <v>101070</v>
      </c>
      <c r="H9" s="34">
        <v>50197</v>
      </c>
      <c r="I9" s="34">
        <v>-68</v>
      </c>
      <c r="J9" s="34">
        <v>-28</v>
      </c>
    </row>
    <row r="10" spans="1:11" ht="15" customHeight="1">
      <c r="A10" s="1"/>
      <c r="B10" s="18" t="s">
        <v>12</v>
      </c>
      <c r="C10" s="35">
        <v>39506</v>
      </c>
      <c r="D10" s="35">
        <v>44062</v>
      </c>
      <c r="E10" s="35">
        <v>83568</v>
      </c>
      <c r="F10" s="35">
        <v>39033</v>
      </c>
      <c r="G10" s="35">
        <v>83637</v>
      </c>
      <c r="H10" s="35">
        <v>39021</v>
      </c>
      <c r="I10" s="35">
        <v>-69</v>
      </c>
      <c r="J10" s="35">
        <v>12</v>
      </c>
      <c r="K10" s="3"/>
    </row>
    <row r="11" spans="1:10" ht="15" customHeight="1">
      <c r="A11" s="1"/>
      <c r="B11" s="18" t="s">
        <v>71</v>
      </c>
      <c r="C11" s="35">
        <v>27930</v>
      </c>
      <c r="D11" s="35">
        <v>30473</v>
      </c>
      <c r="E11" s="35">
        <v>58403</v>
      </c>
      <c r="F11" s="35">
        <v>29626</v>
      </c>
      <c r="G11" s="35">
        <v>58467</v>
      </c>
      <c r="H11" s="35">
        <v>29652</v>
      </c>
      <c r="I11" s="35">
        <v>-64</v>
      </c>
      <c r="J11" s="35">
        <v>-26</v>
      </c>
    </row>
    <row r="12" spans="1:10" ht="15" customHeight="1">
      <c r="A12" s="1"/>
      <c r="B12" s="18" t="s">
        <v>10</v>
      </c>
      <c r="C12" s="35">
        <v>83097</v>
      </c>
      <c r="D12" s="35">
        <v>93452</v>
      </c>
      <c r="E12" s="35">
        <v>176549</v>
      </c>
      <c r="F12" s="35">
        <v>96018</v>
      </c>
      <c r="G12" s="35">
        <v>176611</v>
      </c>
      <c r="H12" s="35">
        <v>95994</v>
      </c>
      <c r="I12" s="35">
        <v>-62</v>
      </c>
      <c r="J12" s="35">
        <v>24</v>
      </c>
    </row>
    <row r="13" spans="1:10" ht="15" customHeight="1">
      <c r="A13" s="1"/>
      <c r="B13" s="18" t="s">
        <v>11</v>
      </c>
      <c r="C13" s="35">
        <v>102008</v>
      </c>
      <c r="D13" s="39">
        <v>110806</v>
      </c>
      <c r="E13" s="35">
        <v>212814</v>
      </c>
      <c r="F13" s="35">
        <v>98980</v>
      </c>
      <c r="G13" s="35">
        <v>212848</v>
      </c>
      <c r="H13" s="35">
        <v>98928</v>
      </c>
      <c r="I13" s="35">
        <v>-34</v>
      </c>
      <c r="J13" s="35">
        <v>52</v>
      </c>
    </row>
    <row r="14" spans="1:10" ht="15" customHeight="1">
      <c r="A14" s="1"/>
      <c r="B14" s="18" t="s">
        <v>13</v>
      </c>
      <c r="C14" s="35">
        <v>31983</v>
      </c>
      <c r="D14" s="39">
        <v>36414</v>
      </c>
      <c r="E14" s="35">
        <v>68397</v>
      </c>
      <c r="F14" s="35">
        <v>34921</v>
      </c>
      <c r="G14" s="35">
        <v>68421</v>
      </c>
      <c r="H14" s="35">
        <v>34931</v>
      </c>
      <c r="I14" s="35">
        <v>-24</v>
      </c>
      <c r="J14" s="35">
        <v>-10</v>
      </c>
    </row>
    <row r="15" spans="1:10" ht="15" customHeight="1">
      <c r="A15" s="1"/>
      <c r="B15" s="19" t="s">
        <v>14</v>
      </c>
      <c r="C15" s="38">
        <v>121162</v>
      </c>
      <c r="D15" s="38">
        <v>134118</v>
      </c>
      <c r="E15" s="36">
        <v>255280</v>
      </c>
      <c r="F15" s="36">
        <v>120461</v>
      </c>
      <c r="G15" s="36">
        <v>255316</v>
      </c>
      <c r="H15" s="36">
        <v>120471</v>
      </c>
      <c r="I15" s="36">
        <v>-36</v>
      </c>
      <c r="J15" s="36">
        <v>-10</v>
      </c>
    </row>
    <row r="16" spans="1:10" ht="15" customHeight="1">
      <c r="A16" s="1"/>
      <c r="B16" s="16" t="s">
        <v>15</v>
      </c>
      <c r="C16" s="33">
        <v>700376</v>
      </c>
      <c r="D16" s="33">
        <v>779393</v>
      </c>
      <c r="E16" s="33">
        <v>1479769</v>
      </c>
      <c r="F16" s="33">
        <v>738007</v>
      </c>
      <c r="G16" s="33">
        <v>1478957</v>
      </c>
      <c r="H16" s="33">
        <v>737504</v>
      </c>
      <c r="I16" s="33">
        <v>812</v>
      </c>
      <c r="J16" s="33">
        <v>503</v>
      </c>
    </row>
    <row r="17" spans="1:10" ht="15" customHeight="1">
      <c r="A17" s="1"/>
      <c r="B17" s="17" t="s">
        <v>16</v>
      </c>
      <c r="C17" s="34">
        <v>142800</v>
      </c>
      <c r="D17" s="34">
        <v>151483</v>
      </c>
      <c r="E17" s="34">
        <v>294283</v>
      </c>
      <c r="F17" s="34">
        <v>139726</v>
      </c>
      <c r="G17" s="34">
        <v>293923</v>
      </c>
      <c r="H17" s="34">
        <v>139536</v>
      </c>
      <c r="I17" s="34">
        <v>360</v>
      </c>
      <c r="J17" s="34">
        <v>190</v>
      </c>
    </row>
    <row r="18" spans="1:10" ht="15" customHeight="1">
      <c r="A18" s="1"/>
      <c r="B18" s="18" t="s">
        <v>17</v>
      </c>
      <c r="C18" s="35">
        <v>104318</v>
      </c>
      <c r="D18" s="39">
        <v>110847</v>
      </c>
      <c r="E18" s="35">
        <v>215165</v>
      </c>
      <c r="F18" s="35">
        <v>125614</v>
      </c>
      <c r="G18" s="35">
        <v>215023</v>
      </c>
      <c r="H18" s="35">
        <v>125597</v>
      </c>
      <c r="I18" s="35">
        <v>142</v>
      </c>
      <c r="J18" s="35">
        <v>17</v>
      </c>
    </row>
    <row r="19" spans="1:10" ht="15" customHeight="1">
      <c r="A19" s="1"/>
      <c r="B19" s="18" t="s">
        <v>18</v>
      </c>
      <c r="C19" s="35">
        <v>79010</v>
      </c>
      <c r="D19" s="39">
        <v>99751</v>
      </c>
      <c r="E19" s="35">
        <v>178761</v>
      </c>
      <c r="F19" s="35">
        <v>104800</v>
      </c>
      <c r="G19" s="35">
        <v>178729</v>
      </c>
      <c r="H19" s="35">
        <v>104770</v>
      </c>
      <c r="I19" s="35">
        <v>32</v>
      </c>
      <c r="J19" s="35">
        <v>30</v>
      </c>
    </row>
    <row r="20" spans="1:10" ht="15" customHeight="1">
      <c r="A20" s="1"/>
      <c r="B20" s="18" t="s">
        <v>19</v>
      </c>
      <c r="C20" s="35">
        <v>118239</v>
      </c>
      <c r="D20" s="39">
        <v>133968</v>
      </c>
      <c r="E20" s="35">
        <v>252207</v>
      </c>
      <c r="F20" s="35">
        <v>121980</v>
      </c>
      <c r="G20" s="35">
        <v>252147</v>
      </c>
      <c r="H20" s="35">
        <v>121891</v>
      </c>
      <c r="I20" s="35">
        <v>60</v>
      </c>
      <c r="J20" s="35">
        <v>89</v>
      </c>
    </row>
    <row r="21" spans="1:10" ht="15" customHeight="1">
      <c r="A21" s="1"/>
      <c r="B21" s="18" t="s">
        <v>22</v>
      </c>
      <c r="C21" s="35">
        <v>96307</v>
      </c>
      <c r="D21" s="39">
        <v>105410</v>
      </c>
      <c r="E21" s="35">
        <v>201717</v>
      </c>
      <c r="F21" s="35">
        <v>89419</v>
      </c>
      <c r="G21" s="35">
        <v>201534</v>
      </c>
      <c r="H21" s="35">
        <v>89302</v>
      </c>
      <c r="I21" s="35">
        <v>183</v>
      </c>
      <c r="J21" s="35">
        <v>117</v>
      </c>
    </row>
    <row r="22" spans="1:10" ht="15" customHeight="1">
      <c r="A22" s="1"/>
      <c r="B22" s="18" t="s">
        <v>20</v>
      </c>
      <c r="C22" s="35">
        <v>57923</v>
      </c>
      <c r="D22" s="39">
        <v>64643</v>
      </c>
      <c r="E22" s="35">
        <v>122566</v>
      </c>
      <c r="F22" s="35">
        <v>59360</v>
      </c>
      <c r="G22" s="35">
        <v>122480</v>
      </c>
      <c r="H22" s="35">
        <v>59293</v>
      </c>
      <c r="I22" s="35">
        <v>86</v>
      </c>
      <c r="J22" s="35">
        <v>67</v>
      </c>
    </row>
    <row r="23" spans="1:10" ht="15" customHeight="1">
      <c r="A23" s="1"/>
      <c r="B23" s="19" t="s">
        <v>21</v>
      </c>
      <c r="C23" s="38">
        <v>101779</v>
      </c>
      <c r="D23" s="38">
        <v>113291</v>
      </c>
      <c r="E23" s="36">
        <v>215070</v>
      </c>
      <c r="F23" s="36">
        <v>97108</v>
      </c>
      <c r="G23" s="36">
        <v>215121</v>
      </c>
      <c r="H23" s="36">
        <v>97115</v>
      </c>
      <c r="I23" s="36">
        <v>-51</v>
      </c>
      <c r="J23" s="36">
        <v>-7</v>
      </c>
    </row>
    <row r="24" spans="1:10" ht="15" customHeight="1">
      <c r="A24" s="1"/>
      <c r="B24" s="16" t="s">
        <v>23</v>
      </c>
      <c r="C24" s="33">
        <v>54458</v>
      </c>
      <c r="D24" s="33">
        <v>63559</v>
      </c>
      <c r="E24" s="33">
        <v>118017</v>
      </c>
      <c r="F24" s="33">
        <v>56974</v>
      </c>
      <c r="G24" s="33">
        <v>118123</v>
      </c>
      <c r="H24" s="33">
        <v>57004</v>
      </c>
      <c r="I24" s="33">
        <v>-106</v>
      </c>
      <c r="J24" s="33">
        <v>-30</v>
      </c>
    </row>
    <row r="25" spans="1:11" ht="15" customHeight="1">
      <c r="A25" s="1"/>
      <c r="B25" s="16" t="s">
        <v>24</v>
      </c>
      <c r="C25" s="33">
        <v>144215</v>
      </c>
      <c r="D25" s="33">
        <v>159310</v>
      </c>
      <c r="E25" s="33">
        <v>303525</v>
      </c>
      <c r="F25" s="33">
        <v>129247</v>
      </c>
      <c r="G25" s="33">
        <v>303519</v>
      </c>
      <c r="H25" s="33">
        <v>129167</v>
      </c>
      <c r="I25" s="33">
        <v>6</v>
      </c>
      <c r="J25" s="33">
        <v>80</v>
      </c>
      <c r="K25" s="5"/>
    </row>
    <row r="26" spans="1:10" ht="15" customHeight="1">
      <c r="A26" s="1"/>
      <c r="B26" s="16" t="s">
        <v>25</v>
      </c>
      <c r="C26" s="33">
        <v>26778</v>
      </c>
      <c r="D26" s="33">
        <v>30275</v>
      </c>
      <c r="E26" s="33">
        <v>57053</v>
      </c>
      <c r="F26" s="33">
        <v>26520</v>
      </c>
      <c r="G26" s="33">
        <v>57086</v>
      </c>
      <c r="H26" s="33">
        <v>26506</v>
      </c>
      <c r="I26" s="33">
        <v>-33</v>
      </c>
      <c r="J26" s="33">
        <v>14</v>
      </c>
    </row>
    <row r="27" spans="1:11" ht="15" customHeight="1">
      <c r="A27" s="1"/>
      <c r="B27" s="16" t="s">
        <v>26</v>
      </c>
      <c r="C27" s="33">
        <v>60868</v>
      </c>
      <c r="D27" s="33">
        <v>68058</v>
      </c>
      <c r="E27" s="33">
        <v>128926</v>
      </c>
      <c r="F27" s="33">
        <v>60624</v>
      </c>
      <c r="G27" s="33">
        <v>128870</v>
      </c>
      <c r="H27" s="33">
        <v>60538</v>
      </c>
      <c r="I27" s="33">
        <v>56</v>
      </c>
      <c r="J27" s="33">
        <v>86</v>
      </c>
      <c r="K27" s="5"/>
    </row>
    <row r="28" spans="1:10" ht="15" customHeight="1">
      <c r="A28" s="1"/>
      <c r="B28" s="16" t="s">
        <v>27</v>
      </c>
      <c r="C28" s="33">
        <v>22656</v>
      </c>
      <c r="D28" s="33">
        <v>26225</v>
      </c>
      <c r="E28" s="33">
        <v>48881</v>
      </c>
      <c r="F28" s="33">
        <v>24223</v>
      </c>
      <c r="G28" s="33">
        <v>48923</v>
      </c>
      <c r="H28" s="33">
        <v>24235</v>
      </c>
      <c r="I28" s="33">
        <v>-42</v>
      </c>
      <c r="J28" s="33">
        <v>-12</v>
      </c>
    </row>
    <row r="29" spans="1:10" ht="15" customHeight="1">
      <c r="A29" s="1"/>
      <c r="B29" s="16" t="s">
        <v>28</v>
      </c>
      <c r="C29" s="33">
        <v>32101</v>
      </c>
      <c r="D29" s="33">
        <v>35723</v>
      </c>
      <c r="E29" s="33">
        <v>67824</v>
      </c>
      <c r="F29" s="33">
        <v>24971</v>
      </c>
      <c r="G29" s="33">
        <v>67869</v>
      </c>
      <c r="H29" s="33">
        <v>24977</v>
      </c>
      <c r="I29" s="33">
        <v>-45</v>
      </c>
      <c r="J29" s="33">
        <v>-6</v>
      </c>
    </row>
    <row r="30" spans="1:11" ht="15" customHeight="1">
      <c r="A30" s="1"/>
      <c r="B30" s="16" t="s">
        <v>29</v>
      </c>
      <c r="C30" s="33">
        <v>30813</v>
      </c>
      <c r="D30" s="33">
        <v>34472</v>
      </c>
      <c r="E30" s="33">
        <v>65285</v>
      </c>
      <c r="F30" s="33">
        <v>24286</v>
      </c>
      <c r="G30" s="33">
        <v>65293</v>
      </c>
      <c r="H30" s="33">
        <v>24257</v>
      </c>
      <c r="I30" s="33">
        <v>-8</v>
      </c>
      <c r="J30" s="33">
        <v>29</v>
      </c>
      <c r="K30" s="5"/>
    </row>
    <row r="31" spans="1:11" ht="15" customHeight="1">
      <c r="A31" s="1"/>
      <c r="B31" s="16" t="s">
        <v>30</v>
      </c>
      <c r="C31" s="33">
        <v>23420</v>
      </c>
      <c r="D31" s="33">
        <v>25339</v>
      </c>
      <c r="E31" s="33">
        <v>48759</v>
      </c>
      <c r="F31" s="33">
        <v>18405</v>
      </c>
      <c r="G31" s="33">
        <v>48736</v>
      </c>
      <c r="H31" s="33">
        <v>18394</v>
      </c>
      <c r="I31" s="33">
        <v>23</v>
      </c>
      <c r="J31" s="33">
        <v>11</v>
      </c>
      <c r="K31" s="5"/>
    </row>
    <row r="32" spans="1:10" ht="15" customHeight="1">
      <c r="A32" s="1"/>
      <c r="B32" s="16" t="s">
        <v>31</v>
      </c>
      <c r="C32" s="33">
        <v>16814</v>
      </c>
      <c r="D32" s="33">
        <v>18455</v>
      </c>
      <c r="E32" s="33">
        <v>35269</v>
      </c>
      <c r="F32" s="33">
        <v>13410</v>
      </c>
      <c r="G32" s="33">
        <v>35289</v>
      </c>
      <c r="H32" s="33">
        <v>13403</v>
      </c>
      <c r="I32" s="33">
        <v>-20</v>
      </c>
      <c r="J32" s="33">
        <v>7</v>
      </c>
    </row>
    <row r="33" spans="1:10" ht="15" customHeight="1">
      <c r="A33" s="1"/>
      <c r="B33" s="16" t="s">
        <v>32</v>
      </c>
      <c r="C33" s="33">
        <v>34604</v>
      </c>
      <c r="D33" s="33">
        <v>37717</v>
      </c>
      <c r="E33" s="33">
        <v>72321</v>
      </c>
      <c r="F33" s="33">
        <v>31248</v>
      </c>
      <c r="G33" s="33">
        <v>72279</v>
      </c>
      <c r="H33" s="33">
        <v>31212</v>
      </c>
      <c r="I33" s="33">
        <v>42</v>
      </c>
      <c r="J33" s="33">
        <v>36</v>
      </c>
    </row>
    <row r="34" spans="1:10" ht="15" customHeight="1">
      <c r="A34" s="1"/>
      <c r="B34" s="16" t="s">
        <v>33</v>
      </c>
      <c r="C34" s="33">
        <v>12346</v>
      </c>
      <c r="D34" s="33">
        <v>13898</v>
      </c>
      <c r="E34" s="33">
        <v>26244</v>
      </c>
      <c r="F34" s="33">
        <v>11707</v>
      </c>
      <c r="G34" s="33">
        <v>26244</v>
      </c>
      <c r="H34" s="33">
        <v>11693</v>
      </c>
      <c r="I34" s="33">
        <v>0</v>
      </c>
      <c r="J34" s="33">
        <v>14</v>
      </c>
    </row>
    <row r="35" spans="1:10" ht="15" customHeight="1">
      <c r="A35" s="1"/>
      <c r="B35" s="16" t="s">
        <v>34</v>
      </c>
      <c r="C35" s="33">
        <v>19901</v>
      </c>
      <c r="D35" s="33">
        <v>22851</v>
      </c>
      <c r="E35" s="33">
        <v>42752</v>
      </c>
      <c r="F35" s="33">
        <v>20336</v>
      </c>
      <c r="G35" s="33">
        <v>42780</v>
      </c>
      <c r="H35" s="33">
        <v>20325</v>
      </c>
      <c r="I35" s="33">
        <v>-28</v>
      </c>
      <c r="J35" s="33">
        <v>11</v>
      </c>
    </row>
    <row r="36" spans="1:10" ht="15" customHeight="1">
      <c r="A36" s="1"/>
      <c r="B36" s="16" t="s">
        <v>35</v>
      </c>
      <c r="C36" s="33">
        <v>27952</v>
      </c>
      <c r="D36" s="33">
        <v>30792</v>
      </c>
      <c r="E36" s="33">
        <v>58744</v>
      </c>
      <c r="F36" s="33">
        <v>23071</v>
      </c>
      <c r="G36" s="33">
        <v>58781</v>
      </c>
      <c r="H36" s="33">
        <v>23055</v>
      </c>
      <c r="I36" s="33">
        <v>-37</v>
      </c>
      <c r="J36" s="33">
        <v>16</v>
      </c>
    </row>
    <row r="37" spans="1:10" ht="15" customHeight="1">
      <c r="A37" s="1"/>
      <c r="B37" s="16" t="s">
        <v>36</v>
      </c>
      <c r="C37" s="33">
        <v>48838</v>
      </c>
      <c r="D37" s="33">
        <v>53548</v>
      </c>
      <c r="E37" s="33">
        <v>102386</v>
      </c>
      <c r="F37" s="33">
        <v>43072</v>
      </c>
      <c r="G37" s="33">
        <v>102290</v>
      </c>
      <c r="H37" s="33">
        <v>43013</v>
      </c>
      <c r="I37" s="33">
        <v>96</v>
      </c>
      <c r="J37" s="33">
        <v>59</v>
      </c>
    </row>
    <row r="38" spans="1:10" ht="15" customHeight="1">
      <c r="A38" s="1"/>
      <c r="B38" s="16" t="s">
        <v>37</v>
      </c>
      <c r="C38" s="33">
        <v>54440</v>
      </c>
      <c r="D38" s="33">
        <v>57758</v>
      </c>
      <c r="E38" s="33">
        <v>112198</v>
      </c>
      <c r="F38" s="33">
        <v>47219</v>
      </c>
      <c r="G38" s="33">
        <v>112139</v>
      </c>
      <c r="H38" s="33">
        <v>47159</v>
      </c>
      <c r="I38" s="33">
        <v>59</v>
      </c>
      <c r="J38" s="33">
        <v>60</v>
      </c>
    </row>
    <row r="39" spans="1:10" ht="15" customHeight="1">
      <c r="A39" s="1"/>
      <c r="B39" s="16" t="s">
        <v>38</v>
      </c>
      <c r="C39" s="33">
        <v>47696</v>
      </c>
      <c r="D39" s="33">
        <v>51483</v>
      </c>
      <c r="E39" s="33">
        <v>99179</v>
      </c>
      <c r="F39" s="33">
        <v>42172</v>
      </c>
      <c r="G39" s="33">
        <v>99140</v>
      </c>
      <c r="H39" s="33">
        <v>42142</v>
      </c>
      <c r="I39" s="33">
        <v>39</v>
      </c>
      <c r="J39" s="33">
        <v>30</v>
      </c>
    </row>
    <row r="40" spans="1:10" ht="15" customHeight="1">
      <c r="A40" s="1"/>
      <c r="B40" s="16" t="s">
        <v>69</v>
      </c>
      <c r="C40" s="33">
        <v>45825</v>
      </c>
      <c r="D40" s="33">
        <v>50337</v>
      </c>
      <c r="E40" s="33">
        <v>96162</v>
      </c>
      <c r="F40" s="33">
        <v>40966</v>
      </c>
      <c r="G40" s="33">
        <v>96106</v>
      </c>
      <c r="H40" s="33">
        <v>40916</v>
      </c>
      <c r="I40" s="33">
        <v>56</v>
      </c>
      <c r="J40" s="33">
        <v>50</v>
      </c>
    </row>
    <row r="41" spans="1:10" ht="15" customHeight="1">
      <c r="A41" s="1"/>
      <c r="B41" s="16" t="s">
        <v>39</v>
      </c>
      <c r="C41" s="33">
        <v>34092</v>
      </c>
      <c r="D41" s="33">
        <v>37221</v>
      </c>
      <c r="E41" s="33">
        <v>71313</v>
      </c>
      <c r="F41" s="33">
        <v>30640</v>
      </c>
      <c r="G41" s="33">
        <v>71340</v>
      </c>
      <c r="H41" s="33">
        <v>30642</v>
      </c>
      <c r="I41" s="33">
        <v>-27</v>
      </c>
      <c r="J41" s="33">
        <v>-2</v>
      </c>
    </row>
    <row r="42" spans="1:10" ht="15" customHeight="1">
      <c r="A42" s="1"/>
      <c r="B42" s="16" t="s">
        <v>40</v>
      </c>
      <c r="C42" s="22">
        <v>27732</v>
      </c>
      <c r="D42" s="22">
        <v>30196</v>
      </c>
      <c r="E42" s="22">
        <v>57928</v>
      </c>
      <c r="F42" s="22">
        <v>24017</v>
      </c>
      <c r="G42" s="22">
        <v>57822</v>
      </c>
      <c r="H42" s="22">
        <v>23956</v>
      </c>
      <c r="I42" s="22">
        <v>106</v>
      </c>
      <c r="J42" s="33">
        <v>61</v>
      </c>
    </row>
    <row r="43" spans="1:10" ht="15" customHeight="1">
      <c r="A43" s="1"/>
      <c r="B43" s="20" t="s">
        <v>72</v>
      </c>
      <c r="C43" s="22">
        <v>28659</v>
      </c>
      <c r="D43" s="22">
        <v>32317</v>
      </c>
      <c r="E43" s="22">
        <v>60976</v>
      </c>
      <c r="F43" s="22">
        <v>25334</v>
      </c>
      <c r="G43" s="22">
        <v>60880</v>
      </c>
      <c r="H43" s="22">
        <v>25301</v>
      </c>
      <c r="I43" s="22">
        <v>96</v>
      </c>
      <c r="J43" s="33">
        <v>33</v>
      </c>
    </row>
    <row r="44" spans="1:10" ht="15" customHeight="1">
      <c r="A44" s="1"/>
      <c r="B44" s="20" t="s">
        <v>75</v>
      </c>
      <c r="C44" s="33">
        <v>14488</v>
      </c>
      <c r="D44" s="33">
        <v>16047</v>
      </c>
      <c r="E44" s="33">
        <v>30535</v>
      </c>
      <c r="F44" s="33">
        <v>10824</v>
      </c>
      <c r="G44" s="33">
        <v>30550</v>
      </c>
      <c r="H44" s="33">
        <v>10824</v>
      </c>
      <c r="I44" s="33">
        <v>-15</v>
      </c>
      <c r="J44" s="33">
        <v>0</v>
      </c>
    </row>
    <row r="45" spans="1:10" ht="15" customHeight="1">
      <c r="A45" s="1"/>
      <c r="B45" s="16" t="s">
        <v>80</v>
      </c>
      <c r="C45" s="33">
        <v>13505</v>
      </c>
      <c r="D45" s="33">
        <v>14889</v>
      </c>
      <c r="E45" s="33">
        <v>28394</v>
      </c>
      <c r="F45" s="33">
        <v>12882</v>
      </c>
      <c r="G45" s="33">
        <v>28412</v>
      </c>
      <c r="H45" s="33">
        <v>12861</v>
      </c>
      <c r="I45" s="33">
        <v>-18</v>
      </c>
      <c r="J45" s="33">
        <v>21</v>
      </c>
    </row>
    <row r="46" spans="1:10" ht="15" customHeight="1">
      <c r="A46" s="1"/>
      <c r="B46" s="16" t="s">
        <v>82</v>
      </c>
      <c r="C46" s="33">
        <v>18463</v>
      </c>
      <c r="D46" s="33">
        <v>21244</v>
      </c>
      <c r="E46" s="33">
        <v>39707</v>
      </c>
      <c r="F46" s="33">
        <v>18791</v>
      </c>
      <c r="G46" s="33">
        <v>39773</v>
      </c>
      <c r="H46" s="33">
        <v>18783</v>
      </c>
      <c r="I46" s="33">
        <v>-66</v>
      </c>
      <c r="J46" s="33">
        <v>8</v>
      </c>
    </row>
    <row r="47" spans="1:10" ht="15" customHeight="1">
      <c r="A47" s="1"/>
      <c r="B47" s="16" t="s">
        <v>83</v>
      </c>
      <c r="C47" s="33">
        <v>25771</v>
      </c>
      <c r="D47" s="33">
        <v>28804</v>
      </c>
      <c r="E47" s="33">
        <v>54575</v>
      </c>
      <c r="F47" s="33">
        <v>20870</v>
      </c>
      <c r="G47" s="33">
        <v>54594</v>
      </c>
      <c r="H47" s="33">
        <v>20852</v>
      </c>
      <c r="I47" s="33">
        <v>-19</v>
      </c>
      <c r="J47" s="33">
        <v>18</v>
      </c>
    </row>
    <row r="48" spans="1:11" ht="15" customHeight="1">
      <c r="A48" s="1"/>
      <c r="B48" s="16" t="s">
        <v>84</v>
      </c>
      <c r="C48" s="33">
        <v>18069</v>
      </c>
      <c r="D48" s="33">
        <v>20534</v>
      </c>
      <c r="E48" s="33">
        <v>38603</v>
      </c>
      <c r="F48" s="33">
        <v>14129</v>
      </c>
      <c r="G48" s="33">
        <v>38635</v>
      </c>
      <c r="H48" s="33">
        <v>14126</v>
      </c>
      <c r="I48" s="33">
        <v>-32</v>
      </c>
      <c r="J48" s="33">
        <v>3</v>
      </c>
      <c r="K48" s="5"/>
    </row>
    <row r="49" spans="1:11" ht="15" customHeight="1" thickBot="1">
      <c r="A49" s="1"/>
      <c r="B49" s="16" t="s">
        <v>85</v>
      </c>
      <c r="C49" s="33">
        <v>47340</v>
      </c>
      <c r="D49" s="33">
        <v>52017</v>
      </c>
      <c r="E49" s="33">
        <v>99357</v>
      </c>
      <c r="F49" s="33">
        <v>39570</v>
      </c>
      <c r="G49" s="33">
        <v>99298</v>
      </c>
      <c r="H49" s="33">
        <v>39481</v>
      </c>
      <c r="I49" s="33">
        <v>59</v>
      </c>
      <c r="J49" s="33">
        <v>89</v>
      </c>
      <c r="K49" s="5"/>
    </row>
    <row r="50" spans="1:11" ht="15" customHeight="1" thickBot="1" thickTop="1">
      <c r="A50" s="1"/>
      <c r="B50" s="21" t="s">
        <v>81</v>
      </c>
      <c r="C50" s="37">
        <v>2084551</v>
      </c>
      <c r="D50" s="37">
        <v>2316144</v>
      </c>
      <c r="E50" s="37">
        <v>4400695</v>
      </c>
      <c r="F50" s="37">
        <v>2042723</v>
      </c>
      <c r="G50" s="37">
        <v>4400098</v>
      </c>
      <c r="H50" s="37">
        <v>2041520</v>
      </c>
      <c r="I50" s="37">
        <v>597</v>
      </c>
      <c r="J50" s="37">
        <v>1203</v>
      </c>
      <c r="K50" s="5"/>
    </row>
    <row r="51" spans="1:11" ht="15" customHeight="1" thickTop="1">
      <c r="A51" s="1"/>
      <c r="B51" s="23" t="s">
        <v>41</v>
      </c>
      <c r="C51" s="38">
        <v>24307</v>
      </c>
      <c r="D51" s="38">
        <v>25835</v>
      </c>
      <c r="E51" s="33">
        <v>50142</v>
      </c>
      <c r="F51" s="38">
        <v>20041</v>
      </c>
      <c r="G51" s="38">
        <v>50118</v>
      </c>
      <c r="H51" s="38">
        <v>20017</v>
      </c>
      <c r="I51" s="38">
        <v>24</v>
      </c>
      <c r="J51" s="33">
        <v>24</v>
      </c>
      <c r="K51" s="5"/>
    </row>
    <row r="52" spans="1:10" ht="15" customHeight="1">
      <c r="A52" s="1"/>
      <c r="B52" s="16" t="s">
        <v>42</v>
      </c>
      <c r="C52" s="33">
        <v>18048</v>
      </c>
      <c r="D52" s="33">
        <v>19059</v>
      </c>
      <c r="E52" s="33">
        <v>37107</v>
      </c>
      <c r="F52" s="33">
        <v>15083</v>
      </c>
      <c r="G52" s="33">
        <v>37112</v>
      </c>
      <c r="H52" s="33">
        <v>15079</v>
      </c>
      <c r="I52" s="33">
        <v>-5</v>
      </c>
      <c r="J52" s="33">
        <v>4</v>
      </c>
    </row>
    <row r="53" spans="1:10" ht="15" customHeight="1">
      <c r="A53" s="1"/>
      <c r="B53" s="16" t="s">
        <v>43</v>
      </c>
      <c r="C53" s="33">
        <v>15342</v>
      </c>
      <c r="D53" s="33">
        <v>16173</v>
      </c>
      <c r="E53" s="33">
        <v>31515</v>
      </c>
      <c r="F53" s="33">
        <v>12828</v>
      </c>
      <c r="G53" s="33">
        <v>31497</v>
      </c>
      <c r="H53" s="33">
        <v>12823</v>
      </c>
      <c r="I53" s="33">
        <v>18</v>
      </c>
      <c r="J53" s="33">
        <v>5</v>
      </c>
    </row>
    <row r="54" spans="1:10" ht="15" customHeight="1">
      <c r="A54" s="1"/>
      <c r="B54" s="16" t="s">
        <v>44</v>
      </c>
      <c r="C54" s="33">
        <v>21745</v>
      </c>
      <c r="D54" s="33">
        <v>23442</v>
      </c>
      <c r="E54" s="33">
        <v>45187</v>
      </c>
      <c r="F54" s="33">
        <v>18824</v>
      </c>
      <c r="G54" s="33">
        <v>45188</v>
      </c>
      <c r="H54" s="33">
        <v>18821</v>
      </c>
      <c r="I54" s="33">
        <v>-1</v>
      </c>
      <c r="J54" s="33">
        <v>3</v>
      </c>
    </row>
    <row r="55" spans="1:10" ht="15" customHeight="1">
      <c r="A55" s="1"/>
      <c r="B55" s="16" t="s">
        <v>45</v>
      </c>
      <c r="C55" s="33">
        <v>13503</v>
      </c>
      <c r="D55" s="33">
        <v>14093</v>
      </c>
      <c r="E55" s="33">
        <v>27596</v>
      </c>
      <c r="F55" s="33">
        <v>10970</v>
      </c>
      <c r="G55" s="33">
        <v>27578</v>
      </c>
      <c r="H55" s="33">
        <v>10950</v>
      </c>
      <c r="I55" s="33">
        <v>18</v>
      </c>
      <c r="J55" s="33">
        <v>20</v>
      </c>
    </row>
    <row r="56" spans="1:10" ht="15" customHeight="1">
      <c r="A56" s="1"/>
      <c r="B56" s="16" t="s">
        <v>46</v>
      </c>
      <c r="C56" s="33">
        <v>15310</v>
      </c>
      <c r="D56" s="33">
        <v>16090</v>
      </c>
      <c r="E56" s="33">
        <v>31400</v>
      </c>
      <c r="F56" s="33">
        <v>12035</v>
      </c>
      <c r="G56" s="33">
        <v>31382</v>
      </c>
      <c r="H56" s="33">
        <v>12026</v>
      </c>
      <c r="I56" s="33">
        <v>18</v>
      </c>
      <c r="J56" s="33">
        <v>9</v>
      </c>
    </row>
    <row r="57" spans="1:11" ht="15" customHeight="1">
      <c r="A57" s="1"/>
      <c r="B57" s="16" t="s">
        <v>47</v>
      </c>
      <c r="C57" s="33">
        <v>4050</v>
      </c>
      <c r="D57" s="33">
        <v>4376</v>
      </c>
      <c r="E57" s="33">
        <v>8426</v>
      </c>
      <c r="F57" s="33">
        <v>3093</v>
      </c>
      <c r="G57" s="33">
        <v>8427</v>
      </c>
      <c r="H57" s="33">
        <v>3095</v>
      </c>
      <c r="I57" s="33">
        <v>-1</v>
      </c>
      <c r="J57" s="33">
        <v>-2</v>
      </c>
      <c r="K57" s="5"/>
    </row>
    <row r="58" spans="1:10" ht="15" customHeight="1">
      <c r="A58" s="1"/>
      <c r="B58" s="16" t="s">
        <v>48</v>
      </c>
      <c r="C58" s="33">
        <v>22480</v>
      </c>
      <c r="D58" s="33">
        <v>23105</v>
      </c>
      <c r="E58" s="33">
        <v>45585</v>
      </c>
      <c r="F58" s="33">
        <v>18892</v>
      </c>
      <c r="G58" s="33">
        <v>45528</v>
      </c>
      <c r="H58" s="33">
        <v>18871</v>
      </c>
      <c r="I58" s="33">
        <v>57</v>
      </c>
      <c r="J58" s="33">
        <v>21</v>
      </c>
    </row>
    <row r="59" spans="1:10" ht="15" customHeight="1">
      <c r="A59" s="4"/>
      <c r="B59" s="16" t="s">
        <v>49</v>
      </c>
      <c r="C59" s="33">
        <v>7064</v>
      </c>
      <c r="D59" s="33">
        <v>7283</v>
      </c>
      <c r="E59" s="33">
        <v>14347</v>
      </c>
      <c r="F59" s="33">
        <v>6558</v>
      </c>
      <c r="G59" s="33">
        <v>14268</v>
      </c>
      <c r="H59" s="33">
        <v>6450</v>
      </c>
      <c r="I59" s="33">
        <v>79</v>
      </c>
      <c r="J59" s="33">
        <v>108</v>
      </c>
    </row>
    <row r="60" spans="1:10" ht="15" customHeight="1">
      <c r="A60" s="1"/>
      <c r="B60" s="16" t="s">
        <v>50</v>
      </c>
      <c r="C60" s="33">
        <v>13496</v>
      </c>
      <c r="D60" s="33">
        <v>15203</v>
      </c>
      <c r="E60" s="33">
        <v>28699</v>
      </c>
      <c r="F60" s="33">
        <v>13051</v>
      </c>
      <c r="G60" s="33">
        <v>28713</v>
      </c>
      <c r="H60" s="33">
        <v>13054</v>
      </c>
      <c r="I60" s="33">
        <v>-14</v>
      </c>
      <c r="J60" s="33">
        <v>-3</v>
      </c>
    </row>
    <row r="61" spans="1:10" ht="15" customHeight="1">
      <c r="A61" s="1"/>
      <c r="B61" s="16" t="s">
        <v>51</v>
      </c>
      <c r="C61" s="33">
        <v>15184</v>
      </c>
      <c r="D61" s="33">
        <v>16919</v>
      </c>
      <c r="E61" s="33">
        <v>32103</v>
      </c>
      <c r="F61" s="33">
        <v>13507</v>
      </c>
      <c r="G61" s="33">
        <v>32115</v>
      </c>
      <c r="H61" s="33">
        <v>13492</v>
      </c>
      <c r="I61" s="33">
        <v>-12</v>
      </c>
      <c r="J61" s="33">
        <v>15</v>
      </c>
    </row>
    <row r="62" spans="1:10" ht="15" customHeight="1">
      <c r="A62" s="1"/>
      <c r="B62" s="16" t="s">
        <v>52</v>
      </c>
      <c r="C62" s="33">
        <v>9147</v>
      </c>
      <c r="D62" s="33">
        <v>10086</v>
      </c>
      <c r="E62" s="33">
        <v>19233</v>
      </c>
      <c r="F62" s="33">
        <v>8001</v>
      </c>
      <c r="G62" s="33">
        <v>19225</v>
      </c>
      <c r="H62" s="33">
        <v>7990</v>
      </c>
      <c r="I62" s="33">
        <v>8</v>
      </c>
      <c r="J62" s="33">
        <v>11</v>
      </c>
    </row>
    <row r="63" spans="1:10" ht="15" customHeight="1">
      <c r="A63" s="1"/>
      <c r="B63" s="16" t="s">
        <v>53</v>
      </c>
      <c r="C63" s="33">
        <v>3709</v>
      </c>
      <c r="D63" s="33">
        <v>4183</v>
      </c>
      <c r="E63" s="33">
        <v>7892</v>
      </c>
      <c r="F63" s="33">
        <v>3819</v>
      </c>
      <c r="G63" s="33">
        <v>7903</v>
      </c>
      <c r="H63" s="33">
        <v>3829</v>
      </c>
      <c r="I63" s="33">
        <v>-11</v>
      </c>
      <c r="J63" s="33">
        <v>-10</v>
      </c>
    </row>
    <row r="64" spans="1:10" ht="15" customHeight="1">
      <c r="A64" s="1"/>
      <c r="B64" s="16" t="s">
        <v>54</v>
      </c>
      <c r="C64" s="33">
        <v>7781</v>
      </c>
      <c r="D64" s="33">
        <v>8603</v>
      </c>
      <c r="E64" s="33">
        <v>16384</v>
      </c>
      <c r="F64" s="33">
        <v>7451</v>
      </c>
      <c r="G64" s="33">
        <v>16418</v>
      </c>
      <c r="H64" s="33">
        <v>7461</v>
      </c>
      <c r="I64" s="33">
        <v>-34</v>
      </c>
      <c r="J64" s="33">
        <v>-10</v>
      </c>
    </row>
    <row r="65" spans="1:11" ht="15" customHeight="1">
      <c r="A65" s="1"/>
      <c r="B65" s="16" t="s">
        <v>55</v>
      </c>
      <c r="C65" s="33">
        <v>6522</v>
      </c>
      <c r="D65" s="33">
        <v>7265</v>
      </c>
      <c r="E65" s="33">
        <v>13787</v>
      </c>
      <c r="F65" s="33">
        <v>6255</v>
      </c>
      <c r="G65" s="33">
        <v>13797</v>
      </c>
      <c r="H65" s="33">
        <v>6259</v>
      </c>
      <c r="I65" s="33">
        <v>-10</v>
      </c>
      <c r="J65" s="33">
        <v>-4</v>
      </c>
      <c r="K65" s="5"/>
    </row>
    <row r="66" spans="1:11" ht="15" customHeight="1">
      <c r="A66" s="1"/>
      <c r="B66" s="16" t="s">
        <v>76</v>
      </c>
      <c r="C66" s="33">
        <v>14018</v>
      </c>
      <c r="D66" s="33">
        <v>15316</v>
      </c>
      <c r="E66" s="33">
        <v>29334</v>
      </c>
      <c r="F66" s="33">
        <v>10520</v>
      </c>
      <c r="G66" s="33">
        <v>29335</v>
      </c>
      <c r="H66" s="33">
        <v>10511</v>
      </c>
      <c r="I66" s="33">
        <v>-1</v>
      </c>
      <c r="J66" s="33">
        <v>9</v>
      </c>
      <c r="K66" s="5"/>
    </row>
    <row r="67" spans="1:10" ht="15" customHeight="1">
      <c r="A67" s="1"/>
      <c r="B67" s="16" t="s">
        <v>77</v>
      </c>
      <c r="C67" s="33">
        <v>1039</v>
      </c>
      <c r="D67" s="33">
        <v>1230</v>
      </c>
      <c r="E67" s="33">
        <v>2269</v>
      </c>
      <c r="F67" s="33">
        <v>892</v>
      </c>
      <c r="G67" s="33">
        <v>2272</v>
      </c>
      <c r="H67" s="33">
        <v>890</v>
      </c>
      <c r="I67" s="33">
        <v>-3</v>
      </c>
      <c r="J67" s="33">
        <v>2</v>
      </c>
    </row>
    <row r="68" spans="1:11" ht="15" customHeight="1">
      <c r="A68" s="1"/>
      <c r="B68" s="16" t="s">
        <v>56</v>
      </c>
      <c r="C68" s="33">
        <v>7373</v>
      </c>
      <c r="D68" s="33">
        <v>7959</v>
      </c>
      <c r="E68" s="33">
        <v>15332</v>
      </c>
      <c r="F68" s="33">
        <v>5017</v>
      </c>
      <c r="G68" s="33">
        <v>15333</v>
      </c>
      <c r="H68" s="33">
        <v>5010</v>
      </c>
      <c r="I68" s="33">
        <v>-1</v>
      </c>
      <c r="J68" s="33">
        <v>7</v>
      </c>
      <c r="K68" s="5"/>
    </row>
    <row r="69" spans="1:11" ht="15" customHeight="1">
      <c r="A69" s="1"/>
      <c r="B69" s="16" t="s">
        <v>57</v>
      </c>
      <c r="C69" s="33">
        <v>6823</v>
      </c>
      <c r="D69" s="33">
        <v>7476</v>
      </c>
      <c r="E69" s="33">
        <v>14299</v>
      </c>
      <c r="F69" s="33">
        <v>4767</v>
      </c>
      <c r="G69" s="33">
        <v>14323</v>
      </c>
      <c r="H69" s="33">
        <v>4771</v>
      </c>
      <c r="I69" s="33">
        <v>-24</v>
      </c>
      <c r="J69" s="33">
        <v>-4</v>
      </c>
      <c r="K69" s="5"/>
    </row>
    <row r="70" spans="1:11" ht="15" customHeight="1">
      <c r="A70" s="1"/>
      <c r="B70" s="16" t="s">
        <v>58</v>
      </c>
      <c r="C70" s="33">
        <v>9556</v>
      </c>
      <c r="D70" s="33">
        <v>10181</v>
      </c>
      <c r="E70" s="33">
        <v>19737</v>
      </c>
      <c r="F70" s="33">
        <v>7284</v>
      </c>
      <c r="G70" s="33">
        <v>19757</v>
      </c>
      <c r="H70" s="33">
        <v>7284</v>
      </c>
      <c r="I70" s="33">
        <v>-20</v>
      </c>
      <c r="J70" s="33">
        <v>0</v>
      </c>
      <c r="K70" s="5"/>
    </row>
    <row r="71" spans="1:11" ht="15" customHeight="1">
      <c r="A71" s="1"/>
      <c r="B71" s="16" t="s">
        <v>59</v>
      </c>
      <c r="C71" s="33">
        <v>5316</v>
      </c>
      <c r="D71" s="33">
        <v>6109</v>
      </c>
      <c r="E71" s="33">
        <v>11425</v>
      </c>
      <c r="F71" s="33">
        <v>5509</v>
      </c>
      <c r="G71" s="33">
        <v>11442</v>
      </c>
      <c r="H71" s="33">
        <v>5506</v>
      </c>
      <c r="I71" s="33">
        <v>-17</v>
      </c>
      <c r="J71" s="33">
        <v>3</v>
      </c>
      <c r="K71" s="5"/>
    </row>
    <row r="72" spans="1:10" ht="15" customHeight="1">
      <c r="A72" s="1"/>
      <c r="B72" s="16" t="s">
        <v>60</v>
      </c>
      <c r="C72" s="33">
        <v>4937</v>
      </c>
      <c r="D72" s="33">
        <v>5529</v>
      </c>
      <c r="E72" s="33">
        <v>10466</v>
      </c>
      <c r="F72" s="33">
        <v>4855</v>
      </c>
      <c r="G72" s="33">
        <v>10468</v>
      </c>
      <c r="H72" s="33">
        <v>4856</v>
      </c>
      <c r="I72" s="33">
        <v>-2</v>
      </c>
      <c r="J72" s="33">
        <v>-1</v>
      </c>
    </row>
    <row r="73" spans="1:10" ht="15" customHeight="1">
      <c r="A73" s="1"/>
      <c r="B73" s="16" t="s">
        <v>61</v>
      </c>
      <c r="C73" s="33">
        <v>4375</v>
      </c>
      <c r="D73" s="33">
        <v>4957</v>
      </c>
      <c r="E73" s="33">
        <v>9332</v>
      </c>
      <c r="F73" s="33">
        <v>4646</v>
      </c>
      <c r="G73" s="33">
        <v>9323</v>
      </c>
      <c r="H73" s="33">
        <v>4644</v>
      </c>
      <c r="I73" s="33">
        <v>9</v>
      </c>
      <c r="J73" s="33">
        <v>2</v>
      </c>
    </row>
    <row r="74" spans="1:10" ht="15" customHeight="1">
      <c r="A74" s="1"/>
      <c r="B74" s="16" t="s">
        <v>62</v>
      </c>
      <c r="C74" s="33">
        <v>8156</v>
      </c>
      <c r="D74" s="33">
        <v>9354</v>
      </c>
      <c r="E74" s="33">
        <v>17510</v>
      </c>
      <c r="F74" s="33">
        <v>8990</v>
      </c>
      <c r="G74" s="33">
        <v>17512</v>
      </c>
      <c r="H74" s="33">
        <v>8990</v>
      </c>
      <c r="I74" s="33">
        <v>-2</v>
      </c>
      <c r="J74" s="33">
        <v>0</v>
      </c>
    </row>
    <row r="75" spans="1:11" ht="15" customHeight="1">
      <c r="A75" s="1"/>
      <c r="B75" s="16" t="s">
        <v>63</v>
      </c>
      <c r="C75" s="33">
        <v>2486</v>
      </c>
      <c r="D75" s="33">
        <v>2834</v>
      </c>
      <c r="E75" s="33">
        <v>5320</v>
      </c>
      <c r="F75" s="33">
        <v>2499</v>
      </c>
      <c r="G75" s="33">
        <v>5328</v>
      </c>
      <c r="H75" s="33">
        <v>2496</v>
      </c>
      <c r="I75" s="33">
        <v>-8</v>
      </c>
      <c r="J75" s="33">
        <v>3</v>
      </c>
      <c r="K75" s="5"/>
    </row>
    <row r="76" spans="1:10" ht="15" customHeight="1">
      <c r="A76" s="1"/>
      <c r="B76" s="16" t="s">
        <v>64</v>
      </c>
      <c r="C76" s="33">
        <v>1535</v>
      </c>
      <c r="D76" s="33">
        <v>1717</v>
      </c>
      <c r="E76" s="33">
        <v>3252</v>
      </c>
      <c r="F76" s="33">
        <v>1516</v>
      </c>
      <c r="G76" s="33">
        <v>3255</v>
      </c>
      <c r="H76" s="33">
        <v>1522</v>
      </c>
      <c r="I76" s="33">
        <v>-3</v>
      </c>
      <c r="J76" s="33">
        <v>-6</v>
      </c>
    </row>
    <row r="77" spans="1:11" ht="15" customHeight="1">
      <c r="A77" s="1"/>
      <c r="B77" s="16" t="s">
        <v>86</v>
      </c>
      <c r="C77" s="33">
        <v>11164</v>
      </c>
      <c r="D77" s="33">
        <v>12321</v>
      </c>
      <c r="E77" s="33">
        <v>23485</v>
      </c>
      <c r="F77" s="33">
        <v>11094</v>
      </c>
      <c r="G77" s="33">
        <v>23545</v>
      </c>
      <c r="H77" s="33">
        <v>11105</v>
      </c>
      <c r="I77" s="33">
        <v>-60</v>
      </c>
      <c r="J77" s="33">
        <v>-11</v>
      </c>
      <c r="K77" s="5"/>
    </row>
    <row r="78" spans="1:10" ht="15" customHeight="1">
      <c r="A78" s="1"/>
      <c r="B78" s="16" t="s">
        <v>65</v>
      </c>
      <c r="C78" s="33">
        <v>18008</v>
      </c>
      <c r="D78" s="33">
        <v>17899</v>
      </c>
      <c r="E78" s="33">
        <v>35907</v>
      </c>
      <c r="F78" s="33">
        <v>16106</v>
      </c>
      <c r="G78" s="33">
        <v>35871</v>
      </c>
      <c r="H78" s="33">
        <v>16069</v>
      </c>
      <c r="I78" s="33">
        <v>36</v>
      </c>
      <c r="J78" s="33">
        <v>37</v>
      </c>
    </row>
    <row r="79" spans="1:11" ht="15" customHeight="1">
      <c r="A79" s="1"/>
      <c r="B79" s="16" t="s">
        <v>87</v>
      </c>
      <c r="C79" s="33">
        <v>9627</v>
      </c>
      <c r="D79" s="33">
        <v>10855</v>
      </c>
      <c r="E79" s="33">
        <v>20482</v>
      </c>
      <c r="F79" s="33">
        <v>8558</v>
      </c>
      <c r="G79" s="33">
        <v>20495</v>
      </c>
      <c r="H79" s="33">
        <v>8552</v>
      </c>
      <c r="I79" s="33">
        <v>-13</v>
      </c>
      <c r="J79" s="33">
        <v>6</v>
      </c>
      <c r="K79" s="5"/>
    </row>
    <row r="80" spans="1:10" ht="15" customHeight="1">
      <c r="A80" s="1"/>
      <c r="B80" s="16" t="s">
        <v>66</v>
      </c>
      <c r="C80" s="33">
        <v>3241</v>
      </c>
      <c r="D80" s="33">
        <v>3580</v>
      </c>
      <c r="E80" s="33">
        <v>6821</v>
      </c>
      <c r="F80" s="33">
        <v>2908</v>
      </c>
      <c r="G80" s="33">
        <v>6829</v>
      </c>
      <c r="H80" s="33">
        <v>2906</v>
      </c>
      <c r="I80" s="33">
        <v>-8</v>
      </c>
      <c r="J80" s="33">
        <v>2</v>
      </c>
    </row>
    <row r="81" spans="1:11" ht="15" customHeight="1">
      <c r="A81" s="1"/>
      <c r="B81" s="16" t="s">
        <v>78</v>
      </c>
      <c r="C81" s="33">
        <v>3671</v>
      </c>
      <c r="D81" s="33">
        <v>4092</v>
      </c>
      <c r="E81" s="33">
        <v>7763</v>
      </c>
      <c r="F81" s="33">
        <v>3149</v>
      </c>
      <c r="G81" s="33">
        <v>7777</v>
      </c>
      <c r="H81" s="33">
        <v>3148</v>
      </c>
      <c r="I81" s="33">
        <v>-14</v>
      </c>
      <c r="J81" s="33">
        <v>1</v>
      </c>
      <c r="K81" s="5"/>
    </row>
    <row r="82" spans="1:10" ht="15" customHeight="1" thickBot="1">
      <c r="A82" s="1"/>
      <c r="B82" s="16" t="s">
        <v>79</v>
      </c>
      <c r="C82" s="33">
        <v>9212</v>
      </c>
      <c r="D82" s="33">
        <v>9770</v>
      </c>
      <c r="E82" s="33">
        <v>18982</v>
      </c>
      <c r="F82" s="33">
        <v>8881</v>
      </c>
      <c r="G82" s="33">
        <v>18856</v>
      </c>
      <c r="H82" s="33">
        <v>8773</v>
      </c>
      <c r="I82" s="33">
        <v>126</v>
      </c>
      <c r="J82" s="33">
        <v>108</v>
      </c>
    </row>
    <row r="83" spans="1:10" ht="15" customHeight="1" thickBot="1" thickTop="1">
      <c r="A83" s="1"/>
      <c r="B83" s="25" t="s">
        <v>73</v>
      </c>
      <c r="C83" s="31">
        <v>318225</v>
      </c>
      <c r="D83" s="31">
        <v>342894</v>
      </c>
      <c r="E83" s="31">
        <v>661119</v>
      </c>
      <c r="F83" s="31">
        <v>277599</v>
      </c>
      <c r="G83" s="31">
        <v>660990</v>
      </c>
      <c r="H83" s="31">
        <v>277250</v>
      </c>
      <c r="I83" s="31">
        <v>129</v>
      </c>
      <c r="J83" s="31">
        <v>349</v>
      </c>
    </row>
    <row r="84" spans="1:11" ht="15" customHeight="1" thickBot="1" thickTop="1">
      <c r="A84" s="1"/>
      <c r="B84" s="25" t="s">
        <v>74</v>
      </c>
      <c r="C84" s="31">
        <v>2402776</v>
      </c>
      <c r="D84" s="31">
        <v>2659038</v>
      </c>
      <c r="E84" s="31">
        <v>5061814</v>
      </c>
      <c r="F84" s="31">
        <v>2320322</v>
      </c>
      <c r="G84" s="31">
        <v>5061088</v>
      </c>
      <c r="H84" s="31">
        <v>2318770</v>
      </c>
      <c r="I84" s="31">
        <v>726</v>
      </c>
      <c r="J84" s="31">
        <v>1552</v>
      </c>
      <c r="K84" s="5"/>
    </row>
    <row r="85" ht="15" customHeight="1" thickTop="1">
      <c r="B85" s="24"/>
    </row>
    <row r="86" ht="15" customHeight="1">
      <c r="B86" s="5"/>
    </row>
  </sheetData>
  <sheetProtection/>
  <printOptions horizontalCentered="1"/>
  <pageMargins left="0.7874015748031497" right="0.7874015748031497" top="0.984251968503937" bottom="0.7874015748031497" header="0.7874015748031497" footer="0.5118110236220472"/>
  <pageSetup fitToHeight="2" fitToWidth="1" horizontalDpi="600" verticalDpi="600" orientation="portrait" paperSize="9" scale="80" r:id="rId2"/>
  <headerFooter alignWithMargins="0">
    <oddFooter xml:space="preserve">&amp;C&amp;P / &amp;N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6"/>
  <sheetViews>
    <sheetView tabSelected="1" zoomScaleSheetLayoutView="100" zoomScalePageLayoutView="0" workbookViewId="0" topLeftCell="A62">
      <selection activeCell="F4" sqref="F4"/>
    </sheetView>
  </sheetViews>
  <sheetFormatPr defaultColWidth="9.00390625" defaultRowHeight="15" customHeight="1"/>
  <cols>
    <col min="1" max="1" width="9.00390625" style="2" customWidth="1"/>
    <col min="2" max="2" width="11.00390625" style="2" customWidth="1"/>
    <col min="3" max="4" width="11.125" style="2" bestFit="1" customWidth="1"/>
    <col min="5" max="5" width="11.50390625" style="2" bestFit="1" customWidth="1"/>
    <col min="6" max="6" width="9.75390625" style="2" customWidth="1"/>
    <col min="7" max="7" width="11.125" style="2" customWidth="1"/>
    <col min="8" max="8" width="9.75390625" style="2" customWidth="1"/>
    <col min="9" max="10" width="9.25390625" style="2" customWidth="1"/>
    <col min="11" max="11" width="4.25390625" style="2" bestFit="1" customWidth="1"/>
    <col min="12" max="16384" width="9.00390625" style="2" customWidth="1"/>
  </cols>
  <sheetData>
    <row r="1" spans="1:11" ht="1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1"/>
      <c r="B2" s="13" t="s">
        <v>100</v>
      </c>
      <c r="C2" s="13"/>
      <c r="E2" s="13" t="str">
        <f>'月報(日本人)'!E2</f>
        <v>平成28年7月末日現在</v>
      </c>
      <c r="F2" s="14"/>
      <c r="G2" s="14"/>
      <c r="H2" s="14"/>
      <c r="I2" s="14"/>
      <c r="J2" s="14"/>
      <c r="K2" s="1"/>
    </row>
    <row r="3" spans="1:11" ht="15" customHeight="1">
      <c r="A3" s="1"/>
      <c r="B3" s="14"/>
      <c r="C3" s="14"/>
      <c r="D3" s="14"/>
      <c r="E3" s="14"/>
      <c r="F3" s="14"/>
      <c r="G3" s="14"/>
      <c r="H3" s="14"/>
      <c r="I3" s="14"/>
      <c r="J3" s="14"/>
      <c r="K3" s="1"/>
    </row>
    <row r="4" spans="1:11" ht="1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"/>
    </row>
    <row r="5" spans="1:11" ht="15" customHeight="1">
      <c r="A5" s="1"/>
      <c r="B5" s="14"/>
      <c r="C5" s="14"/>
      <c r="D5" s="14"/>
      <c r="E5" s="14"/>
      <c r="F5" s="14"/>
      <c r="G5" s="14"/>
      <c r="H5" s="14"/>
      <c r="I5" s="14"/>
      <c r="J5" s="14"/>
      <c r="K5" s="1"/>
    </row>
    <row r="6" spans="1:10" ht="15" customHeight="1">
      <c r="A6" s="1"/>
      <c r="B6" s="6" t="s">
        <v>67</v>
      </c>
      <c r="C6" s="10" t="s">
        <v>68</v>
      </c>
      <c r="D6" s="11"/>
      <c r="E6" s="12"/>
      <c r="F6" s="7" t="s">
        <v>5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0" ht="15" customHeight="1">
      <c r="A7" s="1"/>
      <c r="B7" s="15" t="s">
        <v>88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5</v>
      </c>
      <c r="I7" s="9" t="s">
        <v>6</v>
      </c>
      <c r="J7" s="9" t="s">
        <v>7</v>
      </c>
    </row>
    <row r="8" spans="1:10" ht="15" customHeight="1">
      <c r="A8" s="1"/>
      <c r="B8" s="16" t="s">
        <v>8</v>
      </c>
      <c r="C8" s="33">
        <v>5950</v>
      </c>
      <c r="D8" s="33">
        <v>5687</v>
      </c>
      <c r="E8" s="33">
        <v>11637</v>
      </c>
      <c r="F8" s="33">
        <v>7538</v>
      </c>
      <c r="G8" s="33">
        <v>11688</v>
      </c>
      <c r="H8" s="33">
        <v>7592</v>
      </c>
      <c r="I8" s="33">
        <v>-51</v>
      </c>
      <c r="J8" s="33">
        <v>-54</v>
      </c>
    </row>
    <row r="9" spans="1:10" ht="15" customHeight="1">
      <c r="A9" s="1"/>
      <c r="B9" s="17" t="s">
        <v>9</v>
      </c>
      <c r="C9" s="34">
        <v>415</v>
      </c>
      <c r="D9" s="34">
        <v>416</v>
      </c>
      <c r="E9" s="34">
        <v>831</v>
      </c>
      <c r="F9" s="34">
        <v>486</v>
      </c>
      <c r="G9" s="34">
        <v>832</v>
      </c>
      <c r="H9" s="34">
        <v>485</v>
      </c>
      <c r="I9" s="34">
        <v>-1</v>
      </c>
      <c r="J9" s="34">
        <v>1</v>
      </c>
    </row>
    <row r="10" spans="1:11" ht="15" customHeight="1">
      <c r="A10" s="1"/>
      <c r="B10" s="18" t="s">
        <v>12</v>
      </c>
      <c r="C10" s="35">
        <v>626</v>
      </c>
      <c r="D10" s="35">
        <v>451</v>
      </c>
      <c r="E10" s="35">
        <v>1077</v>
      </c>
      <c r="F10" s="35">
        <v>801</v>
      </c>
      <c r="G10" s="35">
        <v>1112</v>
      </c>
      <c r="H10" s="35">
        <v>841</v>
      </c>
      <c r="I10" s="35">
        <v>-35</v>
      </c>
      <c r="J10" s="35">
        <v>-40</v>
      </c>
      <c r="K10" s="3"/>
    </row>
    <row r="11" spans="1:10" ht="15" customHeight="1">
      <c r="A11" s="1"/>
      <c r="B11" s="18" t="s">
        <v>71</v>
      </c>
      <c r="C11" s="35">
        <v>391</v>
      </c>
      <c r="D11" s="35">
        <v>364</v>
      </c>
      <c r="E11" s="35">
        <v>755</v>
      </c>
      <c r="F11" s="35">
        <v>414</v>
      </c>
      <c r="G11" s="35">
        <v>760</v>
      </c>
      <c r="H11" s="35">
        <v>414</v>
      </c>
      <c r="I11" s="35">
        <v>-5</v>
      </c>
      <c r="J11" s="35">
        <v>0</v>
      </c>
    </row>
    <row r="12" spans="1:10" ht="15" customHeight="1">
      <c r="A12" s="1"/>
      <c r="B12" s="18" t="s">
        <v>10</v>
      </c>
      <c r="C12" s="35">
        <v>2158</v>
      </c>
      <c r="D12" s="39">
        <v>2073</v>
      </c>
      <c r="E12" s="35">
        <v>4231</v>
      </c>
      <c r="F12" s="35">
        <v>2946</v>
      </c>
      <c r="G12" s="35">
        <v>4265</v>
      </c>
      <c r="H12" s="35">
        <v>2970</v>
      </c>
      <c r="I12" s="35">
        <v>-34</v>
      </c>
      <c r="J12" s="35">
        <v>-24</v>
      </c>
    </row>
    <row r="13" spans="1:10" ht="15" customHeight="1">
      <c r="A13" s="1"/>
      <c r="B13" s="18" t="s">
        <v>11</v>
      </c>
      <c r="C13" s="35">
        <v>644</v>
      </c>
      <c r="D13" s="39">
        <v>702</v>
      </c>
      <c r="E13" s="35">
        <v>1346</v>
      </c>
      <c r="F13" s="35">
        <v>798</v>
      </c>
      <c r="G13" s="35">
        <v>1342</v>
      </c>
      <c r="H13" s="35">
        <v>795</v>
      </c>
      <c r="I13" s="35">
        <v>4</v>
      </c>
      <c r="J13" s="35">
        <v>3</v>
      </c>
    </row>
    <row r="14" spans="1:10" ht="15" customHeight="1">
      <c r="A14" s="1"/>
      <c r="B14" s="18" t="s">
        <v>13</v>
      </c>
      <c r="C14" s="35">
        <v>356</v>
      </c>
      <c r="D14" s="39">
        <v>340</v>
      </c>
      <c r="E14" s="35">
        <v>696</v>
      </c>
      <c r="F14" s="35">
        <v>452</v>
      </c>
      <c r="G14" s="35">
        <v>679</v>
      </c>
      <c r="H14" s="35">
        <v>435</v>
      </c>
      <c r="I14" s="35">
        <v>17</v>
      </c>
      <c r="J14" s="35">
        <v>17</v>
      </c>
    </row>
    <row r="15" spans="1:10" ht="15" customHeight="1">
      <c r="A15" s="1"/>
      <c r="B15" s="19" t="s">
        <v>14</v>
      </c>
      <c r="C15" s="38">
        <v>1360</v>
      </c>
      <c r="D15" s="38">
        <v>1341</v>
      </c>
      <c r="E15" s="36">
        <v>2701</v>
      </c>
      <c r="F15" s="36">
        <v>1641</v>
      </c>
      <c r="G15" s="36">
        <v>2698</v>
      </c>
      <c r="H15" s="36">
        <v>1652</v>
      </c>
      <c r="I15" s="36">
        <v>3</v>
      </c>
      <c r="J15" s="36">
        <v>-11</v>
      </c>
    </row>
    <row r="16" spans="1:10" ht="15" customHeight="1">
      <c r="A16" s="1"/>
      <c r="B16" s="16" t="s">
        <v>15</v>
      </c>
      <c r="C16" s="33">
        <v>16127</v>
      </c>
      <c r="D16" s="33">
        <v>14463</v>
      </c>
      <c r="E16" s="33">
        <v>30590</v>
      </c>
      <c r="F16" s="33">
        <v>21235</v>
      </c>
      <c r="G16" s="33">
        <v>30396</v>
      </c>
      <c r="H16" s="33">
        <v>21082</v>
      </c>
      <c r="I16" s="33">
        <v>194</v>
      </c>
      <c r="J16" s="33">
        <v>153</v>
      </c>
    </row>
    <row r="17" spans="1:10" ht="15" customHeight="1">
      <c r="A17" s="1"/>
      <c r="B17" s="17" t="s">
        <v>16</v>
      </c>
      <c r="C17" s="34">
        <v>4640</v>
      </c>
      <c r="D17" s="34">
        <v>4436</v>
      </c>
      <c r="E17" s="34">
        <v>9076</v>
      </c>
      <c r="F17" s="34">
        <v>5902</v>
      </c>
      <c r="G17" s="34">
        <v>8980</v>
      </c>
      <c r="H17" s="34">
        <v>5842</v>
      </c>
      <c r="I17" s="34">
        <v>96</v>
      </c>
      <c r="J17" s="34">
        <v>60</v>
      </c>
    </row>
    <row r="18" spans="1:10" ht="15" customHeight="1">
      <c r="A18" s="1"/>
      <c r="B18" s="18" t="s">
        <v>17</v>
      </c>
      <c r="C18" s="35">
        <v>3649</v>
      </c>
      <c r="D18" s="39">
        <v>3467</v>
      </c>
      <c r="E18" s="35">
        <v>7116</v>
      </c>
      <c r="F18" s="35">
        <v>5334</v>
      </c>
      <c r="G18" s="35">
        <v>7048</v>
      </c>
      <c r="H18" s="35">
        <v>5260</v>
      </c>
      <c r="I18" s="35">
        <v>68</v>
      </c>
      <c r="J18" s="35">
        <v>74</v>
      </c>
    </row>
    <row r="19" spans="1:10" ht="15" customHeight="1">
      <c r="A19" s="1"/>
      <c r="B19" s="18" t="s">
        <v>18</v>
      </c>
      <c r="C19" s="35">
        <v>2152</v>
      </c>
      <c r="D19" s="39">
        <v>2044</v>
      </c>
      <c r="E19" s="35">
        <v>4196</v>
      </c>
      <c r="F19" s="35">
        <v>3022</v>
      </c>
      <c r="G19" s="35">
        <v>4209</v>
      </c>
      <c r="H19" s="35">
        <v>3026</v>
      </c>
      <c r="I19" s="35">
        <v>-13</v>
      </c>
      <c r="J19" s="35">
        <v>-4</v>
      </c>
    </row>
    <row r="20" spans="1:10" ht="15" customHeight="1">
      <c r="A20" s="1"/>
      <c r="B20" s="18" t="s">
        <v>19</v>
      </c>
      <c r="C20" s="35">
        <v>2758</v>
      </c>
      <c r="D20" s="39">
        <v>1920</v>
      </c>
      <c r="E20" s="35">
        <v>4678</v>
      </c>
      <c r="F20" s="35">
        <v>3653</v>
      </c>
      <c r="G20" s="35">
        <v>4622</v>
      </c>
      <c r="H20" s="35">
        <v>3605</v>
      </c>
      <c r="I20" s="35">
        <v>56</v>
      </c>
      <c r="J20" s="35">
        <v>48</v>
      </c>
    </row>
    <row r="21" spans="1:10" ht="15" customHeight="1">
      <c r="A21" s="1"/>
      <c r="B21" s="18" t="s">
        <v>22</v>
      </c>
      <c r="C21" s="35">
        <v>1347</v>
      </c>
      <c r="D21" s="39">
        <v>1114</v>
      </c>
      <c r="E21" s="35">
        <v>2461</v>
      </c>
      <c r="F21" s="35">
        <v>1496</v>
      </c>
      <c r="G21" s="35">
        <v>2489</v>
      </c>
      <c r="H21" s="35">
        <v>1515</v>
      </c>
      <c r="I21" s="35">
        <v>-28</v>
      </c>
      <c r="J21" s="35">
        <v>-19</v>
      </c>
    </row>
    <row r="22" spans="1:10" ht="15" customHeight="1">
      <c r="A22" s="1"/>
      <c r="B22" s="18" t="s">
        <v>20</v>
      </c>
      <c r="C22" s="35">
        <v>579</v>
      </c>
      <c r="D22" s="39">
        <v>558</v>
      </c>
      <c r="E22" s="35">
        <v>1137</v>
      </c>
      <c r="F22" s="35">
        <v>765</v>
      </c>
      <c r="G22" s="35">
        <v>1127</v>
      </c>
      <c r="H22" s="35">
        <v>763</v>
      </c>
      <c r="I22" s="35">
        <v>10</v>
      </c>
      <c r="J22" s="35">
        <v>2</v>
      </c>
    </row>
    <row r="23" spans="1:10" ht="15" customHeight="1">
      <c r="A23" s="1"/>
      <c r="B23" s="19" t="s">
        <v>21</v>
      </c>
      <c r="C23" s="38">
        <v>1002</v>
      </c>
      <c r="D23" s="38">
        <v>924</v>
      </c>
      <c r="E23" s="36">
        <v>1926</v>
      </c>
      <c r="F23" s="36">
        <v>1063</v>
      </c>
      <c r="G23" s="36">
        <v>1921</v>
      </c>
      <c r="H23" s="36">
        <v>1071</v>
      </c>
      <c r="I23" s="36">
        <v>5</v>
      </c>
      <c r="J23" s="36">
        <v>-8</v>
      </c>
    </row>
    <row r="24" spans="1:10" ht="15" customHeight="1">
      <c r="A24" s="1"/>
      <c r="B24" s="16" t="s">
        <v>23</v>
      </c>
      <c r="C24" s="33">
        <v>152</v>
      </c>
      <c r="D24" s="33">
        <v>370</v>
      </c>
      <c r="E24" s="33">
        <v>522</v>
      </c>
      <c r="F24" s="33">
        <v>273</v>
      </c>
      <c r="G24" s="33">
        <v>546</v>
      </c>
      <c r="H24" s="33">
        <v>300</v>
      </c>
      <c r="I24" s="33">
        <v>-24</v>
      </c>
      <c r="J24" s="33">
        <v>-27</v>
      </c>
    </row>
    <row r="25" spans="1:11" ht="15" customHeight="1">
      <c r="A25" s="1"/>
      <c r="B25" s="16" t="s">
        <v>24</v>
      </c>
      <c r="C25" s="33">
        <v>1236</v>
      </c>
      <c r="D25" s="33">
        <v>1973</v>
      </c>
      <c r="E25" s="33">
        <v>3209</v>
      </c>
      <c r="F25" s="33">
        <v>2221</v>
      </c>
      <c r="G25" s="33">
        <v>3187</v>
      </c>
      <c r="H25" s="33">
        <v>2199</v>
      </c>
      <c r="I25" s="33">
        <v>22</v>
      </c>
      <c r="J25" s="33">
        <v>22</v>
      </c>
      <c r="K25" s="5"/>
    </row>
    <row r="26" spans="1:10" ht="15" customHeight="1">
      <c r="A26" s="1"/>
      <c r="B26" s="16" t="s">
        <v>25</v>
      </c>
      <c r="C26" s="33">
        <v>203</v>
      </c>
      <c r="D26" s="33">
        <v>183</v>
      </c>
      <c r="E26" s="33">
        <v>386</v>
      </c>
      <c r="F26" s="33">
        <v>273</v>
      </c>
      <c r="G26" s="33">
        <v>388</v>
      </c>
      <c r="H26" s="33">
        <v>271</v>
      </c>
      <c r="I26" s="33">
        <v>-2</v>
      </c>
      <c r="J26" s="33">
        <v>2</v>
      </c>
    </row>
    <row r="27" spans="1:11" ht="15" customHeight="1">
      <c r="A27" s="1"/>
      <c r="B27" s="16" t="s">
        <v>26</v>
      </c>
      <c r="C27" s="33">
        <v>561</v>
      </c>
      <c r="D27" s="33">
        <v>588</v>
      </c>
      <c r="E27" s="33">
        <v>1149</v>
      </c>
      <c r="F27" s="33">
        <v>727</v>
      </c>
      <c r="G27" s="33">
        <v>1161</v>
      </c>
      <c r="H27" s="33">
        <v>733</v>
      </c>
      <c r="I27" s="33">
        <v>-12</v>
      </c>
      <c r="J27" s="33">
        <v>-6</v>
      </c>
      <c r="K27" s="5"/>
    </row>
    <row r="28" spans="1:10" ht="15" customHeight="1">
      <c r="A28" s="1"/>
      <c r="B28" s="16" t="s">
        <v>27</v>
      </c>
      <c r="C28" s="33">
        <v>179</v>
      </c>
      <c r="D28" s="33">
        <v>217</v>
      </c>
      <c r="E28" s="33">
        <v>396</v>
      </c>
      <c r="F28" s="33">
        <v>274</v>
      </c>
      <c r="G28" s="33">
        <v>391</v>
      </c>
      <c r="H28" s="33">
        <v>270</v>
      </c>
      <c r="I28" s="33">
        <v>5</v>
      </c>
      <c r="J28" s="33">
        <v>4</v>
      </c>
    </row>
    <row r="29" spans="1:10" ht="15" customHeight="1">
      <c r="A29" s="1"/>
      <c r="B29" s="16" t="s">
        <v>28</v>
      </c>
      <c r="C29" s="33">
        <v>126</v>
      </c>
      <c r="D29" s="33">
        <v>162</v>
      </c>
      <c r="E29" s="33">
        <v>288</v>
      </c>
      <c r="F29" s="33">
        <v>198</v>
      </c>
      <c r="G29" s="33">
        <v>284</v>
      </c>
      <c r="H29" s="33">
        <v>192</v>
      </c>
      <c r="I29" s="33">
        <v>4</v>
      </c>
      <c r="J29" s="33">
        <v>6</v>
      </c>
    </row>
    <row r="30" spans="1:11" ht="15" customHeight="1">
      <c r="A30" s="1"/>
      <c r="B30" s="16" t="s">
        <v>29</v>
      </c>
      <c r="C30" s="33">
        <v>80</v>
      </c>
      <c r="D30" s="33">
        <v>264</v>
      </c>
      <c r="E30" s="33">
        <v>344</v>
      </c>
      <c r="F30" s="33">
        <v>239</v>
      </c>
      <c r="G30" s="33">
        <v>346</v>
      </c>
      <c r="H30" s="33">
        <v>238</v>
      </c>
      <c r="I30" s="33">
        <v>-2</v>
      </c>
      <c r="J30" s="33">
        <v>1</v>
      </c>
      <c r="K30" s="5"/>
    </row>
    <row r="31" spans="1:11" ht="15" customHeight="1">
      <c r="A31" s="1"/>
      <c r="B31" s="16" t="s">
        <v>30</v>
      </c>
      <c r="C31" s="33">
        <v>136</v>
      </c>
      <c r="D31" s="33">
        <v>228</v>
      </c>
      <c r="E31" s="33">
        <v>364</v>
      </c>
      <c r="F31" s="33">
        <v>268</v>
      </c>
      <c r="G31" s="33">
        <v>368</v>
      </c>
      <c r="H31" s="33">
        <v>271</v>
      </c>
      <c r="I31" s="33">
        <v>-4</v>
      </c>
      <c r="J31" s="33">
        <v>-3</v>
      </c>
      <c r="K31" s="5"/>
    </row>
    <row r="32" spans="1:10" ht="15" customHeight="1">
      <c r="A32" s="1"/>
      <c r="B32" s="16" t="s">
        <v>31</v>
      </c>
      <c r="C32" s="33">
        <v>54</v>
      </c>
      <c r="D32" s="33">
        <v>72</v>
      </c>
      <c r="E32" s="33">
        <v>126</v>
      </c>
      <c r="F32" s="33">
        <v>72</v>
      </c>
      <c r="G32" s="33">
        <v>128</v>
      </c>
      <c r="H32" s="33">
        <v>72</v>
      </c>
      <c r="I32" s="33">
        <v>-2</v>
      </c>
      <c r="J32" s="33">
        <v>0</v>
      </c>
    </row>
    <row r="33" spans="1:10" ht="15" customHeight="1">
      <c r="A33" s="1"/>
      <c r="B33" s="16" t="s">
        <v>32</v>
      </c>
      <c r="C33" s="33">
        <v>184</v>
      </c>
      <c r="D33" s="33">
        <v>262</v>
      </c>
      <c r="E33" s="33">
        <v>446</v>
      </c>
      <c r="F33" s="33">
        <v>253</v>
      </c>
      <c r="G33" s="33">
        <v>445</v>
      </c>
      <c r="H33" s="33">
        <v>256</v>
      </c>
      <c r="I33" s="33">
        <v>1</v>
      </c>
      <c r="J33" s="33">
        <v>-3</v>
      </c>
    </row>
    <row r="34" spans="1:10" ht="15" customHeight="1">
      <c r="A34" s="1"/>
      <c r="B34" s="16" t="s">
        <v>33</v>
      </c>
      <c r="C34" s="33">
        <v>117</v>
      </c>
      <c r="D34" s="33">
        <v>94</v>
      </c>
      <c r="E34" s="33">
        <v>211</v>
      </c>
      <c r="F34" s="33">
        <v>172</v>
      </c>
      <c r="G34" s="33">
        <v>210</v>
      </c>
      <c r="H34" s="33">
        <v>171</v>
      </c>
      <c r="I34" s="33">
        <v>1</v>
      </c>
      <c r="J34" s="33">
        <v>1</v>
      </c>
    </row>
    <row r="35" spans="1:10" ht="15" customHeight="1">
      <c r="A35" s="1"/>
      <c r="B35" s="16" t="s">
        <v>34</v>
      </c>
      <c r="C35" s="33">
        <v>91</v>
      </c>
      <c r="D35" s="33">
        <v>105</v>
      </c>
      <c r="E35" s="33">
        <v>196</v>
      </c>
      <c r="F35" s="33">
        <v>151</v>
      </c>
      <c r="G35" s="33">
        <v>199</v>
      </c>
      <c r="H35" s="33">
        <v>152</v>
      </c>
      <c r="I35" s="33">
        <v>-3</v>
      </c>
      <c r="J35" s="33">
        <v>-1</v>
      </c>
    </row>
    <row r="36" spans="1:10" ht="15" customHeight="1">
      <c r="A36" s="1"/>
      <c r="B36" s="16" t="s">
        <v>35</v>
      </c>
      <c r="C36" s="33">
        <v>258</v>
      </c>
      <c r="D36" s="33">
        <v>240</v>
      </c>
      <c r="E36" s="33">
        <v>498</v>
      </c>
      <c r="F36" s="33">
        <v>369</v>
      </c>
      <c r="G36" s="33">
        <v>436</v>
      </c>
      <c r="H36" s="33">
        <v>309</v>
      </c>
      <c r="I36" s="33">
        <v>62</v>
      </c>
      <c r="J36" s="33">
        <v>60</v>
      </c>
    </row>
    <row r="37" spans="1:10" ht="15" customHeight="1">
      <c r="A37" s="1"/>
      <c r="B37" s="16" t="s">
        <v>36</v>
      </c>
      <c r="C37" s="33">
        <v>260</v>
      </c>
      <c r="D37" s="33">
        <v>266</v>
      </c>
      <c r="E37" s="33">
        <v>526</v>
      </c>
      <c r="F37" s="33">
        <v>340</v>
      </c>
      <c r="G37" s="33">
        <v>533</v>
      </c>
      <c r="H37" s="33">
        <v>346</v>
      </c>
      <c r="I37" s="33">
        <v>-7</v>
      </c>
      <c r="J37" s="33">
        <v>-6</v>
      </c>
    </row>
    <row r="38" spans="1:10" ht="15" customHeight="1">
      <c r="A38" s="1"/>
      <c r="B38" s="16" t="s">
        <v>37</v>
      </c>
      <c r="C38" s="33">
        <v>317</v>
      </c>
      <c r="D38" s="33">
        <v>335</v>
      </c>
      <c r="E38" s="33">
        <v>652</v>
      </c>
      <c r="F38" s="33">
        <v>357</v>
      </c>
      <c r="G38" s="33">
        <v>649</v>
      </c>
      <c r="H38" s="33">
        <v>357</v>
      </c>
      <c r="I38" s="33">
        <v>3</v>
      </c>
      <c r="J38" s="33">
        <v>0</v>
      </c>
    </row>
    <row r="39" spans="1:10" ht="15" customHeight="1">
      <c r="A39" s="1"/>
      <c r="B39" s="16" t="s">
        <v>38</v>
      </c>
      <c r="C39" s="33">
        <v>366</v>
      </c>
      <c r="D39" s="33">
        <v>343</v>
      </c>
      <c r="E39" s="33">
        <v>709</v>
      </c>
      <c r="F39" s="33">
        <v>436</v>
      </c>
      <c r="G39" s="33">
        <v>671</v>
      </c>
      <c r="H39" s="33">
        <v>402</v>
      </c>
      <c r="I39" s="33">
        <v>38</v>
      </c>
      <c r="J39" s="33">
        <v>34</v>
      </c>
    </row>
    <row r="40" spans="1:10" ht="15" customHeight="1">
      <c r="A40" s="1"/>
      <c r="B40" s="16" t="s">
        <v>69</v>
      </c>
      <c r="C40" s="33">
        <v>243</v>
      </c>
      <c r="D40" s="33">
        <v>305</v>
      </c>
      <c r="E40" s="33">
        <v>548</v>
      </c>
      <c r="F40" s="33">
        <v>291</v>
      </c>
      <c r="G40" s="33">
        <v>550</v>
      </c>
      <c r="H40" s="33">
        <v>294</v>
      </c>
      <c r="I40" s="33">
        <v>-2</v>
      </c>
      <c r="J40" s="33">
        <v>-3</v>
      </c>
    </row>
    <row r="41" spans="1:10" ht="15" customHeight="1">
      <c r="A41" s="1"/>
      <c r="B41" s="16" t="s">
        <v>39</v>
      </c>
      <c r="C41" s="33">
        <v>184</v>
      </c>
      <c r="D41" s="33">
        <v>210</v>
      </c>
      <c r="E41" s="33">
        <v>394</v>
      </c>
      <c r="F41" s="33">
        <v>241</v>
      </c>
      <c r="G41" s="33">
        <v>389</v>
      </c>
      <c r="H41" s="33">
        <v>237</v>
      </c>
      <c r="I41" s="33">
        <v>5</v>
      </c>
      <c r="J41" s="33">
        <v>4</v>
      </c>
    </row>
    <row r="42" spans="1:10" ht="15" customHeight="1">
      <c r="A42" s="1"/>
      <c r="B42" s="16" t="s">
        <v>40</v>
      </c>
      <c r="C42" s="22">
        <v>226</v>
      </c>
      <c r="D42" s="22">
        <v>253</v>
      </c>
      <c r="E42" s="22">
        <v>479</v>
      </c>
      <c r="F42" s="22">
        <v>278</v>
      </c>
      <c r="G42" s="22">
        <v>466</v>
      </c>
      <c r="H42" s="22">
        <v>264</v>
      </c>
      <c r="I42" s="22">
        <v>13</v>
      </c>
      <c r="J42" s="33">
        <v>14</v>
      </c>
    </row>
    <row r="43" spans="1:10" ht="15" customHeight="1">
      <c r="A43" s="1"/>
      <c r="B43" s="20" t="s">
        <v>89</v>
      </c>
      <c r="C43" s="22">
        <v>143</v>
      </c>
      <c r="D43" s="22">
        <v>175</v>
      </c>
      <c r="E43" s="22">
        <v>318</v>
      </c>
      <c r="F43" s="22">
        <v>151</v>
      </c>
      <c r="G43" s="22">
        <v>316</v>
      </c>
      <c r="H43" s="22">
        <v>151</v>
      </c>
      <c r="I43" s="22">
        <v>2</v>
      </c>
      <c r="J43" s="33">
        <v>0</v>
      </c>
    </row>
    <row r="44" spans="1:10" ht="15" customHeight="1">
      <c r="A44" s="1"/>
      <c r="B44" s="20" t="s">
        <v>90</v>
      </c>
      <c r="C44" s="33">
        <v>61</v>
      </c>
      <c r="D44" s="33">
        <v>111</v>
      </c>
      <c r="E44" s="33">
        <v>172</v>
      </c>
      <c r="F44" s="33">
        <v>86</v>
      </c>
      <c r="G44" s="33">
        <v>171</v>
      </c>
      <c r="H44" s="33">
        <v>85</v>
      </c>
      <c r="I44" s="33">
        <v>1</v>
      </c>
      <c r="J44" s="33">
        <v>1</v>
      </c>
    </row>
    <row r="45" spans="1:10" ht="15" customHeight="1">
      <c r="A45" s="1"/>
      <c r="B45" s="16" t="s">
        <v>91</v>
      </c>
      <c r="C45" s="33">
        <v>112</v>
      </c>
      <c r="D45" s="33">
        <v>116</v>
      </c>
      <c r="E45" s="33">
        <v>228</v>
      </c>
      <c r="F45" s="33">
        <v>164</v>
      </c>
      <c r="G45" s="33">
        <v>224</v>
      </c>
      <c r="H45" s="33">
        <v>158</v>
      </c>
      <c r="I45" s="33">
        <v>4</v>
      </c>
      <c r="J45" s="33">
        <v>6</v>
      </c>
    </row>
    <row r="46" spans="1:10" ht="15" customHeight="1">
      <c r="A46" s="1"/>
      <c r="B46" s="16" t="s">
        <v>82</v>
      </c>
      <c r="C46" s="33">
        <v>94</v>
      </c>
      <c r="D46" s="33">
        <v>180</v>
      </c>
      <c r="E46" s="33">
        <v>274</v>
      </c>
      <c r="F46" s="33">
        <v>181</v>
      </c>
      <c r="G46" s="33">
        <v>286</v>
      </c>
      <c r="H46" s="33">
        <v>193</v>
      </c>
      <c r="I46" s="33">
        <v>-12</v>
      </c>
      <c r="J46" s="33">
        <v>-12</v>
      </c>
    </row>
    <row r="47" spans="1:10" ht="15" customHeight="1">
      <c r="A47" s="1"/>
      <c r="B47" s="16" t="s">
        <v>83</v>
      </c>
      <c r="C47" s="33">
        <v>139</v>
      </c>
      <c r="D47" s="33">
        <v>213</v>
      </c>
      <c r="E47" s="33">
        <v>352</v>
      </c>
      <c r="F47" s="33">
        <v>247</v>
      </c>
      <c r="G47" s="33">
        <v>345</v>
      </c>
      <c r="H47" s="33">
        <v>241</v>
      </c>
      <c r="I47" s="33">
        <v>7</v>
      </c>
      <c r="J47" s="33">
        <v>6</v>
      </c>
    </row>
    <row r="48" spans="1:11" ht="15" customHeight="1">
      <c r="A48" s="1"/>
      <c r="B48" s="16" t="s">
        <v>84</v>
      </c>
      <c r="C48" s="33">
        <v>29</v>
      </c>
      <c r="D48" s="33">
        <v>86</v>
      </c>
      <c r="E48" s="33">
        <v>115</v>
      </c>
      <c r="F48" s="33">
        <v>74</v>
      </c>
      <c r="G48" s="33">
        <v>108</v>
      </c>
      <c r="H48" s="33">
        <v>67</v>
      </c>
      <c r="I48" s="33">
        <v>7</v>
      </c>
      <c r="J48" s="33">
        <v>7</v>
      </c>
      <c r="K48" s="5"/>
    </row>
    <row r="49" spans="1:11" ht="15" customHeight="1" thickBot="1">
      <c r="A49" s="1"/>
      <c r="B49" s="16" t="s">
        <v>92</v>
      </c>
      <c r="C49" s="33">
        <v>318</v>
      </c>
      <c r="D49" s="33">
        <v>316</v>
      </c>
      <c r="E49" s="33">
        <v>634</v>
      </c>
      <c r="F49" s="33">
        <v>409</v>
      </c>
      <c r="G49" s="33">
        <v>624</v>
      </c>
      <c r="H49" s="33">
        <v>402</v>
      </c>
      <c r="I49" s="33">
        <v>10</v>
      </c>
      <c r="J49" s="33">
        <v>7</v>
      </c>
      <c r="K49" s="5"/>
    </row>
    <row r="50" spans="1:11" ht="15" customHeight="1" thickBot="1" thickTop="1">
      <c r="A50" s="1"/>
      <c r="B50" s="21" t="s">
        <v>93</v>
      </c>
      <c r="C50" s="37">
        <v>27946</v>
      </c>
      <c r="D50" s="37">
        <v>27817</v>
      </c>
      <c r="E50" s="37">
        <v>55763</v>
      </c>
      <c r="F50" s="37">
        <v>37518</v>
      </c>
      <c r="G50" s="37">
        <v>55505</v>
      </c>
      <c r="H50" s="37">
        <v>37305</v>
      </c>
      <c r="I50" s="37">
        <v>258</v>
      </c>
      <c r="J50" s="37">
        <v>213</v>
      </c>
      <c r="K50" s="5"/>
    </row>
    <row r="51" spans="1:11" ht="15" customHeight="1" thickTop="1">
      <c r="A51" s="1"/>
      <c r="B51" s="23" t="s">
        <v>41</v>
      </c>
      <c r="C51" s="38">
        <v>104</v>
      </c>
      <c r="D51" s="38">
        <v>85</v>
      </c>
      <c r="E51" s="33">
        <v>189</v>
      </c>
      <c r="F51" s="38">
        <v>105</v>
      </c>
      <c r="G51" s="38">
        <v>217</v>
      </c>
      <c r="H51" s="38">
        <v>134</v>
      </c>
      <c r="I51" s="38">
        <v>-28</v>
      </c>
      <c r="J51" s="33">
        <v>-29</v>
      </c>
      <c r="K51" s="5"/>
    </row>
    <row r="52" spans="1:10" ht="15" customHeight="1">
      <c r="A52" s="1"/>
      <c r="B52" s="16" t="s">
        <v>42</v>
      </c>
      <c r="C52" s="33">
        <v>111</v>
      </c>
      <c r="D52" s="33">
        <v>111</v>
      </c>
      <c r="E52" s="33">
        <v>222</v>
      </c>
      <c r="F52" s="33">
        <v>128</v>
      </c>
      <c r="G52" s="33">
        <v>217</v>
      </c>
      <c r="H52" s="33">
        <v>124</v>
      </c>
      <c r="I52" s="33">
        <v>5</v>
      </c>
      <c r="J52" s="33">
        <v>4</v>
      </c>
    </row>
    <row r="53" spans="1:10" ht="15" customHeight="1">
      <c r="A53" s="1"/>
      <c r="B53" s="16" t="s">
        <v>43</v>
      </c>
      <c r="C53" s="33">
        <v>62</v>
      </c>
      <c r="D53" s="33">
        <v>88</v>
      </c>
      <c r="E53" s="33">
        <v>150</v>
      </c>
      <c r="F53" s="33">
        <v>85</v>
      </c>
      <c r="G53" s="33">
        <v>146</v>
      </c>
      <c r="H53" s="33">
        <v>84</v>
      </c>
      <c r="I53" s="33">
        <v>4</v>
      </c>
      <c r="J53" s="33">
        <v>1</v>
      </c>
    </row>
    <row r="54" spans="1:10" ht="15" customHeight="1">
      <c r="A54" s="1"/>
      <c r="B54" s="16" t="s">
        <v>44</v>
      </c>
      <c r="C54" s="33">
        <v>211</v>
      </c>
      <c r="D54" s="33">
        <v>273</v>
      </c>
      <c r="E54" s="33">
        <v>484</v>
      </c>
      <c r="F54" s="33">
        <v>235</v>
      </c>
      <c r="G54" s="33">
        <v>479</v>
      </c>
      <c r="H54" s="33">
        <v>232</v>
      </c>
      <c r="I54" s="33">
        <v>5</v>
      </c>
      <c r="J54" s="33">
        <v>3</v>
      </c>
    </row>
    <row r="55" spans="1:10" ht="15" customHeight="1">
      <c r="A55" s="1"/>
      <c r="B55" s="16" t="s">
        <v>45</v>
      </c>
      <c r="C55" s="33">
        <v>119</v>
      </c>
      <c r="D55" s="33">
        <v>81</v>
      </c>
      <c r="E55" s="33">
        <v>200</v>
      </c>
      <c r="F55" s="33">
        <v>138</v>
      </c>
      <c r="G55" s="33">
        <v>201</v>
      </c>
      <c r="H55" s="33">
        <v>139</v>
      </c>
      <c r="I55" s="33">
        <v>-1</v>
      </c>
      <c r="J55" s="33">
        <v>-1</v>
      </c>
    </row>
    <row r="56" spans="1:10" ht="15" customHeight="1">
      <c r="A56" s="1"/>
      <c r="B56" s="16" t="s">
        <v>46</v>
      </c>
      <c r="C56" s="33">
        <v>125</v>
      </c>
      <c r="D56" s="33">
        <v>132</v>
      </c>
      <c r="E56" s="33">
        <v>257</v>
      </c>
      <c r="F56" s="33">
        <v>147</v>
      </c>
      <c r="G56" s="33">
        <v>246</v>
      </c>
      <c r="H56" s="33">
        <v>143</v>
      </c>
      <c r="I56" s="33">
        <v>11</v>
      </c>
      <c r="J56" s="33">
        <v>4</v>
      </c>
    </row>
    <row r="57" spans="1:11" ht="15" customHeight="1">
      <c r="A57" s="1"/>
      <c r="B57" s="16" t="s">
        <v>47</v>
      </c>
      <c r="C57" s="33">
        <v>32</v>
      </c>
      <c r="D57" s="33">
        <v>40</v>
      </c>
      <c r="E57" s="33">
        <v>72</v>
      </c>
      <c r="F57" s="33">
        <v>52</v>
      </c>
      <c r="G57" s="33">
        <v>63</v>
      </c>
      <c r="H57" s="33">
        <v>46</v>
      </c>
      <c r="I57" s="33">
        <v>9</v>
      </c>
      <c r="J57" s="33">
        <v>6</v>
      </c>
      <c r="K57" s="5"/>
    </row>
    <row r="58" spans="1:10" ht="15" customHeight="1">
      <c r="A58" s="1"/>
      <c r="B58" s="16" t="s">
        <v>48</v>
      </c>
      <c r="C58" s="33">
        <v>208</v>
      </c>
      <c r="D58" s="33">
        <v>229</v>
      </c>
      <c r="E58" s="33">
        <v>437</v>
      </c>
      <c r="F58" s="33">
        <v>241</v>
      </c>
      <c r="G58" s="33">
        <v>438</v>
      </c>
      <c r="H58" s="33">
        <v>247</v>
      </c>
      <c r="I58" s="33">
        <v>-1</v>
      </c>
      <c r="J58" s="33">
        <v>-6</v>
      </c>
    </row>
    <row r="59" spans="1:10" ht="15" customHeight="1">
      <c r="A59" s="4"/>
      <c r="B59" s="16" t="s">
        <v>49</v>
      </c>
      <c r="C59" s="33">
        <v>35</v>
      </c>
      <c r="D59" s="33">
        <v>39</v>
      </c>
      <c r="E59" s="33">
        <v>74</v>
      </c>
      <c r="F59" s="33">
        <v>44</v>
      </c>
      <c r="G59" s="33">
        <v>76</v>
      </c>
      <c r="H59" s="33">
        <v>46</v>
      </c>
      <c r="I59" s="33">
        <v>-2</v>
      </c>
      <c r="J59" s="33">
        <v>-2</v>
      </c>
    </row>
    <row r="60" spans="1:10" ht="15" customHeight="1">
      <c r="A60" s="1"/>
      <c r="B60" s="16" t="s">
        <v>50</v>
      </c>
      <c r="C60" s="33">
        <v>147</v>
      </c>
      <c r="D60" s="33">
        <v>218</v>
      </c>
      <c r="E60" s="33">
        <v>365</v>
      </c>
      <c r="F60" s="33">
        <v>188</v>
      </c>
      <c r="G60" s="33">
        <v>363</v>
      </c>
      <c r="H60" s="33">
        <v>187</v>
      </c>
      <c r="I60" s="33">
        <v>2</v>
      </c>
      <c r="J60" s="33">
        <v>1</v>
      </c>
    </row>
    <row r="61" spans="1:10" ht="15" customHeight="1">
      <c r="A61" s="1"/>
      <c r="B61" s="16" t="s">
        <v>51</v>
      </c>
      <c r="C61" s="33">
        <v>83</v>
      </c>
      <c r="D61" s="33">
        <v>76</v>
      </c>
      <c r="E61" s="33">
        <v>159</v>
      </c>
      <c r="F61" s="33">
        <v>88</v>
      </c>
      <c r="G61" s="33">
        <v>161</v>
      </c>
      <c r="H61" s="33">
        <v>90</v>
      </c>
      <c r="I61" s="33">
        <v>-2</v>
      </c>
      <c r="J61" s="33">
        <v>-2</v>
      </c>
    </row>
    <row r="62" spans="1:10" ht="15" customHeight="1">
      <c r="A62" s="1"/>
      <c r="B62" s="16" t="s">
        <v>52</v>
      </c>
      <c r="C62" s="33">
        <v>74</v>
      </c>
      <c r="D62" s="33">
        <v>65</v>
      </c>
      <c r="E62" s="33">
        <v>139</v>
      </c>
      <c r="F62" s="33">
        <v>87</v>
      </c>
      <c r="G62" s="33">
        <v>138</v>
      </c>
      <c r="H62" s="33">
        <v>88</v>
      </c>
      <c r="I62" s="33">
        <v>1</v>
      </c>
      <c r="J62" s="33">
        <v>-1</v>
      </c>
    </row>
    <row r="63" spans="1:10" ht="15" customHeight="1">
      <c r="A63" s="1"/>
      <c r="B63" s="16" t="s">
        <v>53</v>
      </c>
      <c r="C63" s="33">
        <v>99</v>
      </c>
      <c r="D63" s="33">
        <v>58</v>
      </c>
      <c r="E63" s="33">
        <v>157</v>
      </c>
      <c r="F63" s="33">
        <v>124</v>
      </c>
      <c r="G63" s="33">
        <v>151</v>
      </c>
      <c r="H63" s="33">
        <v>118</v>
      </c>
      <c r="I63" s="33">
        <v>6</v>
      </c>
      <c r="J63" s="33">
        <v>6</v>
      </c>
    </row>
    <row r="64" spans="1:10" ht="15" customHeight="1">
      <c r="A64" s="1"/>
      <c r="B64" s="16" t="s">
        <v>54</v>
      </c>
      <c r="C64" s="33">
        <v>77</v>
      </c>
      <c r="D64" s="33">
        <v>66</v>
      </c>
      <c r="E64" s="33">
        <v>143</v>
      </c>
      <c r="F64" s="33">
        <v>95</v>
      </c>
      <c r="G64" s="33">
        <v>144</v>
      </c>
      <c r="H64" s="33">
        <v>96</v>
      </c>
      <c r="I64" s="33">
        <v>-1</v>
      </c>
      <c r="J64" s="33">
        <v>-1</v>
      </c>
    </row>
    <row r="65" spans="1:11" ht="15" customHeight="1">
      <c r="A65" s="1"/>
      <c r="B65" s="16" t="s">
        <v>55</v>
      </c>
      <c r="C65" s="33">
        <v>50</v>
      </c>
      <c r="D65" s="33">
        <v>39</v>
      </c>
      <c r="E65" s="33">
        <v>89</v>
      </c>
      <c r="F65" s="33">
        <v>49</v>
      </c>
      <c r="G65" s="33">
        <v>91</v>
      </c>
      <c r="H65" s="33">
        <v>50</v>
      </c>
      <c r="I65" s="33">
        <v>-2</v>
      </c>
      <c r="J65" s="33">
        <v>-1</v>
      </c>
      <c r="K65" s="5"/>
    </row>
    <row r="66" spans="1:11" ht="15" customHeight="1">
      <c r="A66" s="1"/>
      <c r="B66" s="16" t="s">
        <v>94</v>
      </c>
      <c r="C66" s="33">
        <v>71</v>
      </c>
      <c r="D66" s="33">
        <v>120</v>
      </c>
      <c r="E66" s="33">
        <v>191</v>
      </c>
      <c r="F66" s="33">
        <v>116</v>
      </c>
      <c r="G66" s="33">
        <v>198</v>
      </c>
      <c r="H66" s="33">
        <v>122</v>
      </c>
      <c r="I66" s="33">
        <v>-7</v>
      </c>
      <c r="J66" s="33">
        <v>-6</v>
      </c>
      <c r="K66" s="5"/>
    </row>
    <row r="67" spans="1:10" ht="15" customHeight="1">
      <c r="A67" s="1"/>
      <c r="B67" s="16" t="s">
        <v>95</v>
      </c>
      <c r="C67" s="33">
        <v>2</v>
      </c>
      <c r="D67" s="33">
        <v>3</v>
      </c>
      <c r="E67" s="33">
        <v>5</v>
      </c>
      <c r="F67" s="33">
        <v>3</v>
      </c>
      <c r="G67" s="33">
        <v>5</v>
      </c>
      <c r="H67" s="33">
        <v>3</v>
      </c>
      <c r="I67" s="33">
        <v>0</v>
      </c>
      <c r="J67" s="33">
        <v>0</v>
      </c>
    </row>
    <row r="68" spans="1:11" ht="15" customHeight="1">
      <c r="A68" s="1"/>
      <c r="B68" s="16" t="s">
        <v>56</v>
      </c>
      <c r="C68" s="33">
        <v>54</v>
      </c>
      <c r="D68" s="33">
        <v>135</v>
      </c>
      <c r="E68" s="33">
        <v>189</v>
      </c>
      <c r="F68" s="33">
        <v>159</v>
      </c>
      <c r="G68" s="33">
        <v>182</v>
      </c>
      <c r="H68" s="33">
        <v>152</v>
      </c>
      <c r="I68" s="33">
        <v>7</v>
      </c>
      <c r="J68" s="33">
        <v>7</v>
      </c>
      <c r="K68" s="5"/>
    </row>
    <row r="69" spans="1:11" ht="15" customHeight="1">
      <c r="A69" s="1"/>
      <c r="B69" s="16" t="s">
        <v>57</v>
      </c>
      <c r="C69" s="33">
        <v>11</v>
      </c>
      <c r="D69" s="33">
        <v>68</v>
      </c>
      <c r="E69" s="33">
        <v>79</v>
      </c>
      <c r="F69" s="33">
        <v>60</v>
      </c>
      <c r="G69" s="33">
        <v>80</v>
      </c>
      <c r="H69" s="33">
        <v>60</v>
      </c>
      <c r="I69" s="33">
        <v>-1</v>
      </c>
      <c r="J69" s="33">
        <v>0</v>
      </c>
      <c r="K69" s="5"/>
    </row>
    <row r="70" spans="1:11" ht="15" customHeight="1">
      <c r="A70" s="1"/>
      <c r="B70" s="16" t="s">
        <v>58</v>
      </c>
      <c r="C70" s="33">
        <v>57</v>
      </c>
      <c r="D70" s="33">
        <v>118</v>
      </c>
      <c r="E70" s="33">
        <v>175</v>
      </c>
      <c r="F70" s="33">
        <v>147</v>
      </c>
      <c r="G70" s="33">
        <v>176</v>
      </c>
      <c r="H70" s="33">
        <v>148</v>
      </c>
      <c r="I70" s="33">
        <v>-1</v>
      </c>
      <c r="J70" s="33">
        <v>-1</v>
      </c>
      <c r="K70" s="5"/>
    </row>
    <row r="71" spans="1:11" ht="15" customHeight="1">
      <c r="A71" s="1"/>
      <c r="B71" s="16" t="s">
        <v>59</v>
      </c>
      <c r="C71" s="33">
        <v>20</v>
      </c>
      <c r="D71" s="33">
        <v>21</v>
      </c>
      <c r="E71" s="33">
        <v>41</v>
      </c>
      <c r="F71" s="33">
        <v>14</v>
      </c>
      <c r="G71" s="33">
        <v>41</v>
      </c>
      <c r="H71" s="33">
        <v>14</v>
      </c>
      <c r="I71" s="33">
        <v>0</v>
      </c>
      <c r="J71" s="33">
        <v>0</v>
      </c>
      <c r="K71" s="5"/>
    </row>
    <row r="72" spans="1:10" ht="15" customHeight="1">
      <c r="A72" s="1"/>
      <c r="B72" s="16" t="s">
        <v>60</v>
      </c>
      <c r="C72" s="33">
        <v>1</v>
      </c>
      <c r="D72" s="33">
        <v>5</v>
      </c>
      <c r="E72" s="33">
        <v>6</v>
      </c>
      <c r="F72" s="33">
        <v>3</v>
      </c>
      <c r="G72" s="33">
        <v>6</v>
      </c>
      <c r="H72" s="33">
        <v>3</v>
      </c>
      <c r="I72" s="33">
        <v>0</v>
      </c>
      <c r="J72" s="33">
        <v>0</v>
      </c>
    </row>
    <row r="73" spans="1:10" ht="15" customHeight="1">
      <c r="A73" s="1"/>
      <c r="B73" s="16" t="s">
        <v>61</v>
      </c>
      <c r="C73" s="33">
        <v>5</v>
      </c>
      <c r="D73" s="33">
        <v>14</v>
      </c>
      <c r="E73" s="33">
        <v>19</v>
      </c>
      <c r="F73" s="33">
        <v>12</v>
      </c>
      <c r="G73" s="33">
        <v>19</v>
      </c>
      <c r="H73" s="33">
        <v>12</v>
      </c>
      <c r="I73" s="33">
        <v>0</v>
      </c>
      <c r="J73" s="33">
        <v>0</v>
      </c>
    </row>
    <row r="74" spans="1:10" ht="15" customHeight="1">
      <c r="A74" s="1"/>
      <c r="B74" s="16" t="s">
        <v>62</v>
      </c>
      <c r="C74" s="33">
        <v>37</v>
      </c>
      <c r="D74" s="33">
        <v>56</v>
      </c>
      <c r="E74" s="33">
        <v>93</v>
      </c>
      <c r="F74" s="33">
        <v>49</v>
      </c>
      <c r="G74" s="33">
        <v>92</v>
      </c>
      <c r="H74" s="33">
        <v>48</v>
      </c>
      <c r="I74" s="33">
        <v>1</v>
      </c>
      <c r="J74" s="33">
        <v>1</v>
      </c>
    </row>
    <row r="75" spans="1:11" ht="15" customHeight="1">
      <c r="A75" s="1"/>
      <c r="B75" s="16" t="s">
        <v>63</v>
      </c>
      <c r="C75" s="33">
        <v>3</v>
      </c>
      <c r="D75" s="33">
        <v>6</v>
      </c>
      <c r="E75" s="33">
        <v>9</v>
      </c>
      <c r="F75" s="33">
        <v>5</v>
      </c>
      <c r="G75" s="33">
        <v>9</v>
      </c>
      <c r="H75" s="33">
        <v>5</v>
      </c>
      <c r="I75" s="33">
        <v>0</v>
      </c>
      <c r="J75" s="33">
        <v>0</v>
      </c>
      <c r="K75" s="5"/>
    </row>
    <row r="76" spans="1:10" ht="15" customHeight="1">
      <c r="A76" s="1"/>
      <c r="B76" s="16" t="s">
        <v>64</v>
      </c>
      <c r="C76" s="33">
        <v>0</v>
      </c>
      <c r="D76" s="33">
        <v>5</v>
      </c>
      <c r="E76" s="33">
        <v>5</v>
      </c>
      <c r="F76" s="33">
        <v>5</v>
      </c>
      <c r="G76" s="33">
        <v>5</v>
      </c>
      <c r="H76" s="33">
        <v>5</v>
      </c>
      <c r="I76" s="33">
        <v>0</v>
      </c>
      <c r="J76" s="33">
        <v>0</v>
      </c>
    </row>
    <row r="77" spans="1:11" ht="15" customHeight="1">
      <c r="A77" s="1"/>
      <c r="B77" s="16" t="s">
        <v>86</v>
      </c>
      <c r="C77" s="33">
        <v>43</v>
      </c>
      <c r="D77" s="33">
        <v>76</v>
      </c>
      <c r="E77" s="33">
        <v>119</v>
      </c>
      <c r="F77" s="33">
        <v>95</v>
      </c>
      <c r="G77" s="33">
        <v>119</v>
      </c>
      <c r="H77" s="33">
        <v>94</v>
      </c>
      <c r="I77" s="33">
        <v>0</v>
      </c>
      <c r="J77" s="33">
        <v>1</v>
      </c>
      <c r="K77" s="5"/>
    </row>
    <row r="78" spans="1:10" ht="15" customHeight="1">
      <c r="A78" s="1"/>
      <c r="B78" s="16" t="s">
        <v>65</v>
      </c>
      <c r="C78" s="33">
        <v>498</v>
      </c>
      <c r="D78" s="33">
        <v>248</v>
      </c>
      <c r="E78" s="33">
        <v>746</v>
      </c>
      <c r="F78" s="33">
        <v>556</v>
      </c>
      <c r="G78" s="33">
        <v>741</v>
      </c>
      <c r="H78" s="33">
        <v>551</v>
      </c>
      <c r="I78" s="33">
        <v>5</v>
      </c>
      <c r="J78" s="33">
        <v>5</v>
      </c>
    </row>
    <row r="79" spans="1:11" ht="15" customHeight="1">
      <c r="A79" s="1"/>
      <c r="B79" s="16" t="s">
        <v>87</v>
      </c>
      <c r="C79" s="33">
        <v>59</v>
      </c>
      <c r="D79" s="33">
        <v>33</v>
      </c>
      <c r="E79" s="33">
        <v>92</v>
      </c>
      <c r="F79" s="33">
        <v>69</v>
      </c>
      <c r="G79" s="33">
        <v>89</v>
      </c>
      <c r="H79" s="33">
        <v>67</v>
      </c>
      <c r="I79" s="33">
        <v>3</v>
      </c>
      <c r="J79" s="33">
        <v>2</v>
      </c>
      <c r="K79" s="5"/>
    </row>
    <row r="80" spans="1:10" ht="15" customHeight="1">
      <c r="A80" s="1"/>
      <c r="B80" s="16" t="s">
        <v>66</v>
      </c>
      <c r="C80" s="33">
        <v>12</v>
      </c>
      <c r="D80" s="33">
        <v>18</v>
      </c>
      <c r="E80" s="33">
        <v>30</v>
      </c>
      <c r="F80" s="33">
        <v>18</v>
      </c>
      <c r="G80" s="33">
        <v>32</v>
      </c>
      <c r="H80" s="33">
        <v>22</v>
      </c>
      <c r="I80" s="33">
        <v>-2</v>
      </c>
      <c r="J80" s="33">
        <v>-4</v>
      </c>
    </row>
    <row r="81" spans="1:11" ht="15" customHeight="1">
      <c r="A81" s="1"/>
      <c r="B81" s="16" t="s">
        <v>96</v>
      </c>
      <c r="C81" s="33">
        <v>20</v>
      </c>
      <c r="D81" s="33">
        <v>8</v>
      </c>
      <c r="E81" s="33">
        <v>28</v>
      </c>
      <c r="F81" s="33">
        <v>24</v>
      </c>
      <c r="G81" s="33">
        <v>28</v>
      </c>
      <c r="H81" s="33">
        <v>24</v>
      </c>
      <c r="I81" s="33">
        <v>0</v>
      </c>
      <c r="J81" s="33">
        <v>0</v>
      </c>
      <c r="K81" s="5"/>
    </row>
    <row r="82" spans="1:10" ht="15" customHeight="1" thickBot="1">
      <c r="A82" s="1"/>
      <c r="B82" s="16" t="s">
        <v>97</v>
      </c>
      <c r="C82" s="33">
        <v>47</v>
      </c>
      <c r="D82" s="33">
        <v>80</v>
      </c>
      <c r="E82" s="33">
        <v>127</v>
      </c>
      <c r="F82" s="33">
        <v>72</v>
      </c>
      <c r="G82" s="33">
        <v>125</v>
      </c>
      <c r="H82" s="33">
        <v>70</v>
      </c>
      <c r="I82" s="33">
        <v>2</v>
      </c>
      <c r="J82" s="33">
        <v>2</v>
      </c>
    </row>
    <row r="83" spans="1:10" ht="15" customHeight="1" thickBot="1" thickTop="1">
      <c r="A83" s="1"/>
      <c r="B83" s="25" t="s">
        <v>98</v>
      </c>
      <c r="C83" s="31">
        <v>2477</v>
      </c>
      <c r="D83" s="31">
        <v>2614</v>
      </c>
      <c r="E83" s="31">
        <v>5091</v>
      </c>
      <c r="F83" s="31">
        <v>3213</v>
      </c>
      <c r="G83" s="31">
        <v>5078</v>
      </c>
      <c r="H83" s="31">
        <v>3224</v>
      </c>
      <c r="I83" s="31">
        <v>13</v>
      </c>
      <c r="J83" s="31">
        <v>-11</v>
      </c>
    </row>
    <row r="84" spans="1:11" ht="15" customHeight="1" thickBot="1" thickTop="1">
      <c r="A84" s="1"/>
      <c r="B84" s="25" t="s">
        <v>99</v>
      </c>
      <c r="C84" s="31">
        <v>30423</v>
      </c>
      <c r="D84" s="31">
        <v>30431</v>
      </c>
      <c r="E84" s="31">
        <v>60854</v>
      </c>
      <c r="F84" s="31">
        <v>40731</v>
      </c>
      <c r="G84" s="31">
        <v>60583</v>
      </c>
      <c r="H84" s="31">
        <v>40529</v>
      </c>
      <c r="I84" s="31">
        <v>271</v>
      </c>
      <c r="J84" s="31">
        <v>202</v>
      </c>
      <c r="K84" s="5"/>
    </row>
    <row r="85" ht="15" customHeight="1" thickTop="1">
      <c r="B85" s="24"/>
    </row>
    <row r="86" ht="15" customHeight="1">
      <c r="B86" s="5"/>
    </row>
  </sheetData>
  <sheetProtection/>
  <printOptions horizontalCentered="1"/>
  <pageMargins left="0.7874015748031497" right="0.7874015748031497" top="0.984251968503937" bottom="0.7874015748031497" header="0.7874015748031497" footer="0.5118110236220472"/>
  <pageSetup fitToHeight="2" fitToWidth="1" horizontalDpi="600" verticalDpi="600" orientation="portrait" paperSize="9" scale="80" r:id="rId2"/>
  <headerFooter alignWithMargins="0">
    <oddFooter xml:space="preserve">&amp;C&amp;P / &amp;N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6"/>
  <sheetViews>
    <sheetView tabSelected="1" zoomScaleSheetLayoutView="100" zoomScalePageLayoutView="0" workbookViewId="0" topLeftCell="A1">
      <selection activeCell="F4" sqref="F4"/>
    </sheetView>
  </sheetViews>
  <sheetFormatPr defaultColWidth="9.00390625" defaultRowHeight="15" customHeight="1"/>
  <cols>
    <col min="1" max="1" width="9.00390625" style="2" customWidth="1"/>
    <col min="2" max="2" width="11.00390625" style="2" customWidth="1"/>
    <col min="3" max="4" width="11.125" style="2" bestFit="1" customWidth="1"/>
    <col min="5" max="5" width="11.50390625" style="2" bestFit="1" customWidth="1"/>
    <col min="6" max="6" width="9.75390625" style="2" customWidth="1"/>
    <col min="7" max="7" width="11.125" style="2" customWidth="1"/>
    <col min="8" max="8" width="9.75390625" style="2" customWidth="1"/>
    <col min="9" max="10" width="9.25390625" style="2" customWidth="1"/>
    <col min="11" max="11" width="4.25390625" style="2" bestFit="1" customWidth="1"/>
    <col min="12" max="16384" width="9.00390625" style="2" customWidth="1"/>
  </cols>
  <sheetData>
    <row r="1" spans="1:11" ht="1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1"/>
      <c r="B2" s="13" t="s">
        <v>102</v>
      </c>
      <c r="C2" s="13"/>
      <c r="D2" s="13" t="str">
        <f>'月報(日本人)'!E2</f>
        <v>平成28年7月末日現在</v>
      </c>
      <c r="E2" s="14"/>
      <c r="F2" s="14"/>
      <c r="G2" s="14"/>
      <c r="H2" s="14"/>
      <c r="I2" s="14"/>
      <c r="J2" s="14"/>
      <c r="K2" s="1"/>
    </row>
    <row r="3" spans="1:11" ht="15" customHeight="1">
      <c r="A3" s="1"/>
      <c r="B3" s="14"/>
      <c r="C3" s="14"/>
      <c r="D3" s="14"/>
      <c r="E3" s="14"/>
      <c r="F3" s="14"/>
      <c r="G3" s="14"/>
      <c r="H3" s="14"/>
      <c r="I3" s="14"/>
      <c r="J3" s="14"/>
      <c r="K3" s="1"/>
    </row>
    <row r="4" spans="1:11" ht="1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"/>
    </row>
    <row r="5" spans="1:11" ht="15" customHeight="1">
      <c r="A5" s="1"/>
      <c r="B5" s="14"/>
      <c r="C5" s="14"/>
      <c r="D5" s="14"/>
      <c r="E5" s="14"/>
      <c r="F5" s="14"/>
      <c r="G5" s="14"/>
      <c r="H5" s="14"/>
      <c r="I5" s="14"/>
      <c r="J5" s="14"/>
      <c r="K5" s="1"/>
    </row>
    <row r="6" spans="1:10" ht="15" customHeight="1">
      <c r="A6" s="1"/>
      <c r="B6" s="6" t="s">
        <v>67</v>
      </c>
      <c r="C6" s="10" t="s">
        <v>68</v>
      </c>
      <c r="D6" s="11"/>
      <c r="E6" s="12"/>
      <c r="F6" s="7" t="s">
        <v>5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0" ht="15" customHeight="1">
      <c r="A7" s="1"/>
      <c r="B7" s="15" t="s">
        <v>70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5</v>
      </c>
      <c r="I7" s="9" t="s">
        <v>6</v>
      </c>
      <c r="J7" s="9" t="s">
        <v>7</v>
      </c>
    </row>
    <row r="8" spans="1:10" ht="15" customHeight="1">
      <c r="A8" s="1"/>
      <c r="B8" s="16" t="s">
        <v>8</v>
      </c>
      <c r="C8" s="26">
        <f>'月報(日本人)'!C8+'月報(外国人) '!C8</f>
        <v>458281</v>
      </c>
      <c r="D8" s="26">
        <f>'月報(日本人)'!D8+'月報(外国人) '!D8</f>
        <v>509369</v>
      </c>
      <c r="E8" s="26">
        <f>'月報(日本人)'!E8+'月報(外国人) '!E8</f>
        <v>967650</v>
      </c>
      <c r="F8" s="26">
        <f>'月報(日本人)'!F8+'月報(外国人) '!F8</f>
        <v>476746</v>
      </c>
      <c r="G8" s="26">
        <f>'月報(日本人)'!G8+'月報(外国人) '!G8</f>
        <v>968058</v>
      </c>
      <c r="H8" s="26">
        <f>'月報(日本人)'!H8+'月報(外国人) '!H8</f>
        <v>476786</v>
      </c>
      <c r="I8" s="26">
        <f>'月報(日本人)'!I8+'月報(外国人) '!I8</f>
        <v>-408</v>
      </c>
      <c r="J8" s="26">
        <f>'月報(日本人)'!J8+'月報(外国人) '!J8</f>
        <v>-40</v>
      </c>
    </row>
    <row r="9" spans="1:10" ht="15" customHeight="1">
      <c r="A9" s="1"/>
      <c r="B9" s="17" t="s">
        <v>9</v>
      </c>
      <c r="C9" s="28">
        <f>'月報(日本人)'!C9+'月報(外国人) '!C9</f>
        <v>47060</v>
      </c>
      <c r="D9" s="28">
        <f>'月報(日本人)'!D9+'月報(外国人) '!D9</f>
        <v>54773</v>
      </c>
      <c r="E9" s="28">
        <f>'月報(日本人)'!E9+'月報(外国人) '!E9</f>
        <v>101833</v>
      </c>
      <c r="F9" s="28">
        <f>'月報(日本人)'!F9+'月報(外国人) '!F9</f>
        <v>50655</v>
      </c>
      <c r="G9" s="28">
        <f>'月報(日本人)'!G9+'月報(外国人) '!G9</f>
        <v>101902</v>
      </c>
      <c r="H9" s="28">
        <f>'月報(日本人)'!H9+'月報(外国人) '!H9</f>
        <v>50682</v>
      </c>
      <c r="I9" s="28">
        <f>'月報(日本人)'!I9+'月報(外国人) '!I9</f>
        <v>-69</v>
      </c>
      <c r="J9" s="28">
        <f>'月報(日本人)'!J9+'月報(外国人) '!J9</f>
        <v>-27</v>
      </c>
    </row>
    <row r="10" spans="1:11" ht="15" customHeight="1">
      <c r="A10" s="1"/>
      <c r="B10" s="18" t="s">
        <v>12</v>
      </c>
      <c r="C10" s="27">
        <f>'月報(日本人)'!C10+'月報(外国人) '!C10</f>
        <v>40132</v>
      </c>
      <c r="D10" s="27">
        <f>'月報(日本人)'!D10+'月報(外国人) '!D10</f>
        <v>44513</v>
      </c>
      <c r="E10" s="27">
        <f>'月報(日本人)'!E10+'月報(外国人) '!E10</f>
        <v>84645</v>
      </c>
      <c r="F10" s="27">
        <f>'月報(日本人)'!F10+'月報(外国人) '!F10</f>
        <v>39834</v>
      </c>
      <c r="G10" s="27">
        <f>'月報(日本人)'!G10+'月報(外国人) '!G10</f>
        <v>84749</v>
      </c>
      <c r="H10" s="27">
        <f>'月報(日本人)'!H10+'月報(外国人) '!H10</f>
        <v>39862</v>
      </c>
      <c r="I10" s="27">
        <f>'月報(日本人)'!I10+'月報(外国人) '!I10</f>
        <v>-104</v>
      </c>
      <c r="J10" s="27">
        <f>'月報(日本人)'!J10+'月報(外国人) '!J10</f>
        <v>-28</v>
      </c>
      <c r="K10" s="3"/>
    </row>
    <row r="11" spans="1:10" ht="15" customHeight="1">
      <c r="A11" s="1"/>
      <c r="B11" s="18" t="s">
        <v>71</v>
      </c>
      <c r="C11" s="27">
        <f>'月報(日本人)'!C11+'月報(外国人) '!C11</f>
        <v>28321</v>
      </c>
      <c r="D11" s="27">
        <f>'月報(日本人)'!D11+'月報(外国人) '!D11</f>
        <v>30837</v>
      </c>
      <c r="E11" s="27">
        <f>'月報(日本人)'!E11+'月報(外国人) '!E11</f>
        <v>59158</v>
      </c>
      <c r="F11" s="27">
        <f>'月報(日本人)'!F11+'月報(外国人) '!F11</f>
        <v>30040</v>
      </c>
      <c r="G11" s="27">
        <f>'月報(日本人)'!G11+'月報(外国人) '!G11</f>
        <v>59227</v>
      </c>
      <c r="H11" s="27">
        <f>'月報(日本人)'!H11+'月報(外国人) '!H11</f>
        <v>30066</v>
      </c>
      <c r="I11" s="27">
        <f>'月報(日本人)'!I11+'月報(外国人) '!I11</f>
        <v>-69</v>
      </c>
      <c r="J11" s="27">
        <f>'月報(日本人)'!J11+'月報(外国人) '!J11</f>
        <v>-26</v>
      </c>
    </row>
    <row r="12" spans="1:10" ht="15" customHeight="1">
      <c r="A12" s="1"/>
      <c r="B12" s="18" t="s">
        <v>10</v>
      </c>
      <c r="C12" s="27">
        <f>'月報(日本人)'!C12+'月報(外国人) '!C12</f>
        <v>85255</v>
      </c>
      <c r="D12" s="27">
        <f>'月報(日本人)'!D12+'月報(外国人) '!D12</f>
        <v>95525</v>
      </c>
      <c r="E12" s="27">
        <f>'月報(日本人)'!E12+'月報(外国人) '!E12</f>
        <v>180780</v>
      </c>
      <c r="F12" s="27">
        <f>'月報(日本人)'!F12+'月報(外国人) '!F12</f>
        <v>98964</v>
      </c>
      <c r="G12" s="27">
        <f>'月報(日本人)'!G12+'月報(外国人) '!G12</f>
        <v>180876</v>
      </c>
      <c r="H12" s="27">
        <f>'月報(日本人)'!H12+'月報(外国人) '!H12</f>
        <v>98964</v>
      </c>
      <c r="I12" s="27">
        <f>'月報(日本人)'!I12+'月報(外国人) '!I12</f>
        <v>-96</v>
      </c>
      <c r="J12" s="27">
        <f>'月報(日本人)'!J12+'月報(外国人) '!J12</f>
        <v>0</v>
      </c>
    </row>
    <row r="13" spans="1:10" ht="15" customHeight="1">
      <c r="A13" s="1"/>
      <c r="B13" s="18" t="s">
        <v>11</v>
      </c>
      <c r="C13" s="27">
        <f>'月報(日本人)'!C13+'月報(外国人) '!C13</f>
        <v>102652</v>
      </c>
      <c r="D13" s="27">
        <f>'月報(日本人)'!D13+'月報(外国人) '!D13</f>
        <v>111508</v>
      </c>
      <c r="E13" s="27">
        <f>'月報(日本人)'!E13+'月報(外国人) '!E13</f>
        <v>214160</v>
      </c>
      <c r="F13" s="27">
        <f>'月報(日本人)'!F13+'月報(外国人) '!F13</f>
        <v>99778</v>
      </c>
      <c r="G13" s="27">
        <f>'月報(日本人)'!G13+'月報(外国人) '!G13</f>
        <v>214190</v>
      </c>
      <c r="H13" s="27">
        <f>'月報(日本人)'!H13+'月報(外国人) '!H13</f>
        <v>99723</v>
      </c>
      <c r="I13" s="27">
        <f>'月報(日本人)'!I13+'月報(外国人) '!I13</f>
        <v>-30</v>
      </c>
      <c r="J13" s="27">
        <f>'月報(日本人)'!J13+'月報(外国人) '!J13</f>
        <v>55</v>
      </c>
    </row>
    <row r="14" spans="1:10" ht="15" customHeight="1">
      <c r="A14" s="1"/>
      <c r="B14" s="18" t="s">
        <v>13</v>
      </c>
      <c r="C14" s="27">
        <f>'月報(日本人)'!C14+'月報(外国人) '!C14</f>
        <v>32339</v>
      </c>
      <c r="D14" s="27">
        <f>'月報(日本人)'!D14+'月報(外国人) '!D14</f>
        <v>36754</v>
      </c>
      <c r="E14" s="27">
        <f>'月報(日本人)'!E14+'月報(外国人) '!E14</f>
        <v>69093</v>
      </c>
      <c r="F14" s="27">
        <f>'月報(日本人)'!F14+'月報(外国人) '!F14</f>
        <v>35373</v>
      </c>
      <c r="G14" s="27">
        <f>'月報(日本人)'!G14+'月報(外国人) '!G14</f>
        <v>69100</v>
      </c>
      <c r="H14" s="27">
        <f>'月報(日本人)'!H14+'月報(外国人) '!H14</f>
        <v>35366</v>
      </c>
      <c r="I14" s="27">
        <f>'月報(日本人)'!I14+'月報(外国人) '!I14</f>
        <v>-7</v>
      </c>
      <c r="J14" s="27">
        <f>'月報(日本人)'!J14+'月報(外国人) '!J14</f>
        <v>7</v>
      </c>
    </row>
    <row r="15" spans="1:10" ht="15" customHeight="1">
      <c r="A15" s="1"/>
      <c r="B15" s="19" t="s">
        <v>14</v>
      </c>
      <c r="C15" s="30">
        <f>'月報(日本人)'!C15+'月報(外国人) '!C15</f>
        <v>122522</v>
      </c>
      <c r="D15" s="30">
        <f>'月報(日本人)'!D15+'月報(外国人) '!D15</f>
        <v>135459</v>
      </c>
      <c r="E15" s="30">
        <f>'月報(日本人)'!E15+'月報(外国人) '!E15</f>
        <v>257981</v>
      </c>
      <c r="F15" s="30">
        <f>'月報(日本人)'!F15+'月報(外国人) '!F15</f>
        <v>122102</v>
      </c>
      <c r="G15" s="30">
        <f>'月報(日本人)'!G15+'月報(外国人) '!G15</f>
        <v>258014</v>
      </c>
      <c r="H15" s="30">
        <f>'月報(日本人)'!H15+'月報(外国人) '!H15</f>
        <v>122123</v>
      </c>
      <c r="I15" s="30">
        <f>'月報(日本人)'!I15+'月報(外国人) '!I15</f>
        <v>-33</v>
      </c>
      <c r="J15" s="30">
        <f>'月報(日本人)'!J15+'月報(外国人) '!J15</f>
        <v>-21</v>
      </c>
    </row>
    <row r="16" spans="1:10" ht="15" customHeight="1">
      <c r="A16" s="1"/>
      <c r="B16" s="16" t="s">
        <v>15</v>
      </c>
      <c r="C16" s="26">
        <f>'月報(日本人)'!C16+'月報(外国人) '!C16</f>
        <v>716503</v>
      </c>
      <c r="D16" s="26">
        <f>'月報(日本人)'!D16+'月報(外国人) '!D16</f>
        <v>793856</v>
      </c>
      <c r="E16" s="26">
        <f>'月報(日本人)'!E16+'月報(外国人) '!E16</f>
        <v>1510359</v>
      </c>
      <c r="F16" s="26">
        <f>'月報(日本人)'!F16+'月報(外国人) '!F16</f>
        <v>759242</v>
      </c>
      <c r="G16" s="26">
        <f>'月報(日本人)'!G16+'月報(外国人) '!G16</f>
        <v>1509353</v>
      </c>
      <c r="H16" s="26">
        <f>'月報(日本人)'!H16+'月報(外国人) '!H16</f>
        <v>758586</v>
      </c>
      <c r="I16" s="26">
        <f>'月報(日本人)'!I16+'月報(外国人) '!I16</f>
        <v>1006</v>
      </c>
      <c r="J16" s="26">
        <f>'月報(日本人)'!J16+'月報(外国人) '!J16</f>
        <v>656</v>
      </c>
    </row>
    <row r="17" spans="1:10" ht="15" customHeight="1">
      <c r="A17" s="1"/>
      <c r="B17" s="17" t="s">
        <v>16</v>
      </c>
      <c r="C17" s="28">
        <f>'月報(日本人)'!C17+'月報(外国人) '!C17</f>
        <v>147440</v>
      </c>
      <c r="D17" s="28">
        <f>'月報(日本人)'!D17+'月報(外国人) '!D17</f>
        <v>155919</v>
      </c>
      <c r="E17" s="28">
        <f>'月報(日本人)'!E17+'月報(外国人) '!E17</f>
        <v>303359</v>
      </c>
      <c r="F17" s="28">
        <f>'月報(日本人)'!F17+'月報(外国人) '!F17</f>
        <v>145628</v>
      </c>
      <c r="G17" s="28">
        <f>'月報(日本人)'!G17+'月報(外国人) '!G17</f>
        <v>302903</v>
      </c>
      <c r="H17" s="28">
        <f>'月報(日本人)'!H17+'月報(外国人) '!H17</f>
        <v>145378</v>
      </c>
      <c r="I17" s="28">
        <f>'月報(日本人)'!I17+'月報(外国人) '!I17</f>
        <v>456</v>
      </c>
      <c r="J17" s="28">
        <f>'月報(日本人)'!J17+'月報(外国人) '!J17</f>
        <v>250</v>
      </c>
    </row>
    <row r="18" spans="1:10" ht="15" customHeight="1">
      <c r="A18" s="1"/>
      <c r="B18" s="18" t="s">
        <v>17</v>
      </c>
      <c r="C18" s="27">
        <f>'月報(日本人)'!C18+'月報(外国人) '!C18</f>
        <v>107967</v>
      </c>
      <c r="D18" s="27">
        <f>'月報(日本人)'!D18+'月報(外国人) '!D18</f>
        <v>114314</v>
      </c>
      <c r="E18" s="27">
        <f>'月報(日本人)'!E18+'月報(外国人) '!E18</f>
        <v>222281</v>
      </c>
      <c r="F18" s="27">
        <f>'月報(日本人)'!F18+'月報(外国人) '!F18</f>
        <v>130948</v>
      </c>
      <c r="G18" s="27">
        <f>'月報(日本人)'!G18+'月報(外国人) '!G18</f>
        <v>222071</v>
      </c>
      <c r="H18" s="27">
        <f>'月報(日本人)'!H18+'月報(外国人) '!H18</f>
        <v>130857</v>
      </c>
      <c r="I18" s="27">
        <f>'月報(日本人)'!I18+'月報(外国人) '!I18</f>
        <v>210</v>
      </c>
      <c r="J18" s="27">
        <f>'月報(日本人)'!J18+'月報(外国人) '!J18</f>
        <v>91</v>
      </c>
    </row>
    <row r="19" spans="1:10" ht="15" customHeight="1">
      <c r="A19" s="1"/>
      <c r="B19" s="18" t="s">
        <v>18</v>
      </c>
      <c r="C19" s="27">
        <f>'月報(日本人)'!C19+'月報(外国人) '!C19</f>
        <v>81162</v>
      </c>
      <c r="D19" s="27">
        <f>'月報(日本人)'!D19+'月報(外国人) '!D19</f>
        <v>101795</v>
      </c>
      <c r="E19" s="27">
        <f>'月報(日本人)'!E19+'月報(外国人) '!E19</f>
        <v>182957</v>
      </c>
      <c r="F19" s="27">
        <f>'月報(日本人)'!F19+'月報(外国人) '!F19</f>
        <v>107822</v>
      </c>
      <c r="G19" s="27">
        <f>'月報(日本人)'!G19+'月報(外国人) '!G19</f>
        <v>182938</v>
      </c>
      <c r="H19" s="27">
        <f>'月報(日本人)'!H19+'月報(外国人) '!H19</f>
        <v>107796</v>
      </c>
      <c r="I19" s="27">
        <f>'月報(日本人)'!I19+'月報(外国人) '!I19</f>
        <v>19</v>
      </c>
      <c r="J19" s="27">
        <f>'月報(日本人)'!J19+'月報(外国人) '!J19</f>
        <v>26</v>
      </c>
    </row>
    <row r="20" spans="1:10" ht="15" customHeight="1">
      <c r="A20" s="1"/>
      <c r="B20" s="18" t="s">
        <v>19</v>
      </c>
      <c r="C20" s="27">
        <f>'月報(日本人)'!C20+'月報(外国人) '!C20</f>
        <v>120997</v>
      </c>
      <c r="D20" s="27">
        <f>'月報(日本人)'!D20+'月報(外国人) '!D20</f>
        <v>135888</v>
      </c>
      <c r="E20" s="27">
        <f>'月報(日本人)'!E20+'月報(外国人) '!E20</f>
        <v>256885</v>
      </c>
      <c r="F20" s="27">
        <f>'月報(日本人)'!F20+'月報(外国人) '!F20</f>
        <v>125633</v>
      </c>
      <c r="G20" s="27">
        <f>'月報(日本人)'!G20+'月報(外国人) '!G20</f>
        <v>256769</v>
      </c>
      <c r="H20" s="27">
        <f>'月報(日本人)'!H20+'月報(外国人) '!H20</f>
        <v>125496</v>
      </c>
      <c r="I20" s="27">
        <f>'月報(日本人)'!I20+'月報(外国人) '!I20</f>
        <v>116</v>
      </c>
      <c r="J20" s="27">
        <f>'月報(日本人)'!J20+'月報(外国人) '!J20</f>
        <v>137</v>
      </c>
    </row>
    <row r="21" spans="1:10" ht="15" customHeight="1">
      <c r="A21" s="1"/>
      <c r="B21" s="18" t="s">
        <v>22</v>
      </c>
      <c r="C21" s="27">
        <f>'月報(日本人)'!C21+'月報(外国人) '!C21</f>
        <v>97654</v>
      </c>
      <c r="D21" s="27">
        <f>'月報(日本人)'!D21+'月報(外国人) '!D21</f>
        <v>106524</v>
      </c>
      <c r="E21" s="27">
        <f>'月報(日本人)'!E21+'月報(外国人) '!E21</f>
        <v>204178</v>
      </c>
      <c r="F21" s="27">
        <f>'月報(日本人)'!F21+'月報(外国人) '!F21</f>
        <v>90915</v>
      </c>
      <c r="G21" s="27">
        <f>'月報(日本人)'!G21+'月報(外国人) '!G21</f>
        <v>204023</v>
      </c>
      <c r="H21" s="27">
        <f>'月報(日本人)'!H21+'月報(外国人) '!H21</f>
        <v>90817</v>
      </c>
      <c r="I21" s="27">
        <f>'月報(日本人)'!I21+'月報(外国人) '!I21</f>
        <v>155</v>
      </c>
      <c r="J21" s="27">
        <f>'月報(日本人)'!J21+'月報(外国人) '!J21</f>
        <v>98</v>
      </c>
    </row>
    <row r="22" spans="1:10" ht="15" customHeight="1">
      <c r="A22" s="1"/>
      <c r="B22" s="18" t="s">
        <v>20</v>
      </c>
      <c r="C22" s="27">
        <f>'月報(日本人)'!C22+'月報(外国人) '!C22</f>
        <v>58502</v>
      </c>
      <c r="D22" s="27">
        <f>'月報(日本人)'!D22+'月報(外国人) '!D22</f>
        <v>65201</v>
      </c>
      <c r="E22" s="27">
        <f>'月報(日本人)'!E22+'月報(外国人) '!E22</f>
        <v>123703</v>
      </c>
      <c r="F22" s="27">
        <f>'月報(日本人)'!F22+'月報(外国人) '!F22</f>
        <v>60125</v>
      </c>
      <c r="G22" s="27">
        <f>'月報(日本人)'!G22+'月報(外国人) '!G22</f>
        <v>123607</v>
      </c>
      <c r="H22" s="27">
        <f>'月報(日本人)'!H22+'月報(外国人) '!H22</f>
        <v>60056</v>
      </c>
      <c r="I22" s="27">
        <f>'月報(日本人)'!I22+'月報(外国人) '!I22</f>
        <v>96</v>
      </c>
      <c r="J22" s="27">
        <f>'月報(日本人)'!J22+'月報(外国人) '!J22</f>
        <v>69</v>
      </c>
    </row>
    <row r="23" spans="1:10" ht="15" customHeight="1">
      <c r="A23" s="1"/>
      <c r="B23" s="19" t="s">
        <v>21</v>
      </c>
      <c r="C23" s="30">
        <f>'月報(日本人)'!C23+'月報(外国人) '!C23</f>
        <v>102781</v>
      </c>
      <c r="D23" s="30">
        <f>'月報(日本人)'!D23+'月報(外国人) '!D23</f>
        <v>114215</v>
      </c>
      <c r="E23" s="30">
        <f>'月報(日本人)'!E23+'月報(外国人) '!E23</f>
        <v>216996</v>
      </c>
      <c r="F23" s="30">
        <f>'月報(日本人)'!F23+'月報(外国人) '!F23</f>
        <v>98171</v>
      </c>
      <c r="G23" s="30">
        <f>'月報(日本人)'!G23+'月報(外国人) '!G23</f>
        <v>217042</v>
      </c>
      <c r="H23" s="30">
        <f>'月報(日本人)'!H23+'月報(外国人) '!H23</f>
        <v>98186</v>
      </c>
      <c r="I23" s="30">
        <f>'月報(日本人)'!I23+'月報(外国人) '!I23</f>
        <v>-46</v>
      </c>
      <c r="J23" s="30">
        <f>'月報(日本人)'!J23+'月報(外国人) '!J23</f>
        <v>-15</v>
      </c>
    </row>
    <row r="24" spans="1:10" ht="15" customHeight="1">
      <c r="A24" s="1"/>
      <c r="B24" s="16" t="s">
        <v>23</v>
      </c>
      <c r="C24" s="26">
        <f>'月報(日本人)'!C24+'月報(外国人) '!C24</f>
        <v>54610</v>
      </c>
      <c r="D24" s="26">
        <f>'月報(日本人)'!D24+'月報(外国人) '!D24</f>
        <v>63929</v>
      </c>
      <c r="E24" s="26">
        <f>'月報(日本人)'!E24+'月報(外国人) '!E24</f>
        <v>118539</v>
      </c>
      <c r="F24" s="26">
        <f>'月報(日本人)'!F24+'月報(外国人) '!F24</f>
        <v>57247</v>
      </c>
      <c r="G24" s="26">
        <f>'月報(日本人)'!G24+'月報(外国人) '!G24</f>
        <v>118669</v>
      </c>
      <c r="H24" s="26">
        <f>'月報(日本人)'!H24+'月報(外国人) '!H24</f>
        <v>57304</v>
      </c>
      <c r="I24" s="26">
        <f>'月報(日本人)'!I24+'月報(外国人) '!I24</f>
        <v>-130</v>
      </c>
      <c r="J24" s="26">
        <f>'月報(日本人)'!J24+'月報(外国人) '!J24</f>
        <v>-57</v>
      </c>
    </row>
    <row r="25" spans="1:11" ht="15" customHeight="1">
      <c r="A25" s="1"/>
      <c r="B25" s="16" t="s">
        <v>24</v>
      </c>
      <c r="C25" s="26">
        <f>'月報(日本人)'!C25+'月報(外国人) '!C25</f>
        <v>145451</v>
      </c>
      <c r="D25" s="26">
        <f>'月報(日本人)'!D25+'月報(外国人) '!D25</f>
        <v>161283</v>
      </c>
      <c r="E25" s="26">
        <f>'月報(日本人)'!E25+'月報(外国人) '!E25</f>
        <v>306734</v>
      </c>
      <c r="F25" s="26">
        <f>'月報(日本人)'!F25+'月報(外国人) '!F25</f>
        <v>131468</v>
      </c>
      <c r="G25" s="26">
        <f>'月報(日本人)'!G25+'月報(外国人) '!G25</f>
        <v>306706</v>
      </c>
      <c r="H25" s="26">
        <f>'月報(日本人)'!H25+'月報(外国人) '!H25</f>
        <v>131366</v>
      </c>
      <c r="I25" s="26">
        <f>'月報(日本人)'!I25+'月報(外国人) '!I25</f>
        <v>28</v>
      </c>
      <c r="J25" s="26">
        <f>'月報(日本人)'!J25+'月報(外国人) '!J25</f>
        <v>102</v>
      </c>
      <c r="K25" s="5"/>
    </row>
    <row r="26" spans="1:10" ht="15" customHeight="1">
      <c r="A26" s="1"/>
      <c r="B26" s="16" t="s">
        <v>25</v>
      </c>
      <c r="C26" s="26">
        <f>'月報(日本人)'!C26+'月報(外国人) '!C26</f>
        <v>26981</v>
      </c>
      <c r="D26" s="26">
        <f>'月報(日本人)'!D26+'月報(外国人) '!D26</f>
        <v>30458</v>
      </c>
      <c r="E26" s="26">
        <f>'月報(日本人)'!E26+'月報(外国人) '!E26</f>
        <v>57439</v>
      </c>
      <c r="F26" s="26">
        <f>'月報(日本人)'!F26+'月報(外国人) '!F26</f>
        <v>26793</v>
      </c>
      <c r="G26" s="26">
        <f>'月報(日本人)'!G26+'月報(外国人) '!G26</f>
        <v>57474</v>
      </c>
      <c r="H26" s="26">
        <f>'月報(日本人)'!H26+'月報(外国人) '!H26</f>
        <v>26777</v>
      </c>
      <c r="I26" s="26">
        <f>'月報(日本人)'!I26+'月報(外国人) '!I26</f>
        <v>-35</v>
      </c>
      <c r="J26" s="26">
        <f>'月報(日本人)'!J26+'月報(外国人) '!J26</f>
        <v>16</v>
      </c>
    </row>
    <row r="27" spans="1:11" ht="15" customHeight="1">
      <c r="A27" s="1"/>
      <c r="B27" s="16" t="s">
        <v>26</v>
      </c>
      <c r="C27" s="26">
        <f>'月報(日本人)'!C27+'月報(外国人) '!C27</f>
        <v>61429</v>
      </c>
      <c r="D27" s="26">
        <f>'月報(日本人)'!D27+'月報(外国人) '!D27</f>
        <v>68646</v>
      </c>
      <c r="E27" s="26">
        <f>'月報(日本人)'!E27+'月報(外国人) '!E27</f>
        <v>130075</v>
      </c>
      <c r="F27" s="26">
        <f>'月報(日本人)'!F27+'月報(外国人) '!F27</f>
        <v>61351</v>
      </c>
      <c r="G27" s="26">
        <f>'月報(日本人)'!G27+'月報(外国人) '!G27</f>
        <v>130031</v>
      </c>
      <c r="H27" s="26">
        <f>'月報(日本人)'!H27+'月報(外国人) '!H27</f>
        <v>61271</v>
      </c>
      <c r="I27" s="26">
        <f>'月報(日本人)'!I27+'月報(外国人) '!I27</f>
        <v>44</v>
      </c>
      <c r="J27" s="26">
        <f>'月報(日本人)'!J27+'月報(外国人) '!J27</f>
        <v>80</v>
      </c>
      <c r="K27" s="5"/>
    </row>
    <row r="28" spans="1:10" ht="15" customHeight="1">
      <c r="A28" s="1"/>
      <c r="B28" s="16" t="s">
        <v>27</v>
      </c>
      <c r="C28" s="26">
        <f>'月報(日本人)'!C28+'月報(外国人) '!C28</f>
        <v>22835</v>
      </c>
      <c r="D28" s="26">
        <f>'月報(日本人)'!D28+'月報(外国人) '!D28</f>
        <v>26442</v>
      </c>
      <c r="E28" s="26">
        <f>'月報(日本人)'!E28+'月報(外国人) '!E28</f>
        <v>49277</v>
      </c>
      <c r="F28" s="26">
        <f>'月報(日本人)'!F28+'月報(外国人) '!F28</f>
        <v>24497</v>
      </c>
      <c r="G28" s="26">
        <f>'月報(日本人)'!G28+'月報(外国人) '!G28</f>
        <v>49314</v>
      </c>
      <c r="H28" s="26">
        <f>'月報(日本人)'!H28+'月報(外国人) '!H28</f>
        <v>24505</v>
      </c>
      <c r="I28" s="26">
        <f>'月報(日本人)'!I28+'月報(外国人) '!I28</f>
        <v>-37</v>
      </c>
      <c r="J28" s="26">
        <f>'月報(日本人)'!J28+'月報(外国人) '!J28</f>
        <v>-8</v>
      </c>
    </row>
    <row r="29" spans="1:10" ht="15" customHeight="1">
      <c r="A29" s="1"/>
      <c r="B29" s="16" t="s">
        <v>28</v>
      </c>
      <c r="C29" s="26">
        <f>'月報(日本人)'!C29+'月報(外国人) '!C29</f>
        <v>32227</v>
      </c>
      <c r="D29" s="26">
        <f>'月報(日本人)'!D29+'月報(外国人) '!D29</f>
        <v>35885</v>
      </c>
      <c r="E29" s="26">
        <f>'月報(日本人)'!E29+'月報(外国人) '!E29</f>
        <v>68112</v>
      </c>
      <c r="F29" s="26">
        <f>'月報(日本人)'!F29+'月報(外国人) '!F29</f>
        <v>25169</v>
      </c>
      <c r="G29" s="26">
        <f>'月報(日本人)'!G29+'月報(外国人) '!G29</f>
        <v>68153</v>
      </c>
      <c r="H29" s="26">
        <f>'月報(日本人)'!H29+'月報(外国人) '!H29</f>
        <v>25169</v>
      </c>
      <c r="I29" s="26">
        <f>'月報(日本人)'!I29+'月報(外国人) '!I29</f>
        <v>-41</v>
      </c>
      <c r="J29" s="26">
        <f>'月報(日本人)'!J29+'月報(外国人) '!J29</f>
        <v>0</v>
      </c>
    </row>
    <row r="30" spans="1:11" ht="15" customHeight="1">
      <c r="A30" s="1"/>
      <c r="B30" s="16" t="s">
        <v>29</v>
      </c>
      <c r="C30" s="26">
        <f>'月報(日本人)'!C30+'月報(外国人) '!C30</f>
        <v>30893</v>
      </c>
      <c r="D30" s="26">
        <f>'月報(日本人)'!D30+'月報(外国人) '!D30</f>
        <v>34736</v>
      </c>
      <c r="E30" s="26">
        <f>'月報(日本人)'!E30+'月報(外国人) '!E30</f>
        <v>65629</v>
      </c>
      <c r="F30" s="26">
        <f>'月報(日本人)'!F30+'月報(外国人) '!F30</f>
        <v>24525</v>
      </c>
      <c r="G30" s="26">
        <f>'月報(日本人)'!G30+'月報(外国人) '!G30</f>
        <v>65639</v>
      </c>
      <c r="H30" s="26">
        <f>'月報(日本人)'!H30+'月報(外国人) '!H30</f>
        <v>24495</v>
      </c>
      <c r="I30" s="26">
        <f>'月報(日本人)'!I30+'月報(外国人) '!I30</f>
        <v>-10</v>
      </c>
      <c r="J30" s="26">
        <f>'月報(日本人)'!J30+'月報(外国人) '!J30</f>
        <v>30</v>
      </c>
      <c r="K30" s="5"/>
    </row>
    <row r="31" spans="1:11" ht="15" customHeight="1">
      <c r="A31" s="1"/>
      <c r="B31" s="16" t="s">
        <v>30</v>
      </c>
      <c r="C31" s="26">
        <f>'月報(日本人)'!C31+'月報(外国人) '!C31</f>
        <v>23556</v>
      </c>
      <c r="D31" s="26">
        <f>'月報(日本人)'!D31+'月報(外国人) '!D31</f>
        <v>25567</v>
      </c>
      <c r="E31" s="26">
        <f>'月報(日本人)'!E31+'月報(外国人) '!E31</f>
        <v>49123</v>
      </c>
      <c r="F31" s="26">
        <f>'月報(日本人)'!F31+'月報(外国人) '!F31</f>
        <v>18673</v>
      </c>
      <c r="G31" s="26">
        <f>'月報(日本人)'!G31+'月報(外国人) '!G31</f>
        <v>49104</v>
      </c>
      <c r="H31" s="26">
        <f>'月報(日本人)'!H31+'月報(外国人) '!H31</f>
        <v>18665</v>
      </c>
      <c r="I31" s="26">
        <f>'月報(日本人)'!I31+'月報(外国人) '!I31</f>
        <v>19</v>
      </c>
      <c r="J31" s="26">
        <f>'月報(日本人)'!J31+'月報(外国人) '!J31</f>
        <v>8</v>
      </c>
      <c r="K31" s="5"/>
    </row>
    <row r="32" spans="1:10" ht="15" customHeight="1">
      <c r="A32" s="1"/>
      <c r="B32" s="16" t="s">
        <v>31</v>
      </c>
      <c r="C32" s="26">
        <f>'月報(日本人)'!C32+'月報(外国人) '!C32</f>
        <v>16868</v>
      </c>
      <c r="D32" s="26">
        <f>'月報(日本人)'!D32+'月報(外国人) '!D32</f>
        <v>18527</v>
      </c>
      <c r="E32" s="26">
        <f>'月報(日本人)'!E32+'月報(外国人) '!E32</f>
        <v>35395</v>
      </c>
      <c r="F32" s="26">
        <f>'月報(日本人)'!F32+'月報(外国人) '!F32</f>
        <v>13482</v>
      </c>
      <c r="G32" s="26">
        <f>'月報(日本人)'!G32+'月報(外国人) '!G32</f>
        <v>35417</v>
      </c>
      <c r="H32" s="26">
        <f>'月報(日本人)'!H32+'月報(外国人) '!H32</f>
        <v>13475</v>
      </c>
      <c r="I32" s="26">
        <f>'月報(日本人)'!I32+'月報(外国人) '!I32</f>
        <v>-22</v>
      </c>
      <c r="J32" s="26">
        <f>'月報(日本人)'!J32+'月報(外国人) '!J32</f>
        <v>7</v>
      </c>
    </row>
    <row r="33" spans="1:10" ht="15" customHeight="1">
      <c r="A33" s="1"/>
      <c r="B33" s="16" t="s">
        <v>32</v>
      </c>
      <c r="C33" s="26">
        <f>'月報(日本人)'!C33+'月報(外国人) '!C33</f>
        <v>34788</v>
      </c>
      <c r="D33" s="26">
        <f>'月報(日本人)'!D33+'月報(外国人) '!D33</f>
        <v>37979</v>
      </c>
      <c r="E33" s="26">
        <f>'月報(日本人)'!E33+'月報(外国人) '!E33</f>
        <v>72767</v>
      </c>
      <c r="F33" s="26">
        <f>'月報(日本人)'!F33+'月報(外国人) '!F33</f>
        <v>31501</v>
      </c>
      <c r="G33" s="26">
        <f>'月報(日本人)'!G33+'月報(外国人) '!G33</f>
        <v>72724</v>
      </c>
      <c r="H33" s="26">
        <f>'月報(日本人)'!H33+'月報(外国人) '!H33</f>
        <v>31468</v>
      </c>
      <c r="I33" s="26">
        <f>'月報(日本人)'!I33+'月報(外国人) '!I33</f>
        <v>43</v>
      </c>
      <c r="J33" s="26">
        <f>'月報(日本人)'!J33+'月報(外国人) '!J33</f>
        <v>33</v>
      </c>
    </row>
    <row r="34" spans="1:10" ht="15" customHeight="1">
      <c r="A34" s="1"/>
      <c r="B34" s="16" t="s">
        <v>33</v>
      </c>
      <c r="C34" s="26">
        <f>'月報(日本人)'!C34+'月報(外国人) '!C34</f>
        <v>12463</v>
      </c>
      <c r="D34" s="26">
        <f>'月報(日本人)'!D34+'月報(外国人) '!D34</f>
        <v>13992</v>
      </c>
      <c r="E34" s="26">
        <f>'月報(日本人)'!E34+'月報(外国人) '!E34</f>
        <v>26455</v>
      </c>
      <c r="F34" s="26">
        <f>'月報(日本人)'!F34+'月報(外国人) '!F34</f>
        <v>11879</v>
      </c>
      <c r="G34" s="26">
        <f>'月報(日本人)'!G34+'月報(外国人) '!G34</f>
        <v>26454</v>
      </c>
      <c r="H34" s="26">
        <f>'月報(日本人)'!H34+'月報(外国人) '!H34</f>
        <v>11864</v>
      </c>
      <c r="I34" s="26">
        <f>'月報(日本人)'!I34+'月報(外国人) '!I34</f>
        <v>1</v>
      </c>
      <c r="J34" s="26">
        <f>'月報(日本人)'!J34+'月報(外国人) '!J34</f>
        <v>15</v>
      </c>
    </row>
    <row r="35" spans="1:10" ht="15" customHeight="1">
      <c r="A35" s="1"/>
      <c r="B35" s="16" t="s">
        <v>34</v>
      </c>
      <c r="C35" s="26">
        <f>'月報(日本人)'!C35+'月報(外国人) '!C35</f>
        <v>19992</v>
      </c>
      <c r="D35" s="26">
        <f>'月報(日本人)'!D35+'月報(外国人) '!D35</f>
        <v>22956</v>
      </c>
      <c r="E35" s="26">
        <f>'月報(日本人)'!E35+'月報(外国人) '!E35</f>
        <v>42948</v>
      </c>
      <c r="F35" s="26">
        <f>'月報(日本人)'!F35+'月報(外国人) '!F35</f>
        <v>20487</v>
      </c>
      <c r="G35" s="26">
        <f>'月報(日本人)'!G35+'月報(外国人) '!G35</f>
        <v>42979</v>
      </c>
      <c r="H35" s="26">
        <f>'月報(日本人)'!H35+'月報(外国人) '!H35</f>
        <v>20477</v>
      </c>
      <c r="I35" s="26">
        <f>'月報(日本人)'!I35+'月報(外国人) '!I35</f>
        <v>-31</v>
      </c>
      <c r="J35" s="26">
        <f>'月報(日本人)'!J35+'月報(外国人) '!J35</f>
        <v>10</v>
      </c>
    </row>
    <row r="36" spans="1:10" ht="15" customHeight="1">
      <c r="A36" s="1"/>
      <c r="B36" s="16" t="s">
        <v>35</v>
      </c>
      <c r="C36" s="26">
        <f>'月報(日本人)'!C36+'月報(外国人) '!C36</f>
        <v>28210</v>
      </c>
      <c r="D36" s="26">
        <f>'月報(日本人)'!D36+'月報(外国人) '!D36</f>
        <v>31032</v>
      </c>
      <c r="E36" s="26">
        <f>'月報(日本人)'!E36+'月報(外国人) '!E36</f>
        <v>59242</v>
      </c>
      <c r="F36" s="26">
        <f>'月報(日本人)'!F36+'月報(外国人) '!F36</f>
        <v>23440</v>
      </c>
      <c r="G36" s="26">
        <f>'月報(日本人)'!G36+'月報(外国人) '!G36</f>
        <v>59217</v>
      </c>
      <c r="H36" s="26">
        <f>'月報(日本人)'!H36+'月報(外国人) '!H36</f>
        <v>23364</v>
      </c>
      <c r="I36" s="26">
        <f>'月報(日本人)'!I36+'月報(外国人) '!I36</f>
        <v>25</v>
      </c>
      <c r="J36" s="26">
        <f>'月報(日本人)'!J36+'月報(外国人) '!J36</f>
        <v>76</v>
      </c>
    </row>
    <row r="37" spans="1:10" ht="15" customHeight="1">
      <c r="A37" s="1"/>
      <c r="B37" s="16" t="s">
        <v>36</v>
      </c>
      <c r="C37" s="26">
        <f>'月報(日本人)'!C37+'月報(外国人) '!C37</f>
        <v>49098</v>
      </c>
      <c r="D37" s="26">
        <f>'月報(日本人)'!D37+'月報(外国人) '!D37</f>
        <v>53814</v>
      </c>
      <c r="E37" s="26">
        <f>'月報(日本人)'!E37+'月報(外国人) '!E37</f>
        <v>102912</v>
      </c>
      <c r="F37" s="26">
        <f>'月報(日本人)'!F37+'月報(外国人) '!F37</f>
        <v>43412</v>
      </c>
      <c r="G37" s="26">
        <f>'月報(日本人)'!G37+'月報(外国人) '!G37</f>
        <v>102823</v>
      </c>
      <c r="H37" s="26">
        <f>'月報(日本人)'!H37+'月報(外国人) '!H37</f>
        <v>43359</v>
      </c>
      <c r="I37" s="26">
        <f>'月報(日本人)'!I37+'月報(外国人) '!I37</f>
        <v>89</v>
      </c>
      <c r="J37" s="26">
        <f>'月報(日本人)'!J37+'月報(外国人) '!J37</f>
        <v>53</v>
      </c>
    </row>
    <row r="38" spans="1:10" ht="15" customHeight="1">
      <c r="A38" s="1"/>
      <c r="B38" s="16" t="s">
        <v>37</v>
      </c>
      <c r="C38" s="26">
        <f>'月報(日本人)'!C38+'月報(外国人) '!C38</f>
        <v>54757</v>
      </c>
      <c r="D38" s="26">
        <f>'月報(日本人)'!D38+'月報(外国人) '!D38</f>
        <v>58093</v>
      </c>
      <c r="E38" s="26">
        <f>'月報(日本人)'!E38+'月報(外国人) '!E38</f>
        <v>112850</v>
      </c>
      <c r="F38" s="26">
        <f>'月報(日本人)'!F38+'月報(外国人) '!F38</f>
        <v>47576</v>
      </c>
      <c r="G38" s="26">
        <f>'月報(日本人)'!G38+'月報(外国人) '!G38</f>
        <v>112788</v>
      </c>
      <c r="H38" s="26">
        <f>'月報(日本人)'!H38+'月報(外国人) '!H38</f>
        <v>47516</v>
      </c>
      <c r="I38" s="26">
        <f>'月報(日本人)'!I38+'月報(外国人) '!I38</f>
        <v>62</v>
      </c>
      <c r="J38" s="26">
        <f>'月報(日本人)'!J38+'月報(外国人) '!J38</f>
        <v>60</v>
      </c>
    </row>
    <row r="39" spans="1:10" ht="15" customHeight="1">
      <c r="A39" s="1"/>
      <c r="B39" s="16" t="s">
        <v>38</v>
      </c>
      <c r="C39" s="26">
        <f>'月報(日本人)'!C39+'月報(外国人) '!C39</f>
        <v>48062</v>
      </c>
      <c r="D39" s="26">
        <f>'月報(日本人)'!D39+'月報(外国人) '!D39</f>
        <v>51826</v>
      </c>
      <c r="E39" s="26">
        <f>'月報(日本人)'!E39+'月報(外国人) '!E39</f>
        <v>99888</v>
      </c>
      <c r="F39" s="26">
        <f>'月報(日本人)'!F39+'月報(外国人) '!F39</f>
        <v>42608</v>
      </c>
      <c r="G39" s="26">
        <f>'月報(日本人)'!G39+'月報(外国人) '!G39</f>
        <v>99811</v>
      </c>
      <c r="H39" s="26">
        <f>'月報(日本人)'!H39+'月報(外国人) '!H39</f>
        <v>42544</v>
      </c>
      <c r="I39" s="26">
        <f>'月報(日本人)'!I39+'月報(外国人) '!I39</f>
        <v>77</v>
      </c>
      <c r="J39" s="26">
        <f>'月報(日本人)'!J39+'月報(外国人) '!J39</f>
        <v>64</v>
      </c>
    </row>
    <row r="40" spans="1:10" ht="15" customHeight="1">
      <c r="A40" s="1"/>
      <c r="B40" s="16" t="s">
        <v>69</v>
      </c>
      <c r="C40" s="26">
        <f>'月報(日本人)'!C40+'月報(外国人) '!C40</f>
        <v>46068</v>
      </c>
      <c r="D40" s="26">
        <f>'月報(日本人)'!D40+'月報(外国人) '!D40</f>
        <v>50642</v>
      </c>
      <c r="E40" s="26">
        <f>'月報(日本人)'!E40+'月報(外国人) '!E40</f>
        <v>96710</v>
      </c>
      <c r="F40" s="26">
        <f>'月報(日本人)'!F40+'月報(外国人) '!F40</f>
        <v>41257</v>
      </c>
      <c r="G40" s="26">
        <f>'月報(日本人)'!G40+'月報(外国人) '!G40</f>
        <v>96656</v>
      </c>
      <c r="H40" s="26">
        <f>'月報(日本人)'!H40+'月報(外国人) '!H40</f>
        <v>41210</v>
      </c>
      <c r="I40" s="26">
        <f>'月報(日本人)'!I40+'月報(外国人) '!I40</f>
        <v>54</v>
      </c>
      <c r="J40" s="26">
        <f>'月報(日本人)'!J40+'月報(外国人) '!J40</f>
        <v>47</v>
      </c>
    </row>
    <row r="41" spans="1:10" ht="15" customHeight="1">
      <c r="A41" s="1"/>
      <c r="B41" s="16" t="s">
        <v>39</v>
      </c>
      <c r="C41" s="26">
        <f>'月報(日本人)'!C41+'月報(外国人) '!C41</f>
        <v>34276</v>
      </c>
      <c r="D41" s="26">
        <f>'月報(日本人)'!D41+'月報(外国人) '!D41</f>
        <v>37431</v>
      </c>
      <c r="E41" s="26">
        <f>'月報(日本人)'!E41+'月報(外国人) '!E41</f>
        <v>71707</v>
      </c>
      <c r="F41" s="26">
        <f>'月報(日本人)'!F41+'月報(外国人) '!F41</f>
        <v>30881</v>
      </c>
      <c r="G41" s="26">
        <f>'月報(日本人)'!G41+'月報(外国人) '!G41</f>
        <v>71729</v>
      </c>
      <c r="H41" s="26">
        <f>'月報(日本人)'!H41+'月報(外国人) '!H41</f>
        <v>30879</v>
      </c>
      <c r="I41" s="26">
        <f>'月報(日本人)'!I41+'月報(外国人) '!I41</f>
        <v>-22</v>
      </c>
      <c r="J41" s="26">
        <f>'月報(日本人)'!J41+'月報(外国人) '!J41</f>
        <v>2</v>
      </c>
    </row>
    <row r="42" spans="1:10" ht="15" customHeight="1">
      <c r="A42" s="1"/>
      <c r="B42" s="16" t="s">
        <v>40</v>
      </c>
      <c r="C42" s="26">
        <f>'月報(日本人)'!C42+'月報(外国人) '!C42</f>
        <v>27958</v>
      </c>
      <c r="D42" s="26">
        <f>'月報(日本人)'!D42+'月報(外国人) '!D42</f>
        <v>30449</v>
      </c>
      <c r="E42" s="26">
        <f>'月報(日本人)'!E42+'月報(外国人) '!E42</f>
        <v>58407</v>
      </c>
      <c r="F42" s="26">
        <f>'月報(日本人)'!F42+'月報(外国人) '!F42</f>
        <v>24295</v>
      </c>
      <c r="G42" s="26">
        <f>'月報(日本人)'!G42+'月報(外国人) '!G42</f>
        <v>58288</v>
      </c>
      <c r="H42" s="26">
        <f>'月報(日本人)'!H42+'月報(外国人) '!H42</f>
        <v>24220</v>
      </c>
      <c r="I42" s="26">
        <f>'月報(日本人)'!I42+'月報(外国人) '!I42</f>
        <v>119</v>
      </c>
      <c r="J42" s="26">
        <f>'月報(日本人)'!J42+'月報(外国人) '!J42</f>
        <v>75</v>
      </c>
    </row>
    <row r="43" spans="1:10" ht="15" customHeight="1">
      <c r="A43" s="1"/>
      <c r="B43" s="20" t="s">
        <v>72</v>
      </c>
      <c r="C43" s="26">
        <f>'月報(日本人)'!C43+'月報(外国人) '!C43</f>
        <v>28802</v>
      </c>
      <c r="D43" s="26">
        <f>'月報(日本人)'!D43+'月報(外国人) '!D43</f>
        <v>32492</v>
      </c>
      <c r="E43" s="26">
        <f>'月報(日本人)'!E43+'月報(外国人) '!E43</f>
        <v>61294</v>
      </c>
      <c r="F43" s="26">
        <f>'月報(日本人)'!F43+'月報(外国人) '!F43</f>
        <v>25485</v>
      </c>
      <c r="G43" s="26">
        <f>'月報(日本人)'!G43+'月報(外国人) '!G43</f>
        <v>61196</v>
      </c>
      <c r="H43" s="26">
        <f>'月報(日本人)'!H43+'月報(外国人) '!H43</f>
        <v>25452</v>
      </c>
      <c r="I43" s="26">
        <f>'月報(日本人)'!I43+'月報(外国人) '!I43</f>
        <v>98</v>
      </c>
      <c r="J43" s="26">
        <f>'月報(日本人)'!J43+'月報(外国人) '!J43</f>
        <v>33</v>
      </c>
    </row>
    <row r="44" spans="1:10" ht="15" customHeight="1">
      <c r="A44" s="1"/>
      <c r="B44" s="20" t="s">
        <v>75</v>
      </c>
      <c r="C44" s="26">
        <f>'月報(日本人)'!C44+'月報(外国人) '!C44</f>
        <v>14549</v>
      </c>
      <c r="D44" s="26">
        <f>'月報(日本人)'!D44+'月報(外国人) '!D44</f>
        <v>16158</v>
      </c>
      <c r="E44" s="26">
        <f>'月報(日本人)'!E44+'月報(外国人) '!E44</f>
        <v>30707</v>
      </c>
      <c r="F44" s="26">
        <f>'月報(日本人)'!F44+'月報(外国人) '!F44</f>
        <v>10910</v>
      </c>
      <c r="G44" s="26">
        <f>'月報(日本人)'!G44+'月報(外国人) '!G44</f>
        <v>30721</v>
      </c>
      <c r="H44" s="26">
        <f>'月報(日本人)'!H44+'月報(外国人) '!H44</f>
        <v>10909</v>
      </c>
      <c r="I44" s="26">
        <f>'月報(日本人)'!I44+'月報(外国人) '!I44</f>
        <v>-14</v>
      </c>
      <c r="J44" s="26">
        <f>'月報(日本人)'!J44+'月報(外国人) '!J44</f>
        <v>1</v>
      </c>
    </row>
    <row r="45" spans="1:10" ht="15" customHeight="1">
      <c r="A45" s="1"/>
      <c r="B45" s="16" t="s">
        <v>80</v>
      </c>
      <c r="C45" s="26">
        <f>'月報(日本人)'!C45+'月報(外国人) '!C45</f>
        <v>13617</v>
      </c>
      <c r="D45" s="26">
        <f>'月報(日本人)'!D45+'月報(外国人) '!D45</f>
        <v>15005</v>
      </c>
      <c r="E45" s="26">
        <f>'月報(日本人)'!E45+'月報(外国人) '!E45</f>
        <v>28622</v>
      </c>
      <c r="F45" s="26">
        <f>'月報(日本人)'!F45+'月報(外国人) '!F45</f>
        <v>13046</v>
      </c>
      <c r="G45" s="26">
        <f>'月報(日本人)'!G45+'月報(外国人) '!G45</f>
        <v>28636</v>
      </c>
      <c r="H45" s="26">
        <f>'月報(日本人)'!H45+'月報(外国人) '!H45</f>
        <v>13019</v>
      </c>
      <c r="I45" s="26">
        <f>'月報(日本人)'!I45+'月報(外国人) '!I45</f>
        <v>-14</v>
      </c>
      <c r="J45" s="26">
        <f>'月報(日本人)'!J45+'月報(外国人) '!J45</f>
        <v>27</v>
      </c>
    </row>
    <row r="46" spans="1:10" ht="15" customHeight="1">
      <c r="A46" s="1"/>
      <c r="B46" s="16" t="s">
        <v>82</v>
      </c>
      <c r="C46" s="26">
        <f>'月報(日本人)'!C46+'月報(外国人) '!C46</f>
        <v>18557</v>
      </c>
      <c r="D46" s="26">
        <f>'月報(日本人)'!D46+'月報(外国人) '!D46</f>
        <v>21424</v>
      </c>
      <c r="E46" s="26">
        <f>'月報(日本人)'!E46+'月報(外国人) '!E46</f>
        <v>39981</v>
      </c>
      <c r="F46" s="26">
        <f>'月報(日本人)'!F46+'月報(外国人) '!F46</f>
        <v>18972</v>
      </c>
      <c r="G46" s="26">
        <f>'月報(日本人)'!G46+'月報(外国人) '!G46</f>
        <v>40059</v>
      </c>
      <c r="H46" s="26">
        <f>'月報(日本人)'!H46+'月報(外国人) '!H46</f>
        <v>18976</v>
      </c>
      <c r="I46" s="26">
        <f>'月報(日本人)'!I46+'月報(外国人) '!I46</f>
        <v>-78</v>
      </c>
      <c r="J46" s="26">
        <f>'月報(日本人)'!J46+'月報(外国人) '!J46</f>
        <v>-4</v>
      </c>
    </row>
    <row r="47" spans="1:10" ht="15" customHeight="1">
      <c r="A47" s="1"/>
      <c r="B47" s="16" t="s">
        <v>83</v>
      </c>
      <c r="C47" s="26">
        <f>'月報(日本人)'!C47+'月報(外国人) '!C47</f>
        <v>25910</v>
      </c>
      <c r="D47" s="26">
        <f>'月報(日本人)'!D47+'月報(外国人) '!D47</f>
        <v>29017</v>
      </c>
      <c r="E47" s="26">
        <f>'月報(日本人)'!E47+'月報(外国人) '!E47</f>
        <v>54927</v>
      </c>
      <c r="F47" s="26">
        <f>'月報(日本人)'!F47+'月報(外国人) '!F47</f>
        <v>21117</v>
      </c>
      <c r="G47" s="26">
        <f>'月報(日本人)'!G47+'月報(外国人) '!G47</f>
        <v>54939</v>
      </c>
      <c r="H47" s="26">
        <f>'月報(日本人)'!H47+'月報(外国人) '!H47</f>
        <v>21093</v>
      </c>
      <c r="I47" s="26">
        <f>'月報(日本人)'!I47+'月報(外国人) '!I47</f>
        <v>-12</v>
      </c>
      <c r="J47" s="26">
        <f>'月報(日本人)'!J47+'月報(外国人) '!J47</f>
        <v>24</v>
      </c>
    </row>
    <row r="48" spans="1:11" ht="15" customHeight="1">
      <c r="A48" s="1"/>
      <c r="B48" s="16" t="s">
        <v>84</v>
      </c>
      <c r="C48" s="26">
        <f>'月報(日本人)'!C48+'月報(外国人) '!C48</f>
        <v>18098</v>
      </c>
      <c r="D48" s="26">
        <f>'月報(日本人)'!D48+'月報(外国人) '!D48</f>
        <v>20620</v>
      </c>
      <c r="E48" s="26">
        <f>'月報(日本人)'!E48+'月報(外国人) '!E48</f>
        <v>38718</v>
      </c>
      <c r="F48" s="26">
        <f>'月報(日本人)'!F48+'月報(外国人) '!F48</f>
        <v>14203</v>
      </c>
      <c r="G48" s="26">
        <f>'月報(日本人)'!G48+'月報(外国人) '!G48</f>
        <v>38743</v>
      </c>
      <c r="H48" s="26">
        <f>'月報(日本人)'!H48+'月報(外国人) '!H48</f>
        <v>14193</v>
      </c>
      <c r="I48" s="26">
        <f>'月報(日本人)'!I48+'月報(外国人) '!I48</f>
        <v>-25</v>
      </c>
      <c r="J48" s="26">
        <f>'月報(日本人)'!J48+'月報(外国人) '!J48</f>
        <v>10</v>
      </c>
      <c r="K48" s="5"/>
    </row>
    <row r="49" spans="1:11" ht="15" customHeight="1" thickBot="1">
      <c r="A49" s="1"/>
      <c r="B49" s="16" t="s">
        <v>85</v>
      </c>
      <c r="C49" s="28">
        <f>'月報(日本人)'!C49+'月報(外国人) '!C49</f>
        <v>47658</v>
      </c>
      <c r="D49" s="28">
        <f>'月報(日本人)'!D49+'月報(外国人) '!D49</f>
        <v>52333</v>
      </c>
      <c r="E49" s="28">
        <f>'月報(日本人)'!E49+'月報(外国人) '!E49</f>
        <v>99991</v>
      </c>
      <c r="F49" s="28">
        <f>'月報(日本人)'!F49+'月報(外国人) '!F49</f>
        <v>39979</v>
      </c>
      <c r="G49" s="28">
        <f>'月報(日本人)'!G49+'月報(外国人) '!G49</f>
        <v>99922</v>
      </c>
      <c r="H49" s="28">
        <f>'月報(日本人)'!H49+'月報(外国人) '!H49</f>
        <v>39883</v>
      </c>
      <c r="I49" s="28">
        <f>'月報(日本人)'!I49+'月報(外国人) '!I49</f>
        <v>69</v>
      </c>
      <c r="J49" s="28">
        <f>'月報(日本人)'!J49+'月報(外国人) '!J49</f>
        <v>96</v>
      </c>
      <c r="K49" s="5"/>
    </row>
    <row r="50" spans="1:11" ht="15" customHeight="1" thickBot="1" thickTop="1">
      <c r="A50" s="1"/>
      <c r="B50" s="21" t="s">
        <v>81</v>
      </c>
      <c r="C50" s="29">
        <f>'月報(日本人)'!C50+'月報(外国人) '!C50</f>
        <v>2112497</v>
      </c>
      <c r="D50" s="29">
        <f>'月報(日本人)'!D50+'月報(外国人) '!D50</f>
        <v>2343961</v>
      </c>
      <c r="E50" s="29">
        <f>'月報(日本人)'!E50+'月報(外国人) '!E50</f>
        <v>4456458</v>
      </c>
      <c r="F50" s="29">
        <f>'月報(日本人)'!F50+'月報(外国人) '!F50</f>
        <v>2080241</v>
      </c>
      <c r="G50" s="29">
        <f>'月報(日本人)'!G50+'月報(外国人) '!G50</f>
        <v>4455603</v>
      </c>
      <c r="H50" s="29">
        <f>'月報(日本人)'!H50+'月報(外国人) '!H50</f>
        <v>2078825</v>
      </c>
      <c r="I50" s="29">
        <f>'月報(日本人)'!I50+'月報(外国人) '!I50</f>
        <v>855</v>
      </c>
      <c r="J50" s="29">
        <f>'月報(日本人)'!J50+'月報(外国人) '!J50</f>
        <v>1416</v>
      </c>
      <c r="K50" s="5"/>
    </row>
    <row r="51" spans="1:11" ht="15" customHeight="1" thickTop="1">
      <c r="A51" s="1"/>
      <c r="B51" s="23" t="s">
        <v>41</v>
      </c>
      <c r="C51" s="26">
        <f>'月報(日本人)'!C51+'月報(外国人) '!C51</f>
        <v>24411</v>
      </c>
      <c r="D51" s="26">
        <f>'月報(日本人)'!D51+'月報(外国人) '!D51</f>
        <v>25920</v>
      </c>
      <c r="E51" s="26">
        <f>'月報(日本人)'!E51+'月報(外国人) '!E51</f>
        <v>50331</v>
      </c>
      <c r="F51" s="26">
        <f>'月報(日本人)'!F51+'月報(外国人) '!F51</f>
        <v>20146</v>
      </c>
      <c r="G51" s="26">
        <f>'月報(日本人)'!G51+'月報(外国人) '!G51</f>
        <v>50335</v>
      </c>
      <c r="H51" s="26">
        <f>'月報(日本人)'!H51+'月報(外国人) '!H51</f>
        <v>20151</v>
      </c>
      <c r="I51" s="26">
        <f>'月報(日本人)'!I51+'月報(外国人) '!I51</f>
        <v>-4</v>
      </c>
      <c r="J51" s="26">
        <f>'月報(日本人)'!J51+'月報(外国人) '!J51</f>
        <v>-5</v>
      </c>
      <c r="K51" s="5"/>
    </row>
    <row r="52" spans="1:10" ht="15" customHeight="1">
      <c r="A52" s="1"/>
      <c r="B52" s="16" t="s">
        <v>42</v>
      </c>
      <c r="C52" s="26">
        <f>'月報(日本人)'!C52+'月報(外国人) '!C52</f>
        <v>18159</v>
      </c>
      <c r="D52" s="26">
        <f>'月報(日本人)'!D52+'月報(外国人) '!D52</f>
        <v>19170</v>
      </c>
      <c r="E52" s="26">
        <f>'月報(日本人)'!E52+'月報(外国人) '!E52</f>
        <v>37329</v>
      </c>
      <c r="F52" s="26">
        <f>'月報(日本人)'!F52+'月報(外国人) '!F52</f>
        <v>15211</v>
      </c>
      <c r="G52" s="26">
        <f>'月報(日本人)'!G52+'月報(外国人) '!G52</f>
        <v>37329</v>
      </c>
      <c r="H52" s="26">
        <f>'月報(日本人)'!H52+'月報(外国人) '!H52</f>
        <v>15203</v>
      </c>
      <c r="I52" s="26">
        <f>'月報(日本人)'!I52+'月報(外国人) '!I52</f>
        <v>0</v>
      </c>
      <c r="J52" s="26">
        <f>'月報(日本人)'!J52+'月報(外国人) '!J52</f>
        <v>8</v>
      </c>
    </row>
    <row r="53" spans="1:10" ht="15" customHeight="1">
      <c r="A53" s="1"/>
      <c r="B53" s="16" t="s">
        <v>43</v>
      </c>
      <c r="C53" s="26">
        <f>'月報(日本人)'!C53+'月報(外国人) '!C53</f>
        <v>15404</v>
      </c>
      <c r="D53" s="26">
        <f>'月報(日本人)'!D53+'月報(外国人) '!D53</f>
        <v>16261</v>
      </c>
      <c r="E53" s="26">
        <f>'月報(日本人)'!E53+'月報(外国人) '!E53</f>
        <v>31665</v>
      </c>
      <c r="F53" s="26">
        <f>'月報(日本人)'!F53+'月報(外国人) '!F53</f>
        <v>12913</v>
      </c>
      <c r="G53" s="26">
        <f>'月報(日本人)'!G53+'月報(外国人) '!G53</f>
        <v>31643</v>
      </c>
      <c r="H53" s="26">
        <f>'月報(日本人)'!H53+'月報(外国人) '!H53</f>
        <v>12907</v>
      </c>
      <c r="I53" s="26">
        <f>'月報(日本人)'!I53+'月報(外国人) '!I53</f>
        <v>22</v>
      </c>
      <c r="J53" s="26">
        <f>'月報(日本人)'!J53+'月報(外国人) '!J53</f>
        <v>6</v>
      </c>
    </row>
    <row r="54" spans="1:10" ht="15" customHeight="1">
      <c r="A54" s="1"/>
      <c r="B54" s="16" t="s">
        <v>44</v>
      </c>
      <c r="C54" s="26">
        <f>'月報(日本人)'!C54+'月報(外国人) '!C54</f>
        <v>21956</v>
      </c>
      <c r="D54" s="26">
        <f>'月報(日本人)'!D54+'月報(外国人) '!D54</f>
        <v>23715</v>
      </c>
      <c r="E54" s="26">
        <f>'月報(日本人)'!E54+'月報(外国人) '!E54</f>
        <v>45671</v>
      </c>
      <c r="F54" s="26">
        <f>'月報(日本人)'!F54+'月報(外国人) '!F54</f>
        <v>19059</v>
      </c>
      <c r="G54" s="26">
        <f>'月報(日本人)'!G54+'月報(外国人) '!G54</f>
        <v>45667</v>
      </c>
      <c r="H54" s="26">
        <f>'月報(日本人)'!H54+'月報(外国人) '!H54</f>
        <v>19053</v>
      </c>
      <c r="I54" s="26">
        <f>'月報(日本人)'!I54+'月報(外国人) '!I54</f>
        <v>4</v>
      </c>
      <c r="J54" s="26">
        <f>'月報(日本人)'!J54+'月報(外国人) '!J54</f>
        <v>6</v>
      </c>
    </row>
    <row r="55" spans="1:10" ht="15" customHeight="1">
      <c r="A55" s="1"/>
      <c r="B55" s="16" t="s">
        <v>45</v>
      </c>
      <c r="C55" s="26">
        <f>'月報(日本人)'!C55+'月報(外国人) '!C55</f>
        <v>13622</v>
      </c>
      <c r="D55" s="26">
        <f>'月報(日本人)'!D55+'月報(外国人) '!D55</f>
        <v>14174</v>
      </c>
      <c r="E55" s="26">
        <f>'月報(日本人)'!E55+'月報(外国人) '!E55</f>
        <v>27796</v>
      </c>
      <c r="F55" s="26">
        <f>'月報(日本人)'!F55+'月報(外国人) '!F55</f>
        <v>11108</v>
      </c>
      <c r="G55" s="26">
        <f>'月報(日本人)'!G55+'月報(外国人) '!G55</f>
        <v>27779</v>
      </c>
      <c r="H55" s="26">
        <f>'月報(日本人)'!H55+'月報(外国人) '!H55</f>
        <v>11089</v>
      </c>
      <c r="I55" s="26">
        <f>'月報(日本人)'!I55+'月報(外国人) '!I55</f>
        <v>17</v>
      </c>
      <c r="J55" s="26">
        <f>'月報(日本人)'!J55+'月報(外国人) '!J55</f>
        <v>19</v>
      </c>
    </row>
    <row r="56" spans="1:10" ht="15" customHeight="1">
      <c r="A56" s="1"/>
      <c r="B56" s="16" t="s">
        <v>46</v>
      </c>
      <c r="C56" s="26">
        <f>'月報(日本人)'!C56+'月報(外国人) '!C56</f>
        <v>15435</v>
      </c>
      <c r="D56" s="26">
        <f>'月報(日本人)'!D56+'月報(外国人) '!D56</f>
        <v>16222</v>
      </c>
      <c r="E56" s="26">
        <f>'月報(日本人)'!E56+'月報(外国人) '!E56</f>
        <v>31657</v>
      </c>
      <c r="F56" s="26">
        <f>'月報(日本人)'!F56+'月報(外国人) '!F56</f>
        <v>12182</v>
      </c>
      <c r="G56" s="26">
        <f>'月報(日本人)'!G56+'月報(外国人) '!G56</f>
        <v>31628</v>
      </c>
      <c r="H56" s="26">
        <f>'月報(日本人)'!H56+'月報(外国人) '!H56</f>
        <v>12169</v>
      </c>
      <c r="I56" s="26">
        <f>'月報(日本人)'!I56+'月報(外国人) '!I56</f>
        <v>29</v>
      </c>
      <c r="J56" s="26">
        <f>'月報(日本人)'!J56+'月報(外国人) '!J56</f>
        <v>13</v>
      </c>
    </row>
    <row r="57" spans="1:11" ht="15" customHeight="1">
      <c r="A57" s="1"/>
      <c r="B57" s="16" t="s">
        <v>47</v>
      </c>
      <c r="C57" s="26">
        <f>'月報(日本人)'!C57+'月報(外国人) '!C57</f>
        <v>4082</v>
      </c>
      <c r="D57" s="26">
        <f>'月報(日本人)'!D57+'月報(外国人) '!D57</f>
        <v>4416</v>
      </c>
      <c r="E57" s="26">
        <f>'月報(日本人)'!E57+'月報(外国人) '!E57</f>
        <v>8498</v>
      </c>
      <c r="F57" s="26">
        <f>'月報(日本人)'!F57+'月報(外国人) '!F57</f>
        <v>3145</v>
      </c>
      <c r="G57" s="26">
        <f>'月報(日本人)'!G57+'月報(外国人) '!G57</f>
        <v>8490</v>
      </c>
      <c r="H57" s="26">
        <f>'月報(日本人)'!H57+'月報(外国人) '!H57</f>
        <v>3141</v>
      </c>
      <c r="I57" s="26">
        <f>'月報(日本人)'!I57+'月報(外国人) '!I57</f>
        <v>8</v>
      </c>
      <c r="J57" s="26">
        <f>'月報(日本人)'!J57+'月報(外国人) '!J57</f>
        <v>4</v>
      </c>
      <c r="K57" s="5"/>
    </row>
    <row r="58" spans="1:10" ht="15" customHeight="1">
      <c r="A58" s="1"/>
      <c r="B58" s="16" t="s">
        <v>48</v>
      </c>
      <c r="C58" s="26">
        <f>'月報(日本人)'!C58+'月報(外国人) '!C58</f>
        <v>22688</v>
      </c>
      <c r="D58" s="26">
        <f>'月報(日本人)'!D58+'月報(外国人) '!D58</f>
        <v>23334</v>
      </c>
      <c r="E58" s="26">
        <f>'月報(日本人)'!E58+'月報(外国人) '!E58</f>
        <v>46022</v>
      </c>
      <c r="F58" s="26">
        <f>'月報(日本人)'!F58+'月報(外国人) '!F58</f>
        <v>19133</v>
      </c>
      <c r="G58" s="26">
        <f>'月報(日本人)'!G58+'月報(外国人) '!G58</f>
        <v>45966</v>
      </c>
      <c r="H58" s="26">
        <f>'月報(日本人)'!H58+'月報(外国人) '!H58</f>
        <v>19118</v>
      </c>
      <c r="I58" s="26">
        <f>'月報(日本人)'!I58+'月報(外国人) '!I58</f>
        <v>56</v>
      </c>
      <c r="J58" s="26">
        <f>'月報(日本人)'!J58+'月報(外国人) '!J58</f>
        <v>15</v>
      </c>
    </row>
    <row r="59" spans="1:10" ht="15" customHeight="1">
      <c r="A59" s="4"/>
      <c r="B59" s="16" t="s">
        <v>49</v>
      </c>
      <c r="C59" s="26">
        <f>'月報(日本人)'!C59+'月報(外国人) '!C59</f>
        <v>7099</v>
      </c>
      <c r="D59" s="26">
        <f>'月報(日本人)'!D59+'月報(外国人) '!D59</f>
        <v>7322</v>
      </c>
      <c r="E59" s="26">
        <f>'月報(日本人)'!E59+'月報(外国人) '!E59</f>
        <v>14421</v>
      </c>
      <c r="F59" s="26">
        <f>'月報(日本人)'!F59+'月報(外国人) '!F59</f>
        <v>6602</v>
      </c>
      <c r="G59" s="26">
        <f>'月報(日本人)'!G59+'月報(外国人) '!G59</f>
        <v>14344</v>
      </c>
      <c r="H59" s="26">
        <f>'月報(日本人)'!H59+'月報(外国人) '!H59</f>
        <v>6496</v>
      </c>
      <c r="I59" s="26">
        <f>'月報(日本人)'!I59+'月報(外国人) '!I59</f>
        <v>77</v>
      </c>
      <c r="J59" s="26">
        <f>'月報(日本人)'!J59+'月報(外国人) '!J59</f>
        <v>106</v>
      </c>
    </row>
    <row r="60" spans="1:10" ht="15" customHeight="1">
      <c r="A60" s="1"/>
      <c r="B60" s="16" t="s">
        <v>50</v>
      </c>
      <c r="C60" s="26">
        <f>'月報(日本人)'!C60+'月報(外国人) '!C60</f>
        <v>13643</v>
      </c>
      <c r="D60" s="26">
        <f>'月報(日本人)'!D60+'月報(外国人) '!D60</f>
        <v>15421</v>
      </c>
      <c r="E60" s="26">
        <f>'月報(日本人)'!E60+'月報(外国人) '!E60</f>
        <v>29064</v>
      </c>
      <c r="F60" s="26">
        <f>'月報(日本人)'!F60+'月報(外国人) '!F60</f>
        <v>13239</v>
      </c>
      <c r="G60" s="26">
        <f>'月報(日本人)'!G60+'月報(外国人) '!G60</f>
        <v>29076</v>
      </c>
      <c r="H60" s="26">
        <f>'月報(日本人)'!H60+'月報(外国人) '!H60</f>
        <v>13241</v>
      </c>
      <c r="I60" s="26">
        <f>'月報(日本人)'!I60+'月報(外国人) '!I60</f>
        <v>-12</v>
      </c>
      <c r="J60" s="26">
        <f>'月報(日本人)'!J60+'月報(外国人) '!J60</f>
        <v>-2</v>
      </c>
    </row>
    <row r="61" spans="1:10" ht="15" customHeight="1">
      <c r="A61" s="1"/>
      <c r="B61" s="16" t="s">
        <v>51</v>
      </c>
      <c r="C61" s="26">
        <f>'月報(日本人)'!C61+'月報(外国人) '!C61</f>
        <v>15267</v>
      </c>
      <c r="D61" s="26">
        <f>'月報(日本人)'!D61+'月報(外国人) '!D61</f>
        <v>16995</v>
      </c>
      <c r="E61" s="26">
        <f>'月報(日本人)'!E61+'月報(外国人) '!E61</f>
        <v>32262</v>
      </c>
      <c r="F61" s="26">
        <f>'月報(日本人)'!F61+'月報(外国人) '!F61</f>
        <v>13595</v>
      </c>
      <c r="G61" s="26">
        <f>'月報(日本人)'!G61+'月報(外国人) '!G61</f>
        <v>32276</v>
      </c>
      <c r="H61" s="26">
        <f>'月報(日本人)'!H61+'月報(外国人) '!H61</f>
        <v>13582</v>
      </c>
      <c r="I61" s="26">
        <f>'月報(日本人)'!I61+'月報(外国人) '!I61</f>
        <v>-14</v>
      </c>
      <c r="J61" s="26">
        <f>'月報(日本人)'!J61+'月報(外国人) '!J61</f>
        <v>13</v>
      </c>
    </row>
    <row r="62" spans="1:10" ht="15" customHeight="1">
      <c r="A62" s="1"/>
      <c r="B62" s="16" t="s">
        <v>52</v>
      </c>
      <c r="C62" s="26">
        <f>'月報(日本人)'!C62+'月報(外国人) '!C62</f>
        <v>9221</v>
      </c>
      <c r="D62" s="26">
        <f>'月報(日本人)'!D62+'月報(外国人) '!D62</f>
        <v>10151</v>
      </c>
      <c r="E62" s="26">
        <f>'月報(日本人)'!E62+'月報(外国人) '!E62</f>
        <v>19372</v>
      </c>
      <c r="F62" s="26">
        <f>'月報(日本人)'!F62+'月報(外国人) '!F62</f>
        <v>8088</v>
      </c>
      <c r="G62" s="26">
        <f>'月報(日本人)'!G62+'月報(外国人) '!G62</f>
        <v>19363</v>
      </c>
      <c r="H62" s="26">
        <f>'月報(日本人)'!H62+'月報(外国人) '!H62</f>
        <v>8078</v>
      </c>
      <c r="I62" s="26">
        <f>'月報(日本人)'!I62+'月報(外国人) '!I62</f>
        <v>9</v>
      </c>
      <c r="J62" s="26">
        <f>'月報(日本人)'!J62+'月報(外国人) '!J62</f>
        <v>10</v>
      </c>
    </row>
    <row r="63" spans="1:10" ht="15" customHeight="1">
      <c r="A63" s="1"/>
      <c r="B63" s="16" t="s">
        <v>53</v>
      </c>
      <c r="C63" s="26">
        <f>'月報(日本人)'!C63+'月報(外国人) '!C63</f>
        <v>3808</v>
      </c>
      <c r="D63" s="26">
        <f>'月報(日本人)'!D63+'月報(外国人) '!D63</f>
        <v>4241</v>
      </c>
      <c r="E63" s="26">
        <f>'月報(日本人)'!E63+'月報(外国人) '!E63</f>
        <v>8049</v>
      </c>
      <c r="F63" s="26">
        <f>'月報(日本人)'!F63+'月報(外国人) '!F63</f>
        <v>3943</v>
      </c>
      <c r="G63" s="26">
        <f>'月報(日本人)'!G63+'月報(外国人) '!G63</f>
        <v>8054</v>
      </c>
      <c r="H63" s="26">
        <f>'月報(日本人)'!H63+'月報(外国人) '!H63</f>
        <v>3947</v>
      </c>
      <c r="I63" s="26">
        <f>'月報(日本人)'!I63+'月報(外国人) '!I63</f>
        <v>-5</v>
      </c>
      <c r="J63" s="26">
        <f>'月報(日本人)'!J63+'月報(外国人) '!J63</f>
        <v>-4</v>
      </c>
    </row>
    <row r="64" spans="1:10" ht="15" customHeight="1">
      <c r="A64" s="1"/>
      <c r="B64" s="16" t="s">
        <v>54</v>
      </c>
      <c r="C64" s="26">
        <f>'月報(日本人)'!C64+'月報(外国人) '!C64</f>
        <v>7858</v>
      </c>
      <c r="D64" s="26">
        <f>'月報(日本人)'!D64+'月報(外国人) '!D64</f>
        <v>8669</v>
      </c>
      <c r="E64" s="26">
        <f>'月報(日本人)'!E64+'月報(外国人) '!E64</f>
        <v>16527</v>
      </c>
      <c r="F64" s="26">
        <f>'月報(日本人)'!F64+'月報(外国人) '!F64</f>
        <v>7546</v>
      </c>
      <c r="G64" s="26">
        <f>'月報(日本人)'!G64+'月報(外国人) '!G64</f>
        <v>16562</v>
      </c>
      <c r="H64" s="26">
        <f>'月報(日本人)'!H64+'月報(外国人) '!H64</f>
        <v>7557</v>
      </c>
      <c r="I64" s="26">
        <f>'月報(日本人)'!I64+'月報(外国人) '!I64</f>
        <v>-35</v>
      </c>
      <c r="J64" s="26">
        <f>'月報(日本人)'!J64+'月報(外国人) '!J64</f>
        <v>-11</v>
      </c>
    </row>
    <row r="65" spans="1:11" ht="15" customHeight="1">
      <c r="A65" s="1"/>
      <c r="B65" s="16" t="s">
        <v>55</v>
      </c>
      <c r="C65" s="26">
        <f>'月報(日本人)'!C65+'月報(外国人) '!C65</f>
        <v>6572</v>
      </c>
      <c r="D65" s="26">
        <f>'月報(日本人)'!D65+'月報(外国人) '!D65</f>
        <v>7304</v>
      </c>
      <c r="E65" s="26">
        <f>'月報(日本人)'!E65+'月報(外国人) '!E65</f>
        <v>13876</v>
      </c>
      <c r="F65" s="26">
        <f>'月報(日本人)'!F65+'月報(外国人) '!F65</f>
        <v>6304</v>
      </c>
      <c r="G65" s="26">
        <f>'月報(日本人)'!G65+'月報(外国人) '!G65</f>
        <v>13888</v>
      </c>
      <c r="H65" s="26">
        <f>'月報(日本人)'!H65+'月報(外国人) '!H65</f>
        <v>6309</v>
      </c>
      <c r="I65" s="26">
        <f>'月報(日本人)'!I65+'月報(外国人) '!I65</f>
        <v>-12</v>
      </c>
      <c r="J65" s="26">
        <f>'月報(日本人)'!J65+'月報(外国人) '!J65</f>
        <v>-5</v>
      </c>
      <c r="K65" s="5"/>
    </row>
    <row r="66" spans="1:11" ht="15" customHeight="1">
      <c r="A66" s="1"/>
      <c r="B66" s="16" t="s">
        <v>76</v>
      </c>
      <c r="C66" s="26">
        <f>'月報(日本人)'!C66+'月報(外国人) '!C66</f>
        <v>14089</v>
      </c>
      <c r="D66" s="26">
        <f>'月報(日本人)'!D66+'月報(外国人) '!D66</f>
        <v>15436</v>
      </c>
      <c r="E66" s="26">
        <f>'月報(日本人)'!E66+'月報(外国人) '!E66</f>
        <v>29525</v>
      </c>
      <c r="F66" s="26">
        <f>'月報(日本人)'!F66+'月報(外国人) '!F66</f>
        <v>10636</v>
      </c>
      <c r="G66" s="26">
        <f>'月報(日本人)'!G66+'月報(外国人) '!G66</f>
        <v>29533</v>
      </c>
      <c r="H66" s="26">
        <f>'月報(日本人)'!H66+'月報(外国人) '!H66</f>
        <v>10633</v>
      </c>
      <c r="I66" s="26">
        <f>'月報(日本人)'!I66+'月報(外国人) '!I66</f>
        <v>-8</v>
      </c>
      <c r="J66" s="26">
        <f>'月報(日本人)'!J66+'月報(外国人) '!J66</f>
        <v>3</v>
      </c>
      <c r="K66" s="5"/>
    </row>
    <row r="67" spans="1:10" ht="15" customHeight="1">
      <c r="A67" s="1"/>
      <c r="B67" s="16" t="s">
        <v>77</v>
      </c>
      <c r="C67" s="26">
        <f>'月報(日本人)'!C67+'月報(外国人) '!C67</f>
        <v>1041</v>
      </c>
      <c r="D67" s="26">
        <f>'月報(日本人)'!D67+'月報(外国人) '!D67</f>
        <v>1233</v>
      </c>
      <c r="E67" s="26">
        <f>'月報(日本人)'!E67+'月報(外国人) '!E67</f>
        <v>2274</v>
      </c>
      <c r="F67" s="26">
        <f>'月報(日本人)'!F67+'月報(外国人) '!F67</f>
        <v>895</v>
      </c>
      <c r="G67" s="26">
        <f>'月報(日本人)'!G67+'月報(外国人) '!G67</f>
        <v>2277</v>
      </c>
      <c r="H67" s="26">
        <f>'月報(日本人)'!H67+'月報(外国人) '!H67</f>
        <v>893</v>
      </c>
      <c r="I67" s="26">
        <f>'月報(日本人)'!I67+'月報(外国人) '!I67</f>
        <v>-3</v>
      </c>
      <c r="J67" s="26">
        <f>'月報(日本人)'!J67+'月報(外国人) '!J67</f>
        <v>2</v>
      </c>
    </row>
    <row r="68" spans="1:11" ht="15" customHeight="1">
      <c r="A68" s="1"/>
      <c r="B68" s="16" t="s">
        <v>56</v>
      </c>
      <c r="C68" s="26">
        <f>'月報(日本人)'!C68+'月報(外国人) '!C68</f>
        <v>7427</v>
      </c>
      <c r="D68" s="26">
        <f>'月報(日本人)'!D68+'月報(外国人) '!D68</f>
        <v>8094</v>
      </c>
      <c r="E68" s="26">
        <f>'月報(日本人)'!E68+'月報(外国人) '!E68</f>
        <v>15521</v>
      </c>
      <c r="F68" s="26">
        <f>'月報(日本人)'!F68+'月報(外国人) '!F68</f>
        <v>5176</v>
      </c>
      <c r="G68" s="26">
        <f>'月報(日本人)'!G68+'月報(外国人) '!G68</f>
        <v>15515</v>
      </c>
      <c r="H68" s="26">
        <f>'月報(日本人)'!H68+'月報(外国人) '!H68</f>
        <v>5162</v>
      </c>
      <c r="I68" s="26">
        <f>'月報(日本人)'!I68+'月報(外国人) '!I68</f>
        <v>6</v>
      </c>
      <c r="J68" s="26">
        <f>'月報(日本人)'!J68+'月報(外国人) '!J68</f>
        <v>14</v>
      </c>
      <c r="K68" s="5"/>
    </row>
    <row r="69" spans="1:11" ht="15" customHeight="1">
      <c r="A69" s="1"/>
      <c r="B69" s="16" t="s">
        <v>57</v>
      </c>
      <c r="C69" s="26">
        <f>'月報(日本人)'!C69+'月報(外国人) '!C69</f>
        <v>6834</v>
      </c>
      <c r="D69" s="26">
        <f>'月報(日本人)'!D69+'月報(外国人) '!D69</f>
        <v>7544</v>
      </c>
      <c r="E69" s="26">
        <f>'月報(日本人)'!E69+'月報(外国人) '!E69</f>
        <v>14378</v>
      </c>
      <c r="F69" s="26">
        <f>'月報(日本人)'!F69+'月報(外国人) '!F69</f>
        <v>4827</v>
      </c>
      <c r="G69" s="26">
        <f>'月報(日本人)'!G69+'月報(外国人) '!G69</f>
        <v>14403</v>
      </c>
      <c r="H69" s="26">
        <f>'月報(日本人)'!H69+'月報(外国人) '!H69</f>
        <v>4831</v>
      </c>
      <c r="I69" s="26">
        <f>'月報(日本人)'!I69+'月報(外国人) '!I69</f>
        <v>-25</v>
      </c>
      <c r="J69" s="26">
        <f>'月報(日本人)'!J69+'月報(外国人) '!J69</f>
        <v>-4</v>
      </c>
      <c r="K69" s="5"/>
    </row>
    <row r="70" spans="1:11" ht="15" customHeight="1">
      <c r="A70" s="1"/>
      <c r="B70" s="16" t="s">
        <v>58</v>
      </c>
      <c r="C70" s="26">
        <f>'月報(日本人)'!C70+'月報(外国人) '!C70</f>
        <v>9613</v>
      </c>
      <c r="D70" s="26">
        <f>'月報(日本人)'!D70+'月報(外国人) '!D70</f>
        <v>10299</v>
      </c>
      <c r="E70" s="26">
        <f>'月報(日本人)'!E70+'月報(外国人) '!E70</f>
        <v>19912</v>
      </c>
      <c r="F70" s="26">
        <f>'月報(日本人)'!F70+'月報(外国人) '!F70</f>
        <v>7431</v>
      </c>
      <c r="G70" s="26">
        <f>'月報(日本人)'!G70+'月報(外国人) '!G70</f>
        <v>19933</v>
      </c>
      <c r="H70" s="26">
        <f>'月報(日本人)'!H70+'月報(外国人) '!H70</f>
        <v>7432</v>
      </c>
      <c r="I70" s="26">
        <f>'月報(日本人)'!I70+'月報(外国人) '!I70</f>
        <v>-21</v>
      </c>
      <c r="J70" s="26">
        <f>'月報(日本人)'!J70+'月報(外国人) '!J70</f>
        <v>-1</v>
      </c>
      <c r="K70" s="5"/>
    </row>
    <row r="71" spans="1:11" ht="15" customHeight="1">
      <c r="A71" s="1"/>
      <c r="B71" s="16" t="s">
        <v>59</v>
      </c>
      <c r="C71" s="26">
        <f>'月報(日本人)'!C71+'月報(外国人) '!C71</f>
        <v>5336</v>
      </c>
      <c r="D71" s="26">
        <f>'月報(日本人)'!D71+'月報(外国人) '!D71</f>
        <v>6130</v>
      </c>
      <c r="E71" s="26">
        <f>'月報(日本人)'!E71+'月報(外国人) '!E71</f>
        <v>11466</v>
      </c>
      <c r="F71" s="26">
        <f>'月報(日本人)'!F71+'月報(外国人) '!F71</f>
        <v>5523</v>
      </c>
      <c r="G71" s="26">
        <f>'月報(日本人)'!G71+'月報(外国人) '!G71</f>
        <v>11483</v>
      </c>
      <c r="H71" s="26">
        <f>'月報(日本人)'!H71+'月報(外国人) '!H71</f>
        <v>5520</v>
      </c>
      <c r="I71" s="26">
        <f>'月報(日本人)'!I71+'月報(外国人) '!I71</f>
        <v>-17</v>
      </c>
      <c r="J71" s="26">
        <f>'月報(日本人)'!J71+'月報(外国人) '!J71</f>
        <v>3</v>
      </c>
      <c r="K71" s="5"/>
    </row>
    <row r="72" spans="1:10" ht="15" customHeight="1">
      <c r="A72" s="1"/>
      <c r="B72" s="16" t="s">
        <v>60</v>
      </c>
      <c r="C72" s="26">
        <f>'月報(日本人)'!C72+'月報(外国人) '!C72</f>
        <v>4938</v>
      </c>
      <c r="D72" s="26">
        <f>'月報(日本人)'!D72+'月報(外国人) '!D72</f>
        <v>5534</v>
      </c>
      <c r="E72" s="26">
        <f>'月報(日本人)'!E72+'月報(外国人) '!E72</f>
        <v>10472</v>
      </c>
      <c r="F72" s="26">
        <f>'月報(日本人)'!F72+'月報(外国人) '!F72</f>
        <v>4858</v>
      </c>
      <c r="G72" s="26">
        <f>'月報(日本人)'!G72+'月報(外国人) '!G72</f>
        <v>10474</v>
      </c>
      <c r="H72" s="26">
        <f>'月報(日本人)'!H72+'月報(外国人) '!H72</f>
        <v>4859</v>
      </c>
      <c r="I72" s="26">
        <f>'月報(日本人)'!I72+'月報(外国人) '!I72</f>
        <v>-2</v>
      </c>
      <c r="J72" s="26">
        <f>'月報(日本人)'!J72+'月報(外国人) '!J72</f>
        <v>-1</v>
      </c>
    </row>
    <row r="73" spans="1:10" ht="15" customHeight="1">
      <c r="A73" s="1"/>
      <c r="B73" s="16" t="s">
        <v>61</v>
      </c>
      <c r="C73" s="26">
        <f>'月報(日本人)'!C73+'月報(外国人) '!C73</f>
        <v>4380</v>
      </c>
      <c r="D73" s="26">
        <f>'月報(日本人)'!D73+'月報(外国人) '!D73</f>
        <v>4971</v>
      </c>
      <c r="E73" s="26">
        <f>'月報(日本人)'!E73+'月報(外国人) '!E73</f>
        <v>9351</v>
      </c>
      <c r="F73" s="26">
        <f>'月報(日本人)'!F73+'月報(外国人) '!F73</f>
        <v>4658</v>
      </c>
      <c r="G73" s="26">
        <f>'月報(日本人)'!G73+'月報(外国人) '!G73</f>
        <v>9342</v>
      </c>
      <c r="H73" s="26">
        <f>'月報(日本人)'!H73+'月報(外国人) '!H73</f>
        <v>4656</v>
      </c>
      <c r="I73" s="26">
        <f>'月報(日本人)'!I73+'月報(外国人) '!I73</f>
        <v>9</v>
      </c>
      <c r="J73" s="26">
        <f>'月報(日本人)'!J73+'月報(外国人) '!J73</f>
        <v>2</v>
      </c>
    </row>
    <row r="74" spans="1:10" ht="15" customHeight="1">
      <c r="A74" s="1"/>
      <c r="B74" s="16" t="s">
        <v>62</v>
      </c>
      <c r="C74" s="26">
        <f>'月報(日本人)'!C74+'月報(外国人) '!C74</f>
        <v>8193</v>
      </c>
      <c r="D74" s="26">
        <f>'月報(日本人)'!D74+'月報(外国人) '!D74</f>
        <v>9410</v>
      </c>
      <c r="E74" s="26">
        <f>'月報(日本人)'!E74+'月報(外国人) '!E74</f>
        <v>17603</v>
      </c>
      <c r="F74" s="26">
        <f>'月報(日本人)'!F74+'月報(外国人) '!F74</f>
        <v>9039</v>
      </c>
      <c r="G74" s="26">
        <f>'月報(日本人)'!G74+'月報(外国人) '!G74</f>
        <v>17604</v>
      </c>
      <c r="H74" s="26">
        <f>'月報(日本人)'!H74+'月報(外国人) '!H74</f>
        <v>9038</v>
      </c>
      <c r="I74" s="26">
        <f>'月報(日本人)'!I74+'月報(外国人) '!I74</f>
        <v>-1</v>
      </c>
      <c r="J74" s="26">
        <f>'月報(日本人)'!J74+'月報(外国人) '!J74</f>
        <v>1</v>
      </c>
    </row>
    <row r="75" spans="1:11" ht="15" customHeight="1">
      <c r="A75" s="1"/>
      <c r="B75" s="16" t="s">
        <v>63</v>
      </c>
      <c r="C75" s="26">
        <f>'月報(日本人)'!C75+'月報(外国人) '!C75</f>
        <v>2489</v>
      </c>
      <c r="D75" s="26">
        <f>'月報(日本人)'!D75+'月報(外国人) '!D75</f>
        <v>2840</v>
      </c>
      <c r="E75" s="26">
        <f>'月報(日本人)'!E75+'月報(外国人) '!E75</f>
        <v>5329</v>
      </c>
      <c r="F75" s="26">
        <f>'月報(日本人)'!F75+'月報(外国人) '!F75</f>
        <v>2504</v>
      </c>
      <c r="G75" s="26">
        <f>'月報(日本人)'!G75+'月報(外国人) '!G75</f>
        <v>5337</v>
      </c>
      <c r="H75" s="26">
        <f>'月報(日本人)'!H75+'月報(外国人) '!H75</f>
        <v>2501</v>
      </c>
      <c r="I75" s="26">
        <f>'月報(日本人)'!I75+'月報(外国人) '!I75</f>
        <v>-8</v>
      </c>
      <c r="J75" s="26">
        <f>'月報(日本人)'!J75+'月報(外国人) '!J75</f>
        <v>3</v>
      </c>
      <c r="K75" s="5"/>
    </row>
    <row r="76" spans="1:10" ht="15" customHeight="1">
      <c r="A76" s="1"/>
      <c r="B76" s="16" t="s">
        <v>64</v>
      </c>
      <c r="C76" s="26">
        <f>'月報(日本人)'!C76+'月報(外国人) '!C76</f>
        <v>1535</v>
      </c>
      <c r="D76" s="26">
        <f>'月報(日本人)'!D76+'月報(外国人) '!D76</f>
        <v>1722</v>
      </c>
      <c r="E76" s="26">
        <f>'月報(日本人)'!E76+'月報(外国人) '!E76</f>
        <v>3257</v>
      </c>
      <c r="F76" s="26">
        <f>'月報(日本人)'!F76+'月報(外国人) '!F76</f>
        <v>1521</v>
      </c>
      <c r="G76" s="26">
        <f>'月報(日本人)'!G76+'月報(外国人) '!G76</f>
        <v>3260</v>
      </c>
      <c r="H76" s="26">
        <f>'月報(日本人)'!H76+'月報(外国人) '!H76</f>
        <v>1527</v>
      </c>
      <c r="I76" s="26">
        <f>'月報(日本人)'!I76+'月報(外国人) '!I76</f>
        <v>-3</v>
      </c>
      <c r="J76" s="26">
        <f>'月報(日本人)'!J76+'月報(外国人) '!J76</f>
        <v>-6</v>
      </c>
    </row>
    <row r="77" spans="1:11" ht="15" customHeight="1">
      <c r="A77" s="1"/>
      <c r="B77" s="16" t="s">
        <v>86</v>
      </c>
      <c r="C77" s="26">
        <f>'月報(日本人)'!C77+'月報(外国人) '!C77</f>
        <v>11207</v>
      </c>
      <c r="D77" s="26">
        <f>'月報(日本人)'!D77+'月報(外国人) '!D77</f>
        <v>12397</v>
      </c>
      <c r="E77" s="26">
        <f>'月報(日本人)'!E77+'月報(外国人) '!E77</f>
        <v>23604</v>
      </c>
      <c r="F77" s="26">
        <f>'月報(日本人)'!F77+'月報(外国人) '!F77</f>
        <v>11189</v>
      </c>
      <c r="G77" s="26">
        <f>'月報(日本人)'!G77+'月報(外国人) '!G77</f>
        <v>23664</v>
      </c>
      <c r="H77" s="26">
        <f>'月報(日本人)'!H77+'月報(外国人) '!H77</f>
        <v>11199</v>
      </c>
      <c r="I77" s="26">
        <f>'月報(日本人)'!I77+'月報(外国人) '!I77</f>
        <v>-60</v>
      </c>
      <c r="J77" s="26">
        <f>'月報(日本人)'!J77+'月報(外国人) '!J77</f>
        <v>-10</v>
      </c>
      <c r="K77" s="5"/>
    </row>
    <row r="78" spans="1:10" ht="15" customHeight="1">
      <c r="A78" s="1"/>
      <c r="B78" s="16" t="s">
        <v>65</v>
      </c>
      <c r="C78" s="26">
        <f>'月報(日本人)'!C78+'月報(外国人) '!C78</f>
        <v>18506</v>
      </c>
      <c r="D78" s="26">
        <f>'月報(日本人)'!D78+'月報(外国人) '!D78</f>
        <v>18147</v>
      </c>
      <c r="E78" s="26">
        <f>'月報(日本人)'!E78+'月報(外国人) '!E78</f>
        <v>36653</v>
      </c>
      <c r="F78" s="26">
        <f>'月報(日本人)'!F78+'月報(外国人) '!F78</f>
        <v>16662</v>
      </c>
      <c r="G78" s="26">
        <f>'月報(日本人)'!G78+'月報(外国人) '!G78</f>
        <v>36612</v>
      </c>
      <c r="H78" s="26">
        <f>'月報(日本人)'!H78+'月報(外国人) '!H78</f>
        <v>16620</v>
      </c>
      <c r="I78" s="26">
        <f>'月報(日本人)'!I78+'月報(外国人) '!I78</f>
        <v>41</v>
      </c>
      <c r="J78" s="26">
        <f>'月報(日本人)'!J78+'月報(外国人) '!J78</f>
        <v>42</v>
      </c>
    </row>
    <row r="79" spans="1:11" ht="15" customHeight="1">
      <c r="A79" s="1"/>
      <c r="B79" s="16" t="s">
        <v>87</v>
      </c>
      <c r="C79" s="26">
        <f>'月報(日本人)'!C79+'月報(外国人) '!C79</f>
        <v>9686</v>
      </c>
      <c r="D79" s="26">
        <f>'月報(日本人)'!D79+'月報(外国人) '!D79</f>
        <v>10888</v>
      </c>
      <c r="E79" s="26">
        <f>'月報(日本人)'!E79+'月報(外国人) '!E79</f>
        <v>20574</v>
      </c>
      <c r="F79" s="26">
        <f>'月報(日本人)'!F79+'月報(外国人) '!F79</f>
        <v>8627</v>
      </c>
      <c r="G79" s="26">
        <f>'月報(日本人)'!G79+'月報(外国人) '!G79</f>
        <v>20584</v>
      </c>
      <c r="H79" s="26">
        <f>'月報(日本人)'!H79+'月報(外国人) '!H79</f>
        <v>8619</v>
      </c>
      <c r="I79" s="26">
        <f>'月報(日本人)'!I79+'月報(外国人) '!I79</f>
        <v>-10</v>
      </c>
      <c r="J79" s="26">
        <f>'月報(日本人)'!J79+'月報(外国人) '!J79</f>
        <v>8</v>
      </c>
      <c r="K79" s="5"/>
    </row>
    <row r="80" spans="1:10" ht="15" customHeight="1">
      <c r="A80" s="1"/>
      <c r="B80" s="16" t="s">
        <v>66</v>
      </c>
      <c r="C80" s="26">
        <f>'月報(日本人)'!C80+'月報(外国人) '!C80</f>
        <v>3253</v>
      </c>
      <c r="D80" s="26">
        <f>'月報(日本人)'!D80+'月報(外国人) '!D80</f>
        <v>3598</v>
      </c>
      <c r="E80" s="26">
        <f>'月報(日本人)'!E80+'月報(外国人) '!E80</f>
        <v>6851</v>
      </c>
      <c r="F80" s="26">
        <f>'月報(日本人)'!F80+'月報(外国人) '!F80</f>
        <v>2926</v>
      </c>
      <c r="G80" s="26">
        <f>'月報(日本人)'!G80+'月報(外国人) '!G80</f>
        <v>6861</v>
      </c>
      <c r="H80" s="26">
        <f>'月報(日本人)'!H80+'月報(外国人) '!H80</f>
        <v>2928</v>
      </c>
      <c r="I80" s="26">
        <f>'月報(日本人)'!I80+'月報(外国人) '!I80</f>
        <v>-10</v>
      </c>
      <c r="J80" s="26">
        <f>'月報(日本人)'!J80+'月報(外国人) '!J80</f>
        <v>-2</v>
      </c>
    </row>
    <row r="81" spans="1:11" ht="15" customHeight="1">
      <c r="A81" s="1"/>
      <c r="B81" s="16" t="s">
        <v>78</v>
      </c>
      <c r="C81" s="26">
        <f>'月報(日本人)'!C81+'月報(外国人) '!C81</f>
        <v>3691</v>
      </c>
      <c r="D81" s="26">
        <f>'月報(日本人)'!D81+'月報(外国人) '!D81</f>
        <v>4100</v>
      </c>
      <c r="E81" s="26">
        <f>'月報(日本人)'!E81+'月報(外国人) '!E81</f>
        <v>7791</v>
      </c>
      <c r="F81" s="26">
        <f>'月報(日本人)'!F81+'月報(外国人) '!F81</f>
        <v>3173</v>
      </c>
      <c r="G81" s="26">
        <f>'月報(日本人)'!G81+'月報(外国人) '!G81</f>
        <v>7805</v>
      </c>
      <c r="H81" s="26">
        <f>'月報(日本人)'!H81+'月報(外国人) '!H81</f>
        <v>3172</v>
      </c>
      <c r="I81" s="26">
        <f>'月報(日本人)'!I81+'月報(外国人) '!I81</f>
        <v>-14</v>
      </c>
      <c r="J81" s="26">
        <f>'月報(日本人)'!J81+'月報(外国人) '!J81</f>
        <v>1</v>
      </c>
      <c r="K81" s="5"/>
    </row>
    <row r="82" spans="1:10" ht="15" customHeight="1" thickBot="1">
      <c r="A82" s="1"/>
      <c r="B82" s="16" t="s">
        <v>79</v>
      </c>
      <c r="C82" s="28">
        <f>'月報(日本人)'!C82+'月報(外国人) '!C82</f>
        <v>9259</v>
      </c>
      <c r="D82" s="28">
        <f>'月報(日本人)'!D82+'月報(外国人) '!D82</f>
        <v>9850</v>
      </c>
      <c r="E82" s="28">
        <f>'月報(日本人)'!E82+'月報(外国人) '!E82</f>
        <v>19109</v>
      </c>
      <c r="F82" s="28">
        <f>'月報(日本人)'!F82+'月報(外国人) '!F82</f>
        <v>8953</v>
      </c>
      <c r="G82" s="28">
        <f>'月報(日本人)'!G82+'月報(外国人) '!G82</f>
        <v>18981</v>
      </c>
      <c r="H82" s="28">
        <f>'月報(日本人)'!H82+'月報(外国人) '!H82</f>
        <v>8843</v>
      </c>
      <c r="I82" s="28">
        <f>'月報(日本人)'!I82+'月報(外国人) '!I82</f>
        <v>128</v>
      </c>
      <c r="J82" s="28">
        <f>'月報(日本人)'!J82+'月報(外国人) '!J82</f>
        <v>110</v>
      </c>
    </row>
    <row r="83" spans="1:10" ht="15" customHeight="1" thickBot="1" thickTop="1">
      <c r="A83" s="1"/>
      <c r="B83" s="25" t="s">
        <v>73</v>
      </c>
      <c r="C83" s="29">
        <f>'月報(日本人)'!C83+'月報(外国人) '!C83</f>
        <v>320702</v>
      </c>
      <c r="D83" s="29">
        <f>'月報(日本人)'!D83+'月報(外国人) '!D83</f>
        <v>345508</v>
      </c>
      <c r="E83" s="29">
        <f>'月報(日本人)'!E83+'月報(外国人) '!E83</f>
        <v>666210</v>
      </c>
      <c r="F83" s="29">
        <f>'月報(日本人)'!F83+'月報(外国人) '!F83</f>
        <v>280812</v>
      </c>
      <c r="G83" s="29">
        <f>'月報(日本人)'!G83+'月報(外国人) '!G83</f>
        <v>666068</v>
      </c>
      <c r="H83" s="29">
        <f>'月報(日本人)'!H83+'月報(外国人) '!H83</f>
        <v>280474</v>
      </c>
      <c r="I83" s="29">
        <f>'月報(日本人)'!I83+'月報(外国人) '!I83</f>
        <v>142</v>
      </c>
      <c r="J83" s="29">
        <f>'月報(日本人)'!J83+'月報(外国人) '!J83</f>
        <v>338</v>
      </c>
    </row>
    <row r="84" spans="1:11" ht="15" customHeight="1" thickBot="1" thickTop="1">
      <c r="A84" s="1"/>
      <c r="B84" s="25" t="s">
        <v>74</v>
      </c>
      <c r="C84" s="29">
        <f>'月報(日本人)'!C84+'月報(外国人) '!C84</f>
        <v>2433199</v>
      </c>
      <c r="D84" s="29">
        <f>'月報(日本人)'!D84+'月報(外国人) '!D84</f>
        <v>2689469</v>
      </c>
      <c r="E84" s="29">
        <f>'月報(日本人)'!E84+'月報(外国人) '!E84</f>
        <v>5122668</v>
      </c>
      <c r="F84" s="29">
        <f>'月報(日本人)'!F84+'月報(外国人) '!F84</f>
        <v>2361053</v>
      </c>
      <c r="G84" s="29">
        <f>'月報(日本人)'!G84+'月報(外国人) '!G84</f>
        <v>5121671</v>
      </c>
      <c r="H84" s="29">
        <f>'月報(日本人)'!H84+'月報(外国人) '!H84</f>
        <v>2359299</v>
      </c>
      <c r="I84" s="29">
        <f>'月報(日本人)'!I84+'月報(外国人) '!I84</f>
        <v>997</v>
      </c>
      <c r="J84" s="29">
        <f>'月報(日本人)'!J84+'月報(外国人) '!J84</f>
        <v>1754</v>
      </c>
      <c r="K84" s="5"/>
    </row>
    <row r="85" ht="15" customHeight="1" thickTop="1">
      <c r="B85" s="24"/>
    </row>
    <row r="86" ht="15" customHeight="1">
      <c r="B86" s="32"/>
    </row>
  </sheetData>
  <sheetProtection/>
  <printOptions horizontalCentered="1"/>
  <pageMargins left="0.7874015748031497" right="0.7874015748031497" top="0.984251968503937" bottom="0.7874015748031497" header="0.7874015748031497" footer="0.5118110236220472"/>
  <pageSetup fitToHeight="2" fitToWidth="1" horizontalDpi="600" verticalDpi="600" orientation="portrait" paperSize="9" scale="80" r:id="rId2"/>
  <headerFooter alignWithMargins="0">
    <oddFooter xml:space="preserve">&amp;C&amp;P /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福岡県</cp:lastModifiedBy>
  <cp:lastPrinted>2016-08-23T10:53:29Z</cp:lastPrinted>
  <dcterms:created xsi:type="dcterms:W3CDTF">2003-04-28T02:59:51Z</dcterms:created>
  <dcterms:modified xsi:type="dcterms:W3CDTF">2016-08-23T10:53:35Z</dcterms:modified>
  <cp:category/>
  <cp:version/>
  <cp:contentType/>
  <cp:contentStatus/>
</cp:coreProperties>
</file>