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460" windowHeight="8355" activeTab="0"/>
  </bookViews>
  <sheets>
    <sheet name="月報" sheetId="1" r:id="rId1"/>
  </sheets>
  <definedNames>
    <definedName name="_xlnm.Print_Area" localSheetId="0">'月報'!$B$8:$K$91</definedName>
    <definedName name="_xlnm.Print_Titles" localSheetId="0">'月報'!$2:$7</definedName>
  </definedNames>
  <calcPr fullCalcOnLoad="1"/>
</workbook>
</file>

<file path=xl/sharedStrings.xml><?xml version="1.0" encoding="utf-8"?>
<sst xmlns="http://schemas.openxmlformats.org/spreadsheetml/2006/main" count="100" uniqueCount="96">
  <si>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</si>
  <si>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</si>
  <si>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</si>
  <si>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</si>
  <si>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</si>
  <si>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</si>
  <si>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</si>
  <si>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</si>
  <si>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</si>
  <si>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</si>
  <si>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</si>
  <si>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</si>
  <si>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</si>
  <si>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</si>
  <si>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</si>
  <si>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</si>
  <si>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</si>
  <si>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</si>
  <si>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</si>
  <si>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</si>
  <si>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</si>
  <si>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</si>
  <si>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</si>
  <si>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</si>
  <si>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</si>
  <si>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</si>
  <si>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</si>
  <si>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</si>
  <si>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</si>
  <si>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</si>
  <si>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</si>
  <si>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</si>
  <si>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</si>
  <si>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</si>
  <si>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</si>
  <si>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</si>
  <si>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</si>
  <si>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</si>
  <si>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</si>
  <si>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</si>
  <si>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</si>
  <si>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</si>
  <si>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</si>
  <si>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</si>
  <si>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</si>
  <si>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</si>
  <si>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</si>
  <si>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</si>
  <si>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</si>
  <si>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</si>
  <si>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</si>
  <si>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</si>
  <si>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</si>
  <si>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</si>
  <si>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</si>
  <si>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</si>
  <si>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</si>
  <si>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</si>
  <si>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</si>
  <si>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</si>
  <si>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</si>
  <si>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</si>
  <si>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</si>
  <si>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</si>
  <si>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</si>
  <si>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</si>
  <si>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</si>
  <si>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</si>
  <si>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</si>
  <si>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</si>
  <si>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</si>
  <si>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</si>
  <si>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</si>
  <si>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</si>
  <si>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</si>
  <si>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</si>
  <si>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</si>
  <si>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住民基本台帳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</si>
  <si>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</si>
  <si>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</si>
  <si>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</si>
  <si>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</si>
  <si>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</si>
  <si>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</si>
  <si>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</si>
  <si>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</si>
  <si>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</si>
  <si>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</si>
  <si>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</si>
  <si>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</si>
  <si>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</si>
  <si>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</si>
  <si>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</si>
  <si>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福智町</t>
  </si>
  <si>
    <t>みやこ町</t>
  </si>
  <si>
    <t>平成20年３月末日現在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</si>
</sst>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20" applyAlignment="1">
      <alignment/>
      <protection/>
    </xf>
    <xf numFmtId="0" fontId="2" fillId="0" borderId="0" xfId="20">
      <alignment/>
      <protection/>
    </xf>
    <xf numFmtId="0" fontId="2" fillId="0" borderId="0" xfId="20" applyNumberFormat="1" applyAlignme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>
      <alignment/>
      <protection/>
    </xf>
    <xf numFmtId="3" fontId="3" fillId="0" borderId="1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3" fillId="0" borderId="3" xfId="20" applyNumberFormat="1" applyFont="1" applyBorder="1" applyAlignment="1">
      <alignment horizontal="centerContinuous"/>
      <protection/>
    </xf>
    <xf numFmtId="3" fontId="3" fillId="0" borderId="4" xfId="20" applyNumberFormat="1" applyFont="1" applyBorder="1" applyAlignment="1">
      <alignment horizontal="centerContinuous"/>
      <protection/>
    </xf>
    <xf numFmtId="3" fontId="3" fillId="0" borderId="5" xfId="2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2" xfId="20" applyNumberFormat="1" applyFont="1" applyBorder="1" applyAlignment="1">
      <alignment horizontal="left"/>
      <protection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176" fontId="2" fillId="0" borderId="10" xfId="16" applyNumberFormat="1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176" fontId="2" fillId="0" borderId="8" xfId="16" applyNumberFormat="1" applyFont="1" applyBorder="1" applyAlignment="1">
      <alignment vertical="center"/>
    </xf>
    <xf numFmtId="176" fontId="2" fillId="0" borderId="9" xfId="16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2" fillId="0" borderId="12" xfId="16" applyNumberFormat="1" applyFont="1" applyBorder="1" applyAlignment="1">
      <alignment vertical="center"/>
    </xf>
    <xf numFmtId="0" fontId="3" fillId="0" borderId="0" xfId="20" applyFont="1">
      <alignment/>
      <protection/>
    </xf>
    <xf numFmtId="0" fontId="4" fillId="0" borderId="0" xfId="0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15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1"/>
  <sheetViews>
    <sheetView tabSelected="1" zoomScale="90" zoomScaleNormal="90" zoomScaleSheetLayoutView="100" workbookViewId="0" topLeftCell="A1">
      <selection activeCell="B3" sqref="B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1"/>
    </row>
    <row r="2" spans="1:11" ht="15" customHeight="1">
      <c r="A2" s="1"/>
      <c r="B2" s="13" t="s">
        <v>77</v>
      </c>
      <c r="C2" s="13"/>
      <c r="D2" s="13" t="s">
        <v>95</v>
      </c>
      <c r="E2" s="14"/>
      <c r="F2" s="14"/>
      <c r="G2" s="14"/>
      <c r="H2" s="14"/>
      <c r="I2" s="14"/>
      <c r="J2" s="35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74</v>
      </c>
      <c r="C6" s="10" t="s">
        <v>75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3">
        <v>464800</v>
      </c>
      <c r="D8" s="23">
        <v>518036</v>
      </c>
      <c r="E8" s="23">
        <v>982836</v>
      </c>
      <c r="F8" s="23">
        <v>448856</v>
      </c>
      <c r="G8" s="23">
        <v>984845</v>
      </c>
      <c r="H8" s="23">
        <v>448576</v>
      </c>
      <c r="I8" s="23">
        <f aca="true" t="shared" si="0" ref="I8:I72">E8-G8</f>
        <v>-2009</v>
      </c>
      <c r="J8" s="23">
        <f>F8-H8</f>
        <v>280</v>
      </c>
    </row>
    <row r="9" spans="1:10" ht="15" customHeight="1">
      <c r="A9" s="1"/>
      <c r="B9" s="17" t="s">
        <v>9</v>
      </c>
      <c r="C9" s="25">
        <v>50369</v>
      </c>
      <c r="D9" s="25">
        <v>58665</v>
      </c>
      <c r="E9" s="25">
        <v>109034</v>
      </c>
      <c r="F9" s="25">
        <v>50631</v>
      </c>
      <c r="G9" s="25">
        <v>109168</v>
      </c>
      <c r="H9" s="25">
        <v>50491</v>
      </c>
      <c r="I9" s="25">
        <f t="shared" si="0"/>
        <v>-134</v>
      </c>
      <c r="J9" s="25">
        <f aca="true" t="shared" si="1" ref="J9:J72">F9-H9</f>
        <v>140</v>
      </c>
    </row>
    <row r="10" spans="1:11" ht="15" customHeight="1">
      <c r="A10" s="1"/>
      <c r="B10" s="18" t="s">
        <v>12</v>
      </c>
      <c r="C10" s="26">
        <v>41195</v>
      </c>
      <c r="D10" s="26">
        <v>45975</v>
      </c>
      <c r="E10" s="26">
        <v>87170</v>
      </c>
      <c r="F10" s="26">
        <v>37470</v>
      </c>
      <c r="G10" s="26">
        <v>87335</v>
      </c>
      <c r="H10" s="26">
        <v>37391</v>
      </c>
      <c r="I10" s="26">
        <f t="shared" si="0"/>
        <v>-165</v>
      </c>
      <c r="J10" s="26">
        <f t="shared" si="1"/>
        <v>79</v>
      </c>
      <c r="K10" s="3"/>
    </row>
    <row r="11" spans="1:10" ht="15" customHeight="1">
      <c r="A11" s="1"/>
      <c r="B11" s="18" t="s">
        <v>79</v>
      </c>
      <c r="C11" s="26">
        <v>30346</v>
      </c>
      <c r="D11" s="26">
        <v>32836</v>
      </c>
      <c r="E11" s="26">
        <v>63182</v>
      </c>
      <c r="F11" s="26">
        <v>29813</v>
      </c>
      <c r="G11" s="26">
        <v>63229</v>
      </c>
      <c r="H11" s="26">
        <v>29799</v>
      </c>
      <c r="I11" s="26">
        <f t="shared" si="0"/>
        <v>-47</v>
      </c>
      <c r="J11" s="26">
        <f t="shared" si="1"/>
        <v>14</v>
      </c>
    </row>
    <row r="12" spans="1:10" ht="15" customHeight="1">
      <c r="A12" s="1"/>
      <c r="B12" s="18" t="s">
        <v>10</v>
      </c>
      <c r="C12" s="26">
        <v>83316</v>
      </c>
      <c r="D12" s="26">
        <v>94059</v>
      </c>
      <c r="E12" s="26">
        <v>177375</v>
      </c>
      <c r="F12" s="26">
        <v>91059</v>
      </c>
      <c r="G12" s="26">
        <v>177823</v>
      </c>
      <c r="H12" s="26">
        <v>91018</v>
      </c>
      <c r="I12" s="26">
        <f t="shared" si="0"/>
        <v>-448</v>
      </c>
      <c r="J12" s="26">
        <f t="shared" si="1"/>
        <v>41</v>
      </c>
    </row>
    <row r="13" spans="1:10" ht="15" customHeight="1">
      <c r="A13" s="1"/>
      <c r="B13" s="18" t="s">
        <v>11</v>
      </c>
      <c r="C13" s="26">
        <v>103290</v>
      </c>
      <c r="D13" s="26">
        <v>112097</v>
      </c>
      <c r="E13" s="26">
        <v>215387</v>
      </c>
      <c r="F13" s="26">
        <v>92656</v>
      </c>
      <c r="G13" s="26">
        <v>216288</v>
      </c>
      <c r="H13" s="26">
        <v>92883</v>
      </c>
      <c r="I13" s="26">
        <f t="shared" si="0"/>
        <v>-901</v>
      </c>
      <c r="J13" s="26">
        <f t="shared" si="1"/>
        <v>-227</v>
      </c>
    </row>
    <row r="14" spans="1:10" ht="15" customHeight="1">
      <c r="A14" s="1"/>
      <c r="B14" s="18" t="s">
        <v>13</v>
      </c>
      <c r="C14" s="26">
        <v>34056</v>
      </c>
      <c r="D14" s="26">
        <v>39305</v>
      </c>
      <c r="E14" s="26">
        <v>73361</v>
      </c>
      <c r="F14" s="26">
        <v>35144</v>
      </c>
      <c r="G14" s="26">
        <v>73371</v>
      </c>
      <c r="H14" s="26">
        <v>35061</v>
      </c>
      <c r="I14" s="26">
        <f t="shared" si="0"/>
        <v>-10</v>
      </c>
      <c r="J14" s="26">
        <f t="shared" si="1"/>
        <v>83</v>
      </c>
    </row>
    <row r="15" spans="1:10" ht="15" customHeight="1">
      <c r="A15" s="1"/>
      <c r="B15" s="19" t="s">
        <v>14</v>
      </c>
      <c r="C15" s="27">
        <v>122228</v>
      </c>
      <c r="D15" s="27">
        <v>135099</v>
      </c>
      <c r="E15" s="27">
        <v>257327</v>
      </c>
      <c r="F15" s="27">
        <v>112083</v>
      </c>
      <c r="G15" s="27">
        <v>257631</v>
      </c>
      <c r="H15" s="27">
        <v>111933</v>
      </c>
      <c r="I15" s="27">
        <f t="shared" si="0"/>
        <v>-304</v>
      </c>
      <c r="J15" s="27">
        <f t="shared" si="1"/>
        <v>150</v>
      </c>
    </row>
    <row r="16" spans="1:10" ht="15" customHeight="1">
      <c r="A16" s="1"/>
      <c r="B16" s="16" t="s">
        <v>15</v>
      </c>
      <c r="C16" s="23">
        <v>653305</v>
      </c>
      <c r="D16" s="23">
        <v>721987</v>
      </c>
      <c r="E16" s="23">
        <v>1375292</v>
      </c>
      <c r="F16" s="23">
        <v>645778</v>
      </c>
      <c r="G16" s="23">
        <v>1376112</v>
      </c>
      <c r="H16" s="23">
        <v>644211</v>
      </c>
      <c r="I16" s="23">
        <f t="shared" si="0"/>
        <v>-820</v>
      </c>
      <c r="J16" s="23">
        <f t="shared" si="1"/>
        <v>1567</v>
      </c>
    </row>
    <row r="17" spans="1:10" ht="15" customHeight="1">
      <c r="A17" s="1"/>
      <c r="B17" s="17" t="s">
        <v>16</v>
      </c>
      <c r="C17" s="25">
        <v>131781</v>
      </c>
      <c r="D17" s="25">
        <v>138942</v>
      </c>
      <c r="E17" s="25">
        <v>270723</v>
      </c>
      <c r="F17" s="25">
        <v>121621</v>
      </c>
      <c r="G17" s="25">
        <v>270872</v>
      </c>
      <c r="H17" s="25">
        <v>121429</v>
      </c>
      <c r="I17" s="25">
        <f t="shared" si="0"/>
        <v>-149</v>
      </c>
      <c r="J17" s="25">
        <f t="shared" si="1"/>
        <v>192</v>
      </c>
    </row>
    <row r="18" spans="1:10" ht="15" customHeight="1">
      <c r="A18" s="1"/>
      <c r="B18" s="18" t="s">
        <v>17</v>
      </c>
      <c r="C18" s="26">
        <v>91538</v>
      </c>
      <c r="D18" s="26">
        <v>96602</v>
      </c>
      <c r="E18" s="26">
        <v>188140</v>
      </c>
      <c r="F18" s="26">
        <v>102264</v>
      </c>
      <c r="G18" s="26">
        <v>187467</v>
      </c>
      <c r="H18" s="26">
        <v>101427</v>
      </c>
      <c r="I18" s="26">
        <f t="shared" si="0"/>
        <v>673</v>
      </c>
      <c r="J18" s="26">
        <f t="shared" si="1"/>
        <v>837</v>
      </c>
    </row>
    <row r="19" spans="1:10" ht="15" customHeight="1">
      <c r="A19" s="1"/>
      <c r="B19" s="18" t="s">
        <v>18</v>
      </c>
      <c r="C19" s="26">
        <v>70871</v>
      </c>
      <c r="D19" s="26">
        <v>89816</v>
      </c>
      <c r="E19" s="26">
        <v>160687</v>
      </c>
      <c r="F19" s="26">
        <v>90341</v>
      </c>
      <c r="G19" s="26">
        <v>160850</v>
      </c>
      <c r="H19" s="26">
        <v>90092</v>
      </c>
      <c r="I19" s="26">
        <f t="shared" si="0"/>
        <v>-163</v>
      </c>
      <c r="J19" s="26">
        <f t="shared" si="1"/>
        <v>249</v>
      </c>
    </row>
    <row r="20" spans="1:10" ht="15" customHeight="1">
      <c r="A20" s="1"/>
      <c r="B20" s="18" t="s">
        <v>19</v>
      </c>
      <c r="C20" s="26">
        <v>114278</v>
      </c>
      <c r="D20" s="26">
        <v>128033</v>
      </c>
      <c r="E20" s="26">
        <v>242311</v>
      </c>
      <c r="F20" s="26">
        <v>110544</v>
      </c>
      <c r="G20" s="26">
        <v>242534</v>
      </c>
      <c r="H20" s="26">
        <v>110326</v>
      </c>
      <c r="I20" s="26">
        <f t="shared" si="0"/>
        <v>-223</v>
      </c>
      <c r="J20" s="26">
        <f t="shared" si="1"/>
        <v>218</v>
      </c>
    </row>
    <row r="21" spans="1:10" ht="15" customHeight="1">
      <c r="A21" s="1"/>
      <c r="B21" s="18" t="s">
        <v>22</v>
      </c>
      <c r="C21" s="26">
        <v>87764</v>
      </c>
      <c r="D21" s="26">
        <v>95900</v>
      </c>
      <c r="E21" s="26">
        <v>183664</v>
      </c>
      <c r="F21" s="26">
        <v>75525</v>
      </c>
      <c r="G21" s="26">
        <v>183942</v>
      </c>
      <c r="H21" s="26">
        <v>75454</v>
      </c>
      <c r="I21" s="26">
        <f t="shared" si="0"/>
        <v>-278</v>
      </c>
      <c r="J21" s="26">
        <f t="shared" si="1"/>
        <v>71</v>
      </c>
    </row>
    <row r="22" spans="1:10" ht="15" customHeight="1">
      <c r="A22" s="1"/>
      <c r="B22" s="18" t="s">
        <v>20</v>
      </c>
      <c r="C22" s="26">
        <v>57864</v>
      </c>
      <c r="D22" s="26">
        <v>63183</v>
      </c>
      <c r="E22" s="26">
        <v>121047</v>
      </c>
      <c r="F22" s="26">
        <v>55717</v>
      </c>
      <c r="G22" s="26">
        <v>121464</v>
      </c>
      <c r="H22" s="26">
        <v>55892</v>
      </c>
      <c r="I22" s="26">
        <f t="shared" si="0"/>
        <v>-417</v>
      </c>
      <c r="J22" s="26">
        <f t="shared" si="1"/>
        <v>-175</v>
      </c>
    </row>
    <row r="23" spans="1:10" ht="15" customHeight="1">
      <c r="A23" s="1"/>
      <c r="B23" s="19" t="s">
        <v>21</v>
      </c>
      <c r="C23" s="27">
        <v>99209</v>
      </c>
      <c r="D23" s="27">
        <v>109511</v>
      </c>
      <c r="E23" s="27">
        <v>208720</v>
      </c>
      <c r="F23" s="27">
        <v>89766</v>
      </c>
      <c r="G23" s="27">
        <v>208983</v>
      </c>
      <c r="H23" s="27">
        <v>89591</v>
      </c>
      <c r="I23" s="27">
        <f t="shared" si="0"/>
        <v>-263</v>
      </c>
      <c r="J23" s="27">
        <f t="shared" si="1"/>
        <v>175</v>
      </c>
    </row>
    <row r="24" spans="1:10" ht="15" customHeight="1">
      <c r="A24" s="1"/>
      <c r="B24" s="16" t="s">
        <v>23</v>
      </c>
      <c r="C24" s="23">
        <v>59389</v>
      </c>
      <c r="D24" s="23">
        <v>70160</v>
      </c>
      <c r="E24" s="23">
        <v>129549</v>
      </c>
      <c r="F24" s="23">
        <v>57051</v>
      </c>
      <c r="G24" s="23">
        <v>129926</v>
      </c>
      <c r="H24" s="23">
        <v>57020</v>
      </c>
      <c r="I24" s="23">
        <f t="shared" si="0"/>
        <v>-377</v>
      </c>
      <c r="J24" s="23">
        <f t="shared" si="1"/>
        <v>31</v>
      </c>
    </row>
    <row r="25" spans="1:11" ht="15" customHeight="1">
      <c r="A25" s="1"/>
      <c r="B25" s="16" t="s">
        <v>24</v>
      </c>
      <c r="C25" s="23">
        <v>144147</v>
      </c>
      <c r="D25" s="23">
        <v>159574</v>
      </c>
      <c r="E25" s="23">
        <v>303721</v>
      </c>
      <c r="F25" s="23">
        <v>118315</v>
      </c>
      <c r="G25" s="23">
        <v>304613</v>
      </c>
      <c r="H25" s="23">
        <v>118398</v>
      </c>
      <c r="I25" s="23">
        <f t="shared" si="0"/>
        <v>-892</v>
      </c>
      <c r="J25" s="23">
        <f t="shared" si="1"/>
        <v>-83</v>
      </c>
      <c r="K25" s="5"/>
    </row>
    <row r="26" spans="1:10" ht="15" customHeight="1">
      <c r="A26" s="1"/>
      <c r="B26" s="16" t="s">
        <v>25</v>
      </c>
      <c r="C26" s="23">
        <v>27528</v>
      </c>
      <c r="D26" s="23">
        <v>31324</v>
      </c>
      <c r="E26" s="23">
        <v>58852</v>
      </c>
      <c r="F26" s="23">
        <v>25171</v>
      </c>
      <c r="G26" s="23">
        <v>58960</v>
      </c>
      <c r="H26" s="23">
        <v>25149</v>
      </c>
      <c r="I26" s="23">
        <f t="shared" si="0"/>
        <v>-108</v>
      </c>
      <c r="J26" s="23">
        <f t="shared" si="1"/>
        <v>22</v>
      </c>
    </row>
    <row r="27" spans="1:11" ht="15" customHeight="1">
      <c r="A27" s="1"/>
      <c r="B27" s="16" t="s">
        <v>26</v>
      </c>
      <c r="C27" s="23">
        <v>62535</v>
      </c>
      <c r="D27" s="23">
        <v>70145</v>
      </c>
      <c r="E27" s="23">
        <v>132680</v>
      </c>
      <c r="F27" s="23">
        <v>56914</v>
      </c>
      <c r="G27" s="23">
        <v>133156</v>
      </c>
      <c r="H27" s="23">
        <v>56991</v>
      </c>
      <c r="I27" s="23">
        <f t="shared" si="0"/>
        <v>-476</v>
      </c>
      <c r="J27" s="23">
        <f t="shared" si="1"/>
        <v>-77</v>
      </c>
      <c r="K27" s="5"/>
    </row>
    <row r="28" spans="1:10" ht="15" customHeight="1">
      <c r="A28" s="1"/>
      <c r="B28" s="16" t="s">
        <v>27</v>
      </c>
      <c r="C28" s="23">
        <v>23832</v>
      </c>
      <c r="D28" s="23">
        <v>27846</v>
      </c>
      <c r="E28" s="23">
        <v>51678</v>
      </c>
      <c r="F28" s="23">
        <v>23856</v>
      </c>
      <c r="G28" s="23">
        <v>51884</v>
      </c>
      <c r="H28" s="23">
        <v>23888</v>
      </c>
      <c r="I28" s="23">
        <f t="shared" si="0"/>
        <v>-206</v>
      </c>
      <c r="J28" s="23">
        <f t="shared" si="1"/>
        <v>-32</v>
      </c>
    </row>
    <row r="29" spans="1:10" ht="15" customHeight="1">
      <c r="A29" s="1"/>
      <c r="B29" s="16" t="s">
        <v>28</v>
      </c>
      <c r="C29" s="23">
        <v>34962</v>
      </c>
      <c r="D29" s="23">
        <v>38967</v>
      </c>
      <c r="E29" s="23">
        <v>73929</v>
      </c>
      <c r="F29" s="23">
        <v>24121</v>
      </c>
      <c r="G29" s="23">
        <v>74129</v>
      </c>
      <c r="H29" s="23">
        <v>24121</v>
      </c>
      <c r="I29" s="23">
        <f t="shared" si="0"/>
        <v>-200</v>
      </c>
      <c r="J29" s="23">
        <f t="shared" si="1"/>
        <v>0</v>
      </c>
    </row>
    <row r="30" spans="1:11" ht="15" customHeight="1">
      <c r="A30" s="1"/>
      <c r="B30" s="16" t="s">
        <v>29</v>
      </c>
      <c r="C30" s="23">
        <v>20021</v>
      </c>
      <c r="D30" s="23">
        <v>22406</v>
      </c>
      <c r="E30" s="23">
        <v>42427</v>
      </c>
      <c r="F30" s="23">
        <v>14240</v>
      </c>
      <c r="G30" s="23">
        <v>42490</v>
      </c>
      <c r="H30" s="23">
        <v>14237</v>
      </c>
      <c r="I30" s="23">
        <f t="shared" si="0"/>
        <v>-63</v>
      </c>
      <c r="J30" s="23">
        <f t="shared" si="1"/>
        <v>3</v>
      </c>
      <c r="K30" s="5"/>
    </row>
    <row r="31" spans="1:11" ht="15" customHeight="1">
      <c r="A31" s="1"/>
      <c r="B31" s="16" t="s">
        <v>30</v>
      </c>
      <c r="C31" s="23">
        <v>23208</v>
      </c>
      <c r="D31" s="23">
        <v>25352</v>
      </c>
      <c r="E31" s="23">
        <v>48560</v>
      </c>
      <c r="F31" s="23">
        <v>16540</v>
      </c>
      <c r="G31" s="23">
        <v>48579</v>
      </c>
      <c r="H31" s="23">
        <v>16518</v>
      </c>
      <c r="I31" s="23">
        <f t="shared" si="0"/>
        <v>-19</v>
      </c>
      <c r="J31" s="23">
        <f t="shared" si="1"/>
        <v>22</v>
      </c>
      <c r="K31" s="5"/>
    </row>
    <row r="32" spans="1:10" ht="15" customHeight="1">
      <c r="A32" s="1"/>
      <c r="B32" s="16" t="s">
        <v>31</v>
      </c>
      <c r="C32" s="23">
        <v>18829</v>
      </c>
      <c r="D32" s="23">
        <v>20441</v>
      </c>
      <c r="E32" s="23">
        <v>39270</v>
      </c>
      <c r="F32" s="23">
        <v>12858</v>
      </c>
      <c r="G32" s="23">
        <v>39332</v>
      </c>
      <c r="H32" s="23">
        <v>12798</v>
      </c>
      <c r="I32" s="23">
        <f t="shared" si="0"/>
        <v>-62</v>
      </c>
      <c r="J32" s="23">
        <f t="shared" si="1"/>
        <v>60</v>
      </c>
    </row>
    <row r="33" spans="1:10" ht="15" customHeight="1">
      <c r="A33" s="1"/>
      <c r="B33" s="16" t="s">
        <v>32</v>
      </c>
      <c r="C33" s="23">
        <v>34131</v>
      </c>
      <c r="D33" s="23">
        <v>37721</v>
      </c>
      <c r="E33" s="23">
        <v>71852</v>
      </c>
      <c r="F33" s="23">
        <v>27983</v>
      </c>
      <c r="G33" s="23">
        <v>71931</v>
      </c>
      <c r="H33" s="23">
        <v>27887</v>
      </c>
      <c r="I33" s="23">
        <f t="shared" si="0"/>
        <v>-79</v>
      </c>
      <c r="J33" s="23">
        <f t="shared" si="1"/>
        <v>96</v>
      </c>
    </row>
    <row r="34" spans="1:10" ht="15" customHeight="1">
      <c r="A34" s="1"/>
      <c r="B34" s="16" t="s">
        <v>33</v>
      </c>
      <c r="C34" s="23">
        <v>13192</v>
      </c>
      <c r="D34" s="23">
        <v>15012</v>
      </c>
      <c r="E34" s="23">
        <v>28204</v>
      </c>
      <c r="F34" s="23">
        <v>11421</v>
      </c>
      <c r="G34" s="23">
        <v>28255</v>
      </c>
      <c r="H34" s="23">
        <v>11406</v>
      </c>
      <c r="I34" s="23">
        <f t="shared" si="0"/>
        <v>-51</v>
      </c>
      <c r="J34" s="23">
        <f t="shared" si="1"/>
        <v>15</v>
      </c>
    </row>
    <row r="35" spans="1:10" ht="15" customHeight="1">
      <c r="A35" s="1"/>
      <c r="B35" s="16" t="s">
        <v>34</v>
      </c>
      <c r="C35" s="23">
        <v>21819</v>
      </c>
      <c r="D35" s="23">
        <v>24921</v>
      </c>
      <c r="E35" s="23">
        <v>46740</v>
      </c>
      <c r="F35" s="23">
        <v>19918</v>
      </c>
      <c r="G35" s="23">
        <v>46913</v>
      </c>
      <c r="H35" s="23">
        <v>19916</v>
      </c>
      <c r="I35" s="23">
        <f t="shared" si="0"/>
        <v>-173</v>
      </c>
      <c r="J35" s="23">
        <f t="shared" si="1"/>
        <v>2</v>
      </c>
    </row>
    <row r="36" spans="1:10" ht="15" customHeight="1">
      <c r="A36" s="1"/>
      <c r="B36" s="16" t="s">
        <v>35</v>
      </c>
      <c r="C36" s="23">
        <v>28025</v>
      </c>
      <c r="D36" s="23">
        <v>30914</v>
      </c>
      <c r="E36" s="23">
        <v>58939</v>
      </c>
      <c r="F36" s="23">
        <v>21055</v>
      </c>
      <c r="G36" s="23">
        <v>58926</v>
      </c>
      <c r="H36" s="23">
        <v>21005</v>
      </c>
      <c r="I36" s="23">
        <f t="shared" si="0"/>
        <v>13</v>
      </c>
      <c r="J36" s="23">
        <f t="shared" si="1"/>
        <v>50</v>
      </c>
    </row>
    <row r="37" spans="1:10" ht="15" customHeight="1">
      <c r="A37" s="1"/>
      <c r="B37" s="16" t="s">
        <v>36</v>
      </c>
      <c r="C37" s="23">
        <v>47500</v>
      </c>
      <c r="D37" s="23">
        <v>51440</v>
      </c>
      <c r="E37" s="23">
        <v>98940</v>
      </c>
      <c r="F37" s="23">
        <v>38366</v>
      </c>
      <c r="G37" s="23">
        <v>98920</v>
      </c>
      <c r="H37" s="23">
        <v>38242</v>
      </c>
      <c r="I37" s="23">
        <f t="shared" si="0"/>
        <v>20</v>
      </c>
      <c r="J37" s="23">
        <f t="shared" si="1"/>
        <v>124</v>
      </c>
    </row>
    <row r="38" spans="1:10" ht="15" customHeight="1">
      <c r="A38" s="1"/>
      <c r="B38" s="16" t="s">
        <v>37</v>
      </c>
      <c r="C38" s="23">
        <v>53125</v>
      </c>
      <c r="D38" s="23">
        <v>55644</v>
      </c>
      <c r="E38" s="23">
        <v>108769</v>
      </c>
      <c r="F38" s="23">
        <v>43196</v>
      </c>
      <c r="G38" s="23">
        <v>109001</v>
      </c>
      <c r="H38" s="23">
        <v>43208</v>
      </c>
      <c r="I38" s="23">
        <f t="shared" si="0"/>
        <v>-232</v>
      </c>
      <c r="J38" s="23">
        <f t="shared" si="1"/>
        <v>-12</v>
      </c>
    </row>
    <row r="39" spans="1:10" ht="15" customHeight="1">
      <c r="A39" s="1"/>
      <c r="B39" s="16" t="s">
        <v>38</v>
      </c>
      <c r="C39" s="23">
        <v>45549</v>
      </c>
      <c r="D39" s="23">
        <v>48523</v>
      </c>
      <c r="E39" s="23">
        <v>94072</v>
      </c>
      <c r="F39" s="23">
        <v>37873</v>
      </c>
      <c r="G39" s="23">
        <v>94132</v>
      </c>
      <c r="H39" s="23">
        <v>37828</v>
      </c>
      <c r="I39" s="23">
        <f t="shared" si="0"/>
        <v>-60</v>
      </c>
      <c r="J39" s="23">
        <f t="shared" si="1"/>
        <v>45</v>
      </c>
    </row>
    <row r="40" spans="1:10" ht="15" customHeight="1">
      <c r="A40" s="1"/>
      <c r="B40" s="16" t="s">
        <v>76</v>
      </c>
      <c r="C40" s="23">
        <v>45144</v>
      </c>
      <c r="D40" s="23">
        <v>49852</v>
      </c>
      <c r="E40" s="23">
        <v>94996</v>
      </c>
      <c r="F40" s="23">
        <v>37116</v>
      </c>
      <c r="G40" s="23">
        <v>95073</v>
      </c>
      <c r="H40" s="23">
        <v>37037</v>
      </c>
      <c r="I40" s="23">
        <f t="shared" si="0"/>
        <v>-77</v>
      </c>
      <c r="J40" s="23">
        <f t="shared" si="1"/>
        <v>79</v>
      </c>
    </row>
    <row r="41" spans="1:10" ht="15" customHeight="1">
      <c r="A41" s="1"/>
      <c r="B41" s="16" t="s">
        <v>39</v>
      </c>
      <c r="C41" s="23">
        <v>32534</v>
      </c>
      <c r="D41" s="23">
        <v>35352</v>
      </c>
      <c r="E41" s="23">
        <v>67886</v>
      </c>
      <c r="F41" s="23">
        <v>27319</v>
      </c>
      <c r="G41" s="23">
        <v>67885</v>
      </c>
      <c r="H41" s="23">
        <v>27217</v>
      </c>
      <c r="I41" s="23">
        <f t="shared" si="0"/>
        <v>1</v>
      </c>
      <c r="J41" s="23">
        <f t="shared" si="1"/>
        <v>102</v>
      </c>
    </row>
    <row r="42" spans="1:10" ht="15" customHeight="1">
      <c r="A42" s="1"/>
      <c r="B42" s="16" t="s">
        <v>40</v>
      </c>
      <c r="C42" s="23">
        <v>33162</v>
      </c>
      <c r="D42" s="23">
        <v>35964</v>
      </c>
      <c r="E42" s="23">
        <v>69126</v>
      </c>
      <c r="F42" s="23">
        <v>24686</v>
      </c>
      <c r="G42" s="23">
        <v>69146</v>
      </c>
      <c r="H42" s="23">
        <v>24659</v>
      </c>
      <c r="I42" s="23">
        <f t="shared" si="0"/>
        <v>-20</v>
      </c>
      <c r="J42" s="23">
        <f t="shared" si="1"/>
        <v>27</v>
      </c>
    </row>
    <row r="43" spans="1:10" ht="15" customHeight="1">
      <c r="A43" s="1"/>
      <c r="B43" s="16" t="s">
        <v>41</v>
      </c>
      <c r="C43" s="23">
        <v>27747</v>
      </c>
      <c r="D43" s="23">
        <v>29728</v>
      </c>
      <c r="E43" s="23">
        <v>57475</v>
      </c>
      <c r="F43" s="23">
        <v>22045</v>
      </c>
      <c r="G43" s="23">
        <v>57404</v>
      </c>
      <c r="H43" s="23">
        <v>21719</v>
      </c>
      <c r="I43" s="23">
        <f t="shared" si="0"/>
        <v>71</v>
      </c>
      <c r="J43" s="23">
        <f t="shared" si="1"/>
        <v>326</v>
      </c>
    </row>
    <row r="44" spans="1:10" ht="15" customHeight="1">
      <c r="A44" s="1"/>
      <c r="B44" s="16" t="s">
        <v>80</v>
      </c>
      <c r="C44" s="23">
        <v>26053</v>
      </c>
      <c r="D44" s="23">
        <v>29591</v>
      </c>
      <c r="E44" s="23">
        <v>55644</v>
      </c>
      <c r="F44" s="23">
        <v>21220</v>
      </c>
      <c r="G44" s="23">
        <v>55695</v>
      </c>
      <c r="H44" s="23">
        <v>21185</v>
      </c>
      <c r="I44" s="23">
        <f t="shared" si="0"/>
        <v>-51</v>
      </c>
      <c r="J44" s="23">
        <f t="shared" si="1"/>
        <v>35</v>
      </c>
    </row>
    <row r="45" spans="1:10" ht="15" customHeight="1">
      <c r="A45" s="1"/>
      <c r="B45" s="20" t="s">
        <v>83</v>
      </c>
      <c r="C45" s="22">
        <v>15641</v>
      </c>
      <c r="D45" s="22">
        <v>17623</v>
      </c>
      <c r="E45" s="22">
        <v>33264</v>
      </c>
      <c r="F45" s="22">
        <v>10454</v>
      </c>
      <c r="G45" s="22">
        <v>33363</v>
      </c>
      <c r="H45" s="22">
        <v>10445</v>
      </c>
      <c r="I45" s="22">
        <f t="shared" si="0"/>
        <v>-99</v>
      </c>
      <c r="J45" s="23">
        <f t="shared" si="1"/>
        <v>9</v>
      </c>
    </row>
    <row r="46" spans="1:10" ht="15" customHeight="1">
      <c r="A46" s="1"/>
      <c r="B46" s="20" t="s">
        <v>88</v>
      </c>
      <c r="C46" s="22">
        <v>14874</v>
      </c>
      <c r="D46" s="22">
        <v>16545</v>
      </c>
      <c r="E46" s="22">
        <v>31419</v>
      </c>
      <c r="F46" s="22">
        <v>12846</v>
      </c>
      <c r="G46" s="22">
        <v>31413</v>
      </c>
      <c r="H46" s="22">
        <v>12818</v>
      </c>
      <c r="I46" s="22">
        <f t="shared" si="0"/>
        <v>6</v>
      </c>
      <c r="J46" s="23">
        <f t="shared" si="1"/>
        <v>28</v>
      </c>
    </row>
    <row r="47" spans="1:10" ht="15" customHeight="1">
      <c r="A47" s="1"/>
      <c r="B47" s="16" t="s">
        <v>90</v>
      </c>
      <c r="C47" s="23">
        <v>21141</v>
      </c>
      <c r="D47" s="23">
        <v>24566</v>
      </c>
      <c r="E47" s="23">
        <v>45707</v>
      </c>
      <c r="F47" s="23">
        <v>19303</v>
      </c>
      <c r="G47" s="23">
        <v>45789</v>
      </c>
      <c r="H47" s="23">
        <v>19302</v>
      </c>
      <c r="I47" s="23">
        <f t="shared" si="0"/>
        <v>-82</v>
      </c>
      <c r="J47" s="23">
        <f t="shared" si="1"/>
        <v>1</v>
      </c>
    </row>
    <row r="48" spans="1:11" ht="15" customHeight="1">
      <c r="A48" s="1"/>
      <c r="B48" s="16" t="s">
        <v>91</v>
      </c>
      <c r="C48" s="23">
        <v>28050</v>
      </c>
      <c r="D48" s="23">
        <v>31485</v>
      </c>
      <c r="E48" s="23">
        <v>59535</v>
      </c>
      <c r="F48" s="23">
        <v>19946</v>
      </c>
      <c r="G48" s="23">
        <v>59722</v>
      </c>
      <c r="H48" s="23">
        <v>19928</v>
      </c>
      <c r="I48" s="23">
        <f t="shared" si="0"/>
        <v>-187</v>
      </c>
      <c r="J48" s="23">
        <f t="shared" si="1"/>
        <v>18</v>
      </c>
      <c r="K48" s="5"/>
    </row>
    <row r="49" spans="1:11" ht="15" customHeight="1" thickBot="1">
      <c r="A49" s="1"/>
      <c r="B49" s="28" t="s">
        <v>92</v>
      </c>
      <c r="C49" s="29">
        <v>20179</v>
      </c>
      <c r="D49" s="29">
        <v>22792</v>
      </c>
      <c r="E49" s="29">
        <v>42971</v>
      </c>
      <c r="F49" s="29">
        <v>13940</v>
      </c>
      <c r="G49" s="29">
        <v>43104</v>
      </c>
      <c r="H49" s="29">
        <v>13913</v>
      </c>
      <c r="I49" s="29">
        <f t="shared" si="0"/>
        <v>-133</v>
      </c>
      <c r="J49" s="29">
        <f t="shared" si="1"/>
        <v>27</v>
      </c>
      <c r="K49" s="5"/>
    </row>
    <row r="50" spans="1:11" ht="15" customHeight="1" thickBot="1" thickTop="1">
      <c r="A50" s="1"/>
      <c r="B50" s="21" t="s">
        <v>89</v>
      </c>
      <c r="C50" s="24">
        <f aca="true" t="shared" si="2" ref="C50:H50">SUM(C24:C49)+C8+C16</f>
        <v>2040422</v>
      </c>
      <c r="D50" s="24">
        <f t="shared" si="2"/>
        <v>2263911</v>
      </c>
      <c r="E50" s="24">
        <f t="shared" si="2"/>
        <v>4304333</v>
      </c>
      <c r="F50" s="24">
        <f t="shared" si="2"/>
        <v>1852387</v>
      </c>
      <c r="G50" s="24">
        <f t="shared" si="2"/>
        <v>4310698</v>
      </c>
      <c r="H50" s="24">
        <f t="shared" si="2"/>
        <v>1849622</v>
      </c>
      <c r="I50" s="24">
        <f t="shared" si="0"/>
        <v>-6365</v>
      </c>
      <c r="J50" s="24">
        <f t="shared" si="1"/>
        <v>2765</v>
      </c>
      <c r="K50" s="5"/>
    </row>
    <row r="51" spans="1:11" ht="15" customHeight="1" thickTop="1">
      <c r="A51" s="1"/>
      <c r="B51" s="28" t="s">
        <v>42</v>
      </c>
      <c r="C51" s="29">
        <v>24029</v>
      </c>
      <c r="D51" s="29">
        <v>24978</v>
      </c>
      <c r="E51" s="29">
        <v>49007</v>
      </c>
      <c r="F51" s="29">
        <v>18296</v>
      </c>
      <c r="G51" s="29">
        <v>49066</v>
      </c>
      <c r="H51" s="29">
        <v>18260</v>
      </c>
      <c r="I51" s="29">
        <f t="shared" si="0"/>
        <v>-59</v>
      </c>
      <c r="J51" s="29">
        <f t="shared" si="1"/>
        <v>36</v>
      </c>
      <c r="K51" s="5"/>
    </row>
    <row r="52" spans="1:10" ht="15" customHeight="1">
      <c r="A52" s="1"/>
      <c r="B52" s="16" t="s">
        <v>43</v>
      </c>
      <c r="C52" s="23">
        <v>18315</v>
      </c>
      <c r="D52" s="23">
        <v>19462</v>
      </c>
      <c r="E52" s="23">
        <v>37777</v>
      </c>
      <c r="F52" s="23">
        <v>13910</v>
      </c>
      <c r="G52" s="23">
        <v>37758</v>
      </c>
      <c r="H52" s="23">
        <v>13866</v>
      </c>
      <c r="I52" s="23">
        <f t="shared" si="0"/>
        <v>19</v>
      </c>
      <c r="J52" s="23">
        <f t="shared" si="1"/>
        <v>44</v>
      </c>
    </row>
    <row r="53" spans="1:10" ht="15" customHeight="1">
      <c r="A53" s="1"/>
      <c r="B53" s="32" t="s">
        <v>44</v>
      </c>
      <c r="C53" s="33">
        <v>15350</v>
      </c>
      <c r="D53" s="33">
        <v>16123</v>
      </c>
      <c r="E53" s="33">
        <v>31473</v>
      </c>
      <c r="F53" s="33">
        <v>11836</v>
      </c>
      <c r="G53" s="33">
        <v>31520</v>
      </c>
      <c r="H53" s="33">
        <v>11813</v>
      </c>
      <c r="I53" s="33">
        <f t="shared" si="0"/>
        <v>-47</v>
      </c>
      <c r="J53" s="33">
        <f t="shared" si="1"/>
        <v>23</v>
      </c>
    </row>
    <row r="54" spans="1:10" ht="15" customHeight="1">
      <c r="A54" s="1"/>
      <c r="B54" s="16" t="s">
        <v>45</v>
      </c>
      <c r="C54" s="23">
        <v>20339</v>
      </c>
      <c r="D54" s="23">
        <v>21801</v>
      </c>
      <c r="E54" s="23">
        <v>42140</v>
      </c>
      <c r="F54" s="23">
        <v>16577</v>
      </c>
      <c r="G54" s="23">
        <v>42046</v>
      </c>
      <c r="H54" s="23">
        <v>16466</v>
      </c>
      <c r="I54" s="23">
        <f t="shared" si="0"/>
        <v>94</v>
      </c>
      <c r="J54" s="23">
        <f t="shared" si="1"/>
        <v>111</v>
      </c>
    </row>
    <row r="55" spans="1:10" ht="15" customHeight="1">
      <c r="A55" s="1"/>
      <c r="B55" s="16" t="s">
        <v>46</v>
      </c>
      <c r="C55" s="23">
        <v>12613</v>
      </c>
      <c r="D55" s="23">
        <v>13186</v>
      </c>
      <c r="E55" s="23">
        <v>25799</v>
      </c>
      <c r="F55" s="23">
        <v>9420</v>
      </c>
      <c r="G55" s="23">
        <v>25833</v>
      </c>
      <c r="H55" s="23">
        <v>9393</v>
      </c>
      <c r="I55" s="23">
        <f t="shared" si="0"/>
        <v>-34</v>
      </c>
      <c r="J55" s="23">
        <f t="shared" si="1"/>
        <v>27</v>
      </c>
    </row>
    <row r="56" spans="1:10" ht="15" customHeight="1">
      <c r="A56" s="1"/>
      <c r="B56" s="16" t="s">
        <v>47</v>
      </c>
      <c r="C56" s="23">
        <v>11635</v>
      </c>
      <c r="D56" s="23">
        <v>12217</v>
      </c>
      <c r="E56" s="23">
        <v>23852</v>
      </c>
      <c r="F56" s="23">
        <v>8826</v>
      </c>
      <c r="G56" s="23">
        <v>23798</v>
      </c>
      <c r="H56" s="23">
        <v>8766</v>
      </c>
      <c r="I56" s="23">
        <f t="shared" si="0"/>
        <v>54</v>
      </c>
      <c r="J56" s="23">
        <f t="shared" si="1"/>
        <v>60</v>
      </c>
    </row>
    <row r="57" spans="1:11" ht="15" customHeight="1">
      <c r="A57" s="1"/>
      <c r="B57" s="16" t="s">
        <v>48</v>
      </c>
      <c r="C57" s="23">
        <v>3884</v>
      </c>
      <c r="D57" s="23">
        <v>4230</v>
      </c>
      <c r="E57" s="23">
        <v>8114</v>
      </c>
      <c r="F57" s="23">
        <v>2702</v>
      </c>
      <c r="G57" s="23">
        <v>8103</v>
      </c>
      <c r="H57" s="23">
        <v>2695</v>
      </c>
      <c r="I57" s="23">
        <f t="shared" si="0"/>
        <v>11</v>
      </c>
      <c r="J57" s="23">
        <f t="shared" si="1"/>
        <v>7</v>
      </c>
      <c r="K57" s="5"/>
    </row>
    <row r="58" spans="1:10" ht="15" customHeight="1">
      <c r="A58" s="1"/>
      <c r="B58" s="16" t="s">
        <v>49</v>
      </c>
      <c r="C58" s="23">
        <v>20001</v>
      </c>
      <c r="D58" s="23">
        <v>20133</v>
      </c>
      <c r="E58" s="23">
        <v>40134</v>
      </c>
      <c r="F58" s="23">
        <v>15903</v>
      </c>
      <c r="G58" s="23">
        <v>40013</v>
      </c>
      <c r="H58" s="23">
        <v>15804</v>
      </c>
      <c r="I58" s="23">
        <f t="shared" si="0"/>
        <v>121</v>
      </c>
      <c r="J58" s="23">
        <f t="shared" si="1"/>
        <v>99</v>
      </c>
    </row>
    <row r="59" spans="1:10" ht="15" customHeight="1">
      <c r="A59" s="4"/>
      <c r="B59" s="16" t="s">
        <v>50</v>
      </c>
      <c r="C59" s="23">
        <v>7794</v>
      </c>
      <c r="D59" s="23">
        <v>8210</v>
      </c>
      <c r="E59" s="23">
        <v>16004</v>
      </c>
      <c r="F59" s="23">
        <v>6690</v>
      </c>
      <c r="G59" s="23">
        <v>16103</v>
      </c>
      <c r="H59" s="23">
        <v>6737</v>
      </c>
      <c r="I59" s="23">
        <f t="shared" si="0"/>
        <v>-99</v>
      </c>
      <c r="J59" s="23">
        <f t="shared" si="1"/>
        <v>-47</v>
      </c>
    </row>
    <row r="60" spans="1:10" ht="15" customHeight="1">
      <c r="A60" s="1"/>
      <c r="B60" s="16" t="s">
        <v>51</v>
      </c>
      <c r="C60" s="23">
        <v>14387</v>
      </c>
      <c r="D60" s="23">
        <v>16199</v>
      </c>
      <c r="E60" s="23">
        <v>30586</v>
      </c>
      <c r="F60" s="23">
        <v>12543</v>
      </c>
      <c r="G60" s="23">
        <v>30667</v>
      </c>
      <c r="H60" s="23">
        <v>12550</v>
      </c>
      <c r="I60" s="23">
        <f t="shared" si="0"/>
        <v>-81</v>
      </c>
      <c r="J60" s="23">
        <f t="shared" si="1"/>
        <v>-7</v>
      </c>
    </row>
    <row r="61" spans="1:10" ht="15" customHeight="1">
      <c r="A61" s="1"/>
      <c r="B61" s="16" t="s">
        <v>52</v>
      </c>
      <c r="C61" s="23">
        <v>15279</v>
      </c>
      <c r="D61" s="23">
        <v>16924</v>
      </c>
      <c r="E61" s="23">
        <v>32203</v>
      </c>
      <c r="F61" s="23">
        <v>12256</v>
      </c>
      <c r="G61" s="23">
        <v>32209</v>
      </c>
      <c r="H61" s="23">
        <v>12218</v>
      </c>
      <c r="I61" s="23">
        <f t="shared" si="0"/>
        <v>-6</v>
      </c>
      <c r="J61" s="23">
        <f t="shared" si="1"/>
        <v>38</v>
      </c>
    </row>
    <row r="62" spans="1:10" ht="15" customHeight="1">
      <c r="A62" s="1"/>
      <c r="B62" s="16" t="s">
        <v>53</v>
      </c>
      <c r="C62" s="23">
        <v>9265</v>
      </c>
      <c r="D62" s="23">
        <v>10252</v>
      </c>
      <c r="E62" s="23">
        <v>19517</v>
      </c>
      <c r="F62" s="23">
        <v>7271</v>
      </c>
      <c r="G62" s="23">
        <v>19580</v>
      </c>
      <c r="H62" s="23">
        <v>7265</v>
      </c>
      <c r="I62" s="23">
        <f t="shared" si="0"/>
        <v>-63</v>
      </c>
      <c r="J62" s="23">
        <f t="shared" si="1"/>
        <v>6</v>
      </c>
    </row>
    <row r="63" spans="1:10" ht="15" customHeight="1">
      <c r="A63" s="1"/>
      <c r="B63" s="16" t="s">
        <v>54</v>
      </c>
      <c r="C63" s="23">
        <v>4276</v>
      </c>
      <c r="D63" s="23">
        <v>4894</v>
      </c>
      <c r="E63" s="23">
        <v>9170</v>
      </c>
      <c r="F63" s="23">
        <v>3996</v>
      </c>
      <c r="G63" s="23">
        <v>9196</v>
      </c>
      <c r="H63" s="23">
        <v>4001</v>
      </c>
      <c r="I63" s="23">
        <f t="shared" si="0"/>
        <v>-26</v>
      </c>
      <c r="J63" s="23">
        <f t="shared" si="1"/>
        <v>-5</v>
      </c>
    </row>
    <row r="64" spans="1:10" ht="15" customHeight="1">
      <c r="A64" s="1"/>
      <c r="B64" s="16" t="s">
        <v>55</v>
      </c>
      <c r="C64" s="23">
        <v>8613</v>
      </c>
      <c r="D64" s="23">
        <v>9533</v>
      </c>
      <c r="E64" s="23">
        <v>18146</v>
      </c>
      <c r="F64" s="23">
        <v>7530</v>
      </c>
      <c r="G64" s="23">
        <v>18232</v>
      </c>
      <c r="H64" s="23">
        <v>7550</v>
      </c>
      <c r="I64" s="23">
        <f t="shared" si="0"/>
        <v>-86</v>
      </c>
      <c r="J64" s="23">
        <f t="shared" si="1"/>
        <v>-20</v>
      </c>
    </row>
    <row r="65" spans="1:11" ht="15" customHeight="1">
      <c r="A65" s="1"/>
      <c r="B65" s="16" t="s">
        <v>56</v>
      </c>
      <c r="C65" s="23">
        <v>6744</v>
      </c>
      <c r="D65" s="23">
        <v>7733</v>
      </c>
      <c r="E65" s="23">
        <v>14477</v>
      </c>
      <c r="F65" s="23">
        <v>5942</v>
      </c>
      <c r="G65" s="23">
        <v>14497</v>
      </c>
      <c r="H65" s="23">
        <v>5938</v>
      </c>
      <c r="I65" s="23">
        <f t="shared" si="0"/>
        <v>-20</v>
      </c>
      <c r="J65" s="23">
        <f t="shared" si="1"/>
        <v>4</v>
      </c>
      <c r="K65" s="5"/>
    </row>
    <row r="66" spans="1:11" ht="15" customHeight="1">
      <c r="A66" s="1"/>
      <c r="B66" s="16" t="s">
        <v>84</v>
      </c>
      <c r="C66" s="23">
        <v>13994</v>
      </c>
      <c r="D66" s="23">
        <v>15275</v>
      </c>
      <c r="E66" s="23">
        <v>29269</v>
      </c>
      <c r="F66" s="23">
        <v>9529</v>
      </c>
      <c r="G66" s="23">
        <v>29290</v>
      </c>
      <c r="H66" s="23">
        <v>9505</v>
      </c>
      <c r="I66" s="23">
        <f t="shared" si="0"/>
        <v>-21</v>
      </c>
      <c r="J66" s="23">
        <f t="shared" si="1"/>
        <v>24</v>
      </c>
      <c r="K66" s="5"/>
    </row>
    <row r="67" spans="1:10" ht="15" customHeight="1">
      <c r="A67" s="1"/>
      <c r="B67" s="16" t="s">
        <v>85</v>
      </c>
      <c r="C67" s="23">
        <v>1256</v>
      </c>
      <c r="D67" s="23">
        <v>1469</v>
      </c>
      <c r="E67" s="23">
        <v>2725</v>
      </c>
      <c r="F67" s="23">
        <v>927</v>
      </c>
      <c r="G67" s="23">
        <v>2731</v>
      </c>
      <c r="H67" s="23">
        <v>927</v>
      </c>
      <c r="I67" s="23">
        <f t="shared" si="0"/>
        <v>-6</v>
      </c>
      <c r="J67" s="23">
        <f t="shared" si="1"/>
        <v>0</v>
      </c>
    </row>
    <row r="68" spans="1:11" ht="15" customHeight="1">
      <c r="A68" s="1"/>
      <c r="B68" s="16" t="s">
        <v>57</v>
      </c>
      <c r="C68" s="23">
        <v>6314</v>
      </c>
      <c r="D68" s="23">
        <v>7241</v>
      </c>
      <c r="E68" s="23">
        <v>13555</v>
      </c>
      <c r="F68" s="23">
        <v>4641</v>
      </c>
      <c r="G68" s="23">
        <v>13560</v>
      </c>
      <c r="H68" s="23">
        <v>4634</v>
      </c>
      <c r="I68" s="23">
        <f t="shared" si="0"/>
        <v>-5</v>
      </c>
      <c r="J68" s="23">
        <f t="shared" si="1"/>
        <v>7</v>
      </c>
      <c r="K68" s="5"/>
    </row>
    <row r="69" spans="1:11" ht="15" customHeight="1">
      <c r="A69" s="1"/>
      <c r="B69" s="16" t="s">
        <v>58</v>
      </c>
      <c r="C69" s="23">
        <v>8494</v>
      </c>
      <c r="D69" s="23">
        <v>9352</v>
      </c>
      <c r="E69" s="23">
        <v>17846</v>
      </c>
      <c r="F69" s="23">
        <v>5894</v>
      </c>
      <c r="G69" s="23">
        <v>17855</v>
      </c>
      <c r="H69" s="23">
        <v>5884</v>
      </c>
      <c r="I69" s="23">
        <f t="shared" si="0"/>
        <v>-9</v>
      </c>
      <c r="J69" s="23">
        <f t="shared" si="1"/>
        <v>10</v>
      </c>
      <c r="K69" s="5"/>
    </row>
    <row r="70" spans="1:11" ht="15" customHeight="1">
      <c r="A70" s="1"/>
      <c r="B70" s="16" t="s">
        <v>59</v>
      </c>
      <c r="C70" s="23">
        <v>7444</v>
      </c>
      <c r="D70" s="23">
        <v>8155</v>
      </c>
      <c r="E70" s="23">
        <v>15599</v>
      </c>
      <c r="F70" s="23">
        <v>4531</v>
      </c>
      <c r="G70" s="23">
        <v>15631</v>
      </c>
      <c r="H70" s="23">
        <v>4521</v>
      </c>
      <c r="I70" s="23">
        <f t="shared" si="0"/>
        <v>-32</v>
      </c>
      <c r="J70" s="23">
        <f t="shared" si="1"/>
        <v>10</v>
      </c>
      <c r="K70" s="5"/>
    </row>
    <row r="71" spans="1:11" ht="15" customHeight="1">
      <c r="A71" s="1"/>
      <c r="B71" s="16" t="s">
        <v>60</v>
      </c>
      <c r="C71" s="23">
        <v>6885</v>
      </c>
      <c r="D71" s="23">
        <v>7690</v>
      </c>
      <c r="E71" s="23">
        <v>14575</v>
      </c>
      <c r="F71" s="23">
        <v>4411</v>
      </c>
      <c r="G71" s="23">
        <v>14592</v>
      </c>
      <c r="H71" s="23">
        <v>4396</v>
      </c>
      <c r="I71" s="23">
        <f t="shared" si="0"/>
        <v>-17</v>
      </c>
      <c r="J71" s="23">
        <f t="shared" si="1"/>
        <v>15</v>
      </c>
      <c r="K71" s="5"/>
    </row>
    <row r="72" spans="1:11" ht="15" customHeight="1">
      <c r="A72" s="1"/>
      <c r="B72" s="16" t="s">
        <v>61</v>
      </c>
      <c r="C72" s="23">
        <v>6245</v>
      </c>
      <c r="D72" s="23">
        <v>7101</v>
      </c>
      <c r="E72" s="23">
        <v>13346</v>
      </c>
      <c r="F72" s="23">
        <v>3938</v>
      </c>
      <c r="G72" s="23">
        <v>13383</v>
      </c>
      <c r="H72" s="23">
        <v>3934</v>
      </c>
      <c r="I72" s="23">
        <f t="shared" si="0"/>
        <v>-37</v>
      </c>
      <c r="J72" s="23">
        <f t="shared" si="1"/>
        <v>4</v>
      </c>
      <c r="K72" s="5"/>
    </row>
    <row r="73" spans="1:11" ht="15" customHeight="1">
      <c r="A73" s="1"/>
      <c r="B73" s="16" t="s">
        <v>62</v>
      </c>
      <c r="C73" s="23">
        <v>5570</v>
      </c>
      <c r="D73" s="23">
        <v>6131</v>
      </c>
      <c r="E73" s="23">
        <v>11701</v>
      </c>
      <c r="F73" s="23">
        <v>3485</v>
      </c>
      <c r="G73" s="23">
        <v>11722</v>
      </c>
      <c r="H73" s="23">
        <v>3477</v>
      </c>
      <c r="I73" s="23">
        <f aca="true" t="shared" si="3" ref="I73:I89">E73-G73</f>
        <v>-21</v>
      </c>
      <c r="J73" s="23">
        <f aca="true" t="shared" si="4" ref="J73:J89">F73-H73</f>
        <v>8</v>
      </c>
      <c r="K73" s="5"/>
    </row>
    <row r="74" spans="1:11" ht="15" customHeight="1">
      <c r="A74" s="1"/>
      <c r="B74" s="16" t="s">
        <v>63</v>
      </c>
      <c r="C74" s="23">
        <v>9523</v>
      </c>
      <c r="D74" s="23">
        <v>10240</v>
      </c>
      <c r="E74" s="23">
        <v>19763</v>
      </c>
      <c r="F74" s="23">
        <v>6704</v>
      </c>
      <c r="G74" s="23">
        <v>19828</v>
      </c>
      <c r="H74" s="23">
        <v>6714</v>
      </c>
      <c r="I74" s="23">
        <f t="shared" si="3"/>
        <v>-65</v>
      </c>
      <c r="J74" s="23">
        <f t="shared" si="4"/>
        <v>-10</v>
      </c>
      <c r="K74" s="5"/>
    </row>
    <row r="75" spans="1:11" ht="15" customHeight="1">
      <c r="A75" s="1"/>
      <c r="B75" s="16" t="s">
        <v>64</v>
      </c>
      <c r="C75" s="23">
        <v>782</v>
      </c>
      <c r="D75" s="23">
        <v>854</v>
      </c>
      <c r="E75" s="23">
        <v>1636</v>
      </c>
      <c r="F75" s="23">
        <v>612</v>
      </c>
      <c r="G75" s="23">
        <v>1642</v>
      </c>
      <c r="H75" s="23">
        <v>614</v>
      </c>
      <c r="I75" s="23">
        <f t="shared" si="3"/>
        <v>-6</v>
      </c>
      <c r="J75" s="23">
        <f t="shared" si="4"/>
        <v>-2</v>
      </c>
      <c r="K75" s="5"/>
    </row>
    <row r="76" spans="1:10" ht="15" customHeight="1">
      <c r="A76" s="1"/>
      <c r="B76" s="16" t="s">
        <v>65</v>
      </c>
      <c r="C76" s="23">
        <v>1549</v>
      </c>
      <c r="D76" s="23">
        <v>1848</v>
      </c>
      <c r="E76" s="23">
        <v>3397</v>
      </c>
      <c r="F76" s="23">
        <v>1185</v>
      </c>
      <c r="G76" s="23">
        <v>3423</v>
      </c>
      <c r="H76" s="23">
        <v>1181</v>
      </c>
      <c r="I76" s="23">
        <f t="shared" si="3"/>
        <v>-26</v>
      </c>
      <c r="J76" s="23">
        <f t="shared" si="4"/>
        <v>4</v>
      </c>
    </row>
    <row r="77" spans="1:10" ht="15" customHeight="1">
      <c r="A77" s="1"/>
      <c r="B77" s="16" t="s">
        <v>66</v>
      </c>
      <c r="C77" s="23">
        <v>5979</v>
      </c>
      <c r="D77" s="23">
        <v>6832</v>
      </c>
      <c r="E77" s="23">
        <v>12811</v>
      </c>
      <c r="F77" s="23">
        <v>5529</v>
      </c>
      <c r="G77" s="23">
        <v>12859</v>
      </c>
      <c r="H77" s="23">
        <v>5524</v>
      </c>
      <c r="I77" s="23">
        <f t="shared" si="3"/>
        <v>-48</v>
      </c>
      <c r="J77" s="23">
        <f t="shared" si="4"/>
        <v>5</v>
      </c>
    </row>
    <row r="78" spans="1:10" ht="15" customHeight="1">
      <c r="A78" s="1"/>
      <c r="B78" s="16" t="s">
        <v>67</v>
      </c>
      <c r="C78" s="23">
        <v>5637</v>
      </c>
      <c r="D78" s="23">
        <v>6353</v>
      </c>
      <c r="E78" s="23">
        <v>11990</v>
      </c>
      <c r="F78" s="23">
        <v>4979</v>
      </c>
      <c r="G78" s="23">
        <v>11999</v>
      </c>
      <c r="H78" s="23">
        <v>4965</v>
      </c>
      <c r="I78" s="23">
        <f t="shared" si="3"/>
        <v>-9</v>
      </c>
      <c r="J78" s="23">
        <f t="shared" si="4"/>
        <v>14</v>
      </c>
    </row>
    <row r="79" spans="1:11" ht="15" customHeight="1">
      <c r="A79" s="1"/>
      <c r="B79" s="16" t="s">
        <v>68</v>
      </c>
      <c r="C79" s="23">
        <v>4783</v>
      </c>
      <c r="D79" s="23">
        <v>5451</v>
      </c>
      <c r="E79" s="23">
        <v>10234</v>
      </c>
      <c r="F79" s="23">
        <v>4720</v>
      </c>
      <c r="G79" s="23">
        <v>10291</v>
      </c>
      <c r="H79" s="23">
        <v>4723</v>
      </c>
      <c r="I79" s="23">
        <f t="shared" si="3"/>
        <v>-57</v>
      </c>
      <c r="J79" s="23">
        <f t="shared" si="4"/>
        <v>-3</v>
      </c>
      <c r="K79" s="5"/>
    </row>
    <row r="80" spans="1:10" ht="15" customHeight="1">
      <c r="A80" s="1"/>
      <c r="B80" s="16" t="s">
        <v>69</v>
      </c>
      <c r="C80" s="23">
        <v>9410</v>
      </c>
      <c r="D80" s="23">
        <v>10928</v>
      </c>
      <c r="E80" s="23">
        <v>20338</v>
      </c>
      <c r="F80" s="23">
        <v>9622</v>
      </c>
      <c r="G80" s="23">
        <v>20415</v>
      </c>
      <c r="H80" s="23">
        <v>9638</v>
      </c>
      <c r="I80" s="23">
        <f t="shared" si="3"/>
        <v>-77</v>
      </c>
      <c r="J80" s="23">
        <f t="shared" si="4"/>
        <v>-16</v>
      </c>
    </row>
    <row r="81" spans="1:11" ht="15" customHeight="1">
      <c r="A81" s="1"/>
      <c r="B81" s="16" t="s">
        <v>70</v>
      </c>
      <c r="C81" s="23">
        <v>2772</v>
      </c>
      <c r="D81" s="23">
        <v>3136</v>
      </c>
      <c r="E81" s="23">
        <v>5908</v>
      </c>
      <c r="F81" s="23">
        <v>2590</v>
      </c>
      <c r="G81" s="23">
        <v>5907</v>
      </c>
      <c r="H81" s="23">
        <v>2590</v>
      </c>
      <c r="I81" s="23">
        <f t="shared" si="3"/>
        <v>1</v>
      </c>
      <c r="J81" s="23">
        <f t="shared" si="4"/>
        <v>0</v>
      </c>
      <c r="K81" s="5"/>
    </row>
    <row r="82" spans="1:10" ht="15" customHeight="1">
      <c r="A82" s="1"/>
      <c r="B82" s="16" t="s">
        <v>71</v>
      </c>
      <c r="C82" s="23">
        <v>1659</v>
      </c>
      <c r="D82" s="23">
        <v>1909</v>
      </c>
      <c r="E82" s="23">
        <v>3568</v>
      </c>
      <c r="F82" s="23">
        <v>1440</v>
      </c>
      <c r="G82" s="23">
        <v>3554</v>
      </c>
      <c r="H82" s="23">
        <v>1433</v>
      </c>
      <c r="I82" s="23">
        <f t="shared" si="3"/>
        <v>14</v>
      </c>
      <c r="J82" s="23">
        <f t="shared" si="4"/>
        <v>7</v>
      </c>
    </row>
    <row r="83" spans="1:11" ht="15" customHeight="1">
      <c r="A83" s="1"/>
      <c r="B83" s="16" t="s">
        <v>93</v>
      </c>
      <c r="C83" s="23">
        <v>12295</v>
      </c>
      <c r="D83" s="23">
        <v>13660</v>
      </c>
      <c r="E83" s="23">
        <v>25955</v>
      </c>
      <c r="F83" s="23">
        <v>11126</v>
      </c>
      <c r="G83" s="23">
        <v>26074</v>
      </c>
      <c r="H83" s="23">
        <v>11130</v>
      </c>
      <c r="I83" s="23">
        <f t="shared" si="3"/>
        <v>-119</v>
      </c>
      <c r="J83" s="23">
        <f t="shared" si="4"/>
        <v>-4</v>
      </c>
      <c r="K83" s="5"/>
    </row>
    <row r="84" spans="1:10" ht="15" customHeight="1">
      <c r="A84" s="1"/>
      <c r="B84" s="16" t="s">
        <v>72</v>
      </c>
      <c r="C84" s="23">
        <v>16782</v>
      </c>
      <c r="D84" s="23">
        <v>17509</v>
      </c>
      <c r="E84" s="23">
        <v>34291</v>
      </c>
      <c r="F84" s="23">
        <v>14116</v>
      </c>
      <c r="G84" s="23">
        <v>34322</v>
      </c>
      <c r="H84" s="23">
        <v>14097</v>
      </c>
      <c r="I84" s="23">
        <f t="shared" si="3"/>
        <v>-31</v>
      </c>
      <c r="J84" s="23">
        <f t="shared" si="4"/>
        <v>19</v>
      </c>
    </row>
    <row r="85" spans="1:11" ht="15" customHeight="1">
      <c r="A85" s="1"/>
      <c r="B85" s="16" t="s">
        <v>94</v>
      </c>
      <c r="C85" s="23">
        <v>10777</v>
      </c>
      <c r="D85" s="23">
        <v>12097</v>
      </c>
      <c r="E85" s="23">
        <v>22874</v>
      </c>
      <c r="F85" s="23">
        <v>8563</v>
      </c>
      <c r="G85" s="23">
        <v>22935</v>
      </c>
      <c r="H85" s="23">
        <v>8569</v>
      </c>
      <c r="I85" s="23">
        <f t="shared" si="3"/>
        <v>-61</v>
      </c>
      <c r="J85" s="23">
        <f t="shared" si="4"/>
        <v>-6</v>
      </c>
      <c r="K85" s="5"/>
    </row>
    <row r="86" spans="1:10" ht="15" customHeight="1">
      <c r="A86" s="1"/>
      <c r="B86" s="16" t="s">
        <v>73</v>
      </c>
      <c r="C86" s="23">
        <v>3460</v>
      </c>
      <c r="D86" s="23">
        <v>3836</v>
      </c>
      <c r="E86" s="23">
        <v>7296</v>
      </c>
      <c r="F86" s="23">
        <v>2847</v>
      </c>
      <c r="G86" s="23">
        <v>7273</v>
      </c>
      <c r="H86" s="23">
        <v>2836</v>
      </c>
      <c r="I86" s="23">
        <f t="shared" si="3"/>
        <v>23</v>
      </c>
      <c r="J86" s="23">
        <f t="shared" si="4"/>
        <v>11</v>
      </c>
    </row>
    <row r="87" spans="1:10" ht="15" customHeight="1">
      <c r="A87" s="1"/>
      <c r="B87" s="16" t="s">
        <v>86</v>
      </c>
      <c r="C87" s="23">
        <v>3985</v>
      </c>
      <c r="D87" s="23">
        <v>4410</v>
      </c>
      <c r="E87" s="23">
        <v>8395</v>
      </c>
      <c r="F87" s="23">
        <v>3102</v>
      </c>
      <c r="G87" s="23">
        <v>8394</v>
      </c>
      <c r="H87" s="23">
        <v>3100</v>
      </c>
      <c r="I87" s="23">
        <f t="shared" si="3"/>
        <v>1</v>
      </c>
      <c r="J87" s="23">
        <f t="shared" si="4"/>
        <v>2</v>
      </c>
    </row>
    <row r="88" spans="1:10" ht="15" customHeight="1" thickBot="1">
      <c r="A88" s="1"/>
      <c r="B88" s="20" t="s">
        <v>87</v>
      </c>
      <c r="C88" s="22">
        <v>10037</v>
      </c>
      <c r="D88" s="22">
        <v>10977</v>
      </c>
      <c r="E88" s="22">
        <v>21014</v>
      </c>
      <c r="F88" s="22">
        <v>8946</v>
      </c>
      <c r="G88" s="22">
        <v>21102</v>
      </c>
      <c r="H88" s="22">
        <v>8987</v>
      </c>
      <c r="I88" s="22">
        <f t="shared" si="3"/>
        <v>-88</v>
      </c>
      <c r="J88" s="22">
        <f t="shared" si="4"/>
        <v>-41</v>
      </c>
    </row>
    <row r="89" spans="1:10" ht="15" customHeight="1" thickBot="1" thickTop="1">
      <c r="A89" s="1"/>
      <c r="B89" s="21" t="s">
        <v>81</v>
      </c>
      <c r="C89" s="24">
        <f aca="true" t="shared" si="5" ref="C89:H89">SUM(C51:C88)</f>
        <v>348156</v>
      </c>
      <c r="D89" s="24">
        <f t="shared" si="5"/>
        <v>378329</v>
      </c>
      <c r="E89" s="24">
        <f t="shared" si="5"/>
        <v>726485</v>
      </c>
      <c r="F89" s="24">
        <f t="shared" si="5"/>
        <v>277135</v>
      </c>
      <c r="G89" s="24">
        <f t="shared" si="5"/>
        <v>727403</v>
      </c>
      <c r="H89" s="24">
        <f t="shared" si="5"/>
        <v>276701</v>
      </c>
      <c r="I89" s="24">
        <f t="shared" si="3"/>
        <v>-918</v>
      </c>
      <c r="J89" s="24">
        <f t="shared" si="4"/>
        <v>434</v>
      </c>
    </row>
    <row r="90" spans="1:11" ht="15" customHeight="1" thickTop="1">
      <c r="A90" s="1"/>
      <c r="B90" s="30" t="s">
        <v>82</v>
      </c>
      <c r="C90" s="31">
        <f aca="true" t="shared" si="6" ref="C90:J90">C50+C89</f>
        <v>2388578</v>
      </c>
      <c r="D90" s="31">
        <f t="shared" si="6"/>
        <v>2642240</v>
      </c>
      <c r="E90" s="31">
        <f t="shared" si="6"/>
        <v>5030818</v>
      </c>
      <c r="F90" s="31">
        <f t="shared" si="6"/>
        <v>2129522</v>
      </c>
      <c r="G90" s="31">
        <f t="shared" si="6"/>
        <v>5038101</v>
      </c>
      <c r="H90" s="31">
        <f t="shared" si="6"/>
        <v>2126323</v>
      </c>
      <c r="I90" s="31">
        <f t="shared" si="6"/>
        <v>-7283</v>
      </c>
      <c r="J90" s="31">
        <f t="shared" si="6"/>
        <v>3199</v>
      </c>
      <c r="K90" s="5"/>
    </row>
    <row r="91" ht="15" customHeight="1">
      <c r="B91" s="34"/>
    </row>
  </sheetData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2008-06-04T12:52:25Z</cp:lastPrinted>
  <dcterms:created xsi:type="dcterms:W3CDTF">2003-04-28T02:59:51Z</dcterms:created>
  <dcterms:modified xsi:type="dcterms:W3CDTF">2008-06-06T05:27:00Z</dcterms:modified>
  <cp:category/>
  <cp:version/>
  <cp:contentType/>
  <cp:contentStatus/>
</cp:coreProperties>
</file>