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1460" windowHeight="8355" activeTab="0"/>
  </bookViews>
  <sheets>
    <sheet name="月報" sheetId="1" r:id="rId1"/>
  </sheets>
  <definedNames>
    <definedName name="_xlnm.Print_Area" localSheetId="0">'月報'!$B$8:$K$87</definedName>
    <definedName name="_xlnm.Print_Titles" localSheetId="0">'月報'!$2:$7</definedName>
  </definedNames>
  <calcPr fullCalcOnLoad="1"/>
</workbook>
</file>

<file path=xl/sharedStrings.xml><?xml version="1.0" encoding="utf-8"?>
<sst xmlns="http://schemas.openxmlformats.org/spreadsheetml/2006/main" count="94" uniqueCount="90">
  <si>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</si>
  <si>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</si>
  <si>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</si>
  <si>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</si>
  <si>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</si>
  <si>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</si>
  <si>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</si>
  <si>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</si>
  <si>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</si>
  <si>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</si>
  <si>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</si>
  <si>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</si>
  <si>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</si>
  <si>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</si>
  <si>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</si>
  <si>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</si>
  <si>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</si>
  <si>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</si>
  <si>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</si>
  <si>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</si>
  <si>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</si>
  <si>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</si>
  <si>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</si>
  <si>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</si>
  <si>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</si>
  <si>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</si>
  <si>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</si>
  <si>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</si>
  <si>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</si>
  <si>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</si>
  <si>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</si>
  <si>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</si>
  <si>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</si>
  <si>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</si>
  <si>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</si>
  <si>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</si>
  <si>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</si>
  <si>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</si>
  <si>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</si>
  <si>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</si>
  <si>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</si>
  <si>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</si>
  <si>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</si>
  <si>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</si>
  <si>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</si>
  <si>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</si>
  <si>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</si>
  <si>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</si>
  <si>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</si>
  <si>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</si>
  <si>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</si>
  <si>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</si>
  <si>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</si>
  <si>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</si>
  <si>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</si>
  <si>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</si>
  <si>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</si>
  <si>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</si>
  <si>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</si>
  <si>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</si>
  <si>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</si>
  <si>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</si>
  <si>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</si>
  <si>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</si>
  <si>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</si>
  <si>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</si>
  <si>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</si>
  <si>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</si>
  <si>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</si>
  <si>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</si>
  <si>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住民基本台帳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</si>
  <si>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</si>
  <si>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</si>
  <si>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</si>
  <si>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</si>
  <si>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</si>
  <si>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</si>
  <si>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</si>
  <si>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</si>
  <si>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</si>
  <si>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</si>
  <si>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</si>
  <si>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</si>
  <si>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</si>
  <si>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</si>
  <si>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</si>
  <si>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福智町</t>
  </si>
  <si>
    <t>みやこ町</t>
  </si>
  <si>
    <t>糸島市</t>
  </si>
  <si>
    <t>平成22年４月末日現在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</si>
</sst>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" fillId="0" borderId="0">
      <alignment/>
      <protection/>
    </xf>
    <xf numFmtId="0" fontId="21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L78" sqref="L78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70</v>
      </c>
      <c r="C2" s="13"/>
      <c r="D2" s="13" t="s">
        <v>89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71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6">
        <v>463447</v>
      </c>
      <c r="D8" s="26">
        <v>516398</v>
      </c>
      <c r="E8" s="26">
        <v>979845</v>
      </c>
      <c r="F8" s="26">
        <v>457689</v>
      </c>
      <c r="G8" s="26">
        <v>979233</v>
      </c>
      <c r="H8" s="26">
        <v>456311</v>
      </c>
      <c r="I8" s="26">
        <f>E8-G8</f>
        <v>612</v>
      </c>
      <c r="J8" s="26">
        <f aca="true" t="shared" si="0" ref="J8:J49">F8-H8</f>
        <v>1378</v>
      </c>
    </row>
    <row r="9" spans="1:10" ht="15" customHeight="1">
      <c r="A9" s="1"/>
      <c r="B9" s="17" t="s">
        <v>9</v>
      </c>
      <c r="C9" s="27">
        <v>49467</v>
      </c>
      <c r="D9" s="27">
        <v>57745</v>
      </c>
      <c r="E9" s="27">
        <v>107212</v>
      </c>
      <c r="F9" s="27">
        <v>50945</v>
      </c>
      <c r="G9" s="27">
        <v>107321</v>
      </c>
      <c r="H9" s="27">
        <v>50921</v>
      </c>
      <c r="I9" s="26">
        <f aca="true" t="shared" si="1" ref="I9:I72">E9-G9</f>
        <v>-109</v>
      </c>
      <c r="J9" s="27">
        <f t="shared" si="0"/>
        <v>24</v>
      </c>
    </row>
    <row r="10" spans="1:11" ht="15" customHeight="1">
      <c r="A10" s="1"/>
      <c r="B10" s="18" t="s">
        <v>12</v>
      </c>
      <c r="C10" s="28">
        <v>41087</v>
      </c>
      <c r="D10" s="28">
        <v>45688</v>
      </c>
      <c r="E10" s="28">
        <v>86775</v>
      </c>
      <c r="F10" s="28">
        <v>38284</v>
      </c>
      <c r="G10" s="28">
        <v>86777</v>
      </c>
      <c r="H10" s="28">
        <v>38212</v>
      </c>
      <c r="I10" s="26">
        <f t="shared" si="1"/>
        <v>-2</v>
      </c>
      <c r="J10" s="28">
        <f t="shared" si="0"/>
        <v>72</v>
      </c>
      <c r="K10" s="3"/>
    </row>
    <row r="11" spans="1:10" ht="15" customHeight="1">
      <c r="A11" s="1"/>
      <c r="B11" s="18" t="s">
        <v>72</v>
      </c>
      <c r="C11" s="28">
        <v>29802</v>
      </c>
      <c r="D11" s="28">
        <v>32197</v>
      </c>
      <c r="E11" s="28">
        <v>61999</v>
      </c>
      <c r="F11" s="28">
        <v>29851</v>
      </c>
      <c r="G11" s="28">
        <v>61989</v>
      </c>
      <c r="H11" s="28">
        <v>29757</v>
      </c>
      <c r="I11" s="26">
        <f t="shared" si="1"/>
        <v>10</v>
      </c>
      <c r="J11" s="28">
        <f t="shared" si="0"/>
        <v>94</v>
      </c>
    </row>
    <row r="12" spans="1:10" ht="15" customHeight="1">
      <c r="A12" s="1"/>
      <c r="B12" s="18" t="s">
        <v>10</v>
      </c>
      <c r="C12" s="28">
        <v>83695</v>
      </c>
      <c r="D12" s="28">
        <v>94073</v>
      </c>
      <c r="E12" s="28">
        <v>177768</v>
      </c>
      <c r="F12" s="28">
        <v>93245</v>
      </c>
      <c r="G12" s="28">
        <v>177449</v>
      </c>
      <c r="H12" s="28">
        <v>92881</v>
      </c>
      <c r="I12" s="26">
        <f t="shared" si="1"/>
        <v>319</v>
      </c>
      <c r="J12" s="28">
        <f t="shared" si="0"/>
        <v>364</v>
      </c>
    </row>
    <row r="13" spans="1:10" ht="15" customHeight="1">
      <c r="A13" s="1"/>
      <c r="B13" s="18" t="s">
        <v>11</v>
      </c>
      <c r="C13" s="28">
        <v>103435</v>
      </c>
      <c r="D13" s="28">
        <v>112342</v>
      </c>
      <c r="E13" s="28">
        <v>215777</v>
      </c>
      <c r="F13" s="28">
        <v>95128</v>
      </c>
      <c r="G13" s="28">
        <v>215389</v>
      </c>
      <c r="H13" s="28">
        <v>94661</v>
      </c>
      <c r="I13" s="26">
        <f t="shared" si="1"/>
        <v>388</v>
      </c>
      <c r="J13" s="28">
        <f t="shared" si="0"/>
        <v>467</v>
      </c>
    </row>
    <row r="14" spans="1:10" ht="15" customHeight="1">
      <c r="A14" s="1"/>
      <c r="B14" s="18" t="s">
        <v>13</v>
      </c>
      <c r="C14" s="28">
        <v>33578</v>
      </c>
      <c r="D14" s="28">
        <v>38768</v>
      </c>
      <c r="E14" s="28">
        <v>72346</v>
      </c>
      <c r="F14" s="28">
        <v>35317</v>
      </c>
      <c r="G14" s="28">
        <v>72389</v>
      </c>
      <c r="H14" s="28">
        <v>35294</v>
      </c>
      <c r="I14" s="26">
        <f t="shared" si="1"/>
        <v>-43</v>
      </c>
      <c r="J14" s="28">
        <f t="shared" si="0"/>
        <v>23</v>
      </c>
    </row>
    <row r="15" spans="1:10" ht="15" customHeight="1">
      <c r="A15" s="1"/>
      <c r="B15" s="19" t="s">
        <v>14</v>
      </c>
      <c r="C15" s="29">
        <v>122383</v>
      </c>
      <c r="D15" s="29">
        <v>135585</v>
      </c>
      <c r="E15" s="29">
        <v>257968</v>
      </c>
      <c r="F15" s="29">
        <v>114919</v>
      </c>
      <c r="G15" s="29">
        <v>257919</v>
      </c>
      <c r="H15" s="29">
        <v>114585</v>
      </c>
      <c r="I15" s="26">
        <f t="shared" si="1"/>
        <v>49</v>
      </c>
      <c r="J15" s="29">
        <f t="shared" si="0"/>
        <v>334</v>
      </c>
    </row>
    <row r="16" spans="1:10" ht="15" customHeight="1">
      <c r="A16" s="1"/>
      <c r="B16" s="16" t="s">
        <v>15</v>
      </c>
      <c r="C16" s="26">
        <v>665151</v>
      </c>
      <c r="D16" s="26">
        <v>735289</v>
      </c>
      <c r="E16" s="26">
        <v>1400440</v>
      </c>
      <c r="F16" s="26">
        <v>668688</v>
      </c>
      <c r="G16" s="26">
        <v>1396789</v>
      </c>
      <c r="H16" s="26">
        <v>665168</v>
      </c>
      <c r="I16" s="26">
        <f t="shared" si="1"/>
        <v>3651</v>
      </c>
      <c r="J16" s="26">
        <f t="shared" si="0"/>
        <v>3520</v>
      </c>
    </row>
    <row r="17" spans="1:10" ht="15" customHeight="1">
      <c r="A17" s="1"/>
      <c r="B17" s="17" t="s">
        <v>16</v>
      </c>
      <c r="C17" s="27">
        <v>135161</v>
      </c>
      <c r="D17" s="27">
        <v>142818</v>
      </c>
      <c r="E17" s="27">
        <v>277979</v>
      </c>
      <c r="F17" s="27">
        <v>126718</v>
      </c>
      <c r="G17" s="27">
        <v>277082</v>
      </c>
      <c r="H17" s="27">
        <v>125944</v>
      </c>
      <c r="I17" s="26">
        <f t="shared" si="1"/>
        <v>897</v>
      </c>
      <c r="J17" s="27">
        <f t="shared" si="0"/>
        <v>774</v>
      </c>
    </row>
    <row r="18" spans="1:10" ht="15" customHeight="1">
      <c r="A18" s="1"/>
      <c r="B18" s="18" t="s">
        <v>17</v>
      </c>
      <c r="C18" s="28">
        <v>95210</v>
      </c>
      <c r="D18" s="28">
        <v>100332</v>
      </c>
      <c r="E18" s="28">
        <v>195542</v>
      </c>
      <c r="F18" s="28">
        <v>108783</v>
      </c>
      <c r="G18" s="28">
        <v>194817</v>
      </c>
      <c r="H18" s="28">
        <v>108070</v>
      </c>
      <c r="I18" s="26">
        <f t="shared" si="1"/>
        <v>725</v>
      </c>
      <c r="J18" s="28">
        <f t="shared" si="0"/>
        <v>713</v>
      </c>
    </row>
    <row r="19" spans="1:10" ht="15" customHeight="1">
      <c r="A19" s="1"/>
      <c r="B19" s="18" t="s">
        <v>18</v>
      </c>
      <c r="C19" s="28">
        <v>72461</v>
      </c>
      <c r="D19" s="28">
        <v>91501</v>
      </c>
      <c r="E19" s="28">
        <v>163962</v>
      </c>
      <c r="F19" s="28">
        <v>93269</v>
      </c>
      <c r="G19" s="28">
        <v>163183</v>
      </c>
      <c r="H19" s="28">
        <v>92542</v>
      </c>
      <c r="I19" s="26">
        <f t="shared" si="1"/>
        <v>779</v>
      </c>
      <c r="J19" s="28">
        <f t="shared" si="0"/>
        <v>727</v>
      </c>
    </row>
    <row r="20" spans="1:10" ht="15" customHeight="1">
      <c r="A20" s="1"/>
      <c r="B20" s="18" t="s">
        <v>19</v>
      </c>
      <c r="C20" s="28">
        <v>114708</v>
      </c>
      <c r="D20" s="28">
        <v>128788</v>
      </c>
      <c r="E20" s="28">
        <v>243496</v>
      </c>
      <c r="F20" s="28">
        <v>112801</v>
      </c>
      <c r="G20" s="28">
        <v>243385</v>
      </c>
      <c r="H20" s="28">
        <v>112511</v>
      </c>
      <c r="I20" s="26">
        <f t="shared" si="1"/>
        <v>111</v>
      </c>
      <c r="J20" s="28">
        <f t="shared" si="0"/>
        <v>290</v>
      </c>
    </row>
    <row r="21" spans="1:10" ht="15" customHeight="1">
      <c r="A21" s="1"/>
      <c r="B21" s="18" t="s">
        <v>22</v>
      </c>
      <c r="C21" s="28">
        <v>90451</v>
      </c>
      <c r="D21" s="28">
        <v>98678</v>
      </c>
      <c r="E21" s="28">
        <v>189129</v>
      </c>
      <c r="F21" s="28">
        <v>79463</v>
      </c>
      <c r="G21" s="28">
        <v>188532</v>
      </c>
      <c r="H21" s="28">
        <v>79031</v>
      </c>
      <c r="I21" s="26">
        <f t="shared" si="1"/>
        <v>597</v>
      </c>
      <c r="J21" s="28">
        <f t="shared" si="0"/>
        <v>432</v>
      </c>
    </row>
    <row r="22" spans="1:10" ht="15" customHeight="1">
      <c r="A22" s="1"/>
      <c r="B22" s="18" t="s">
        <v>20</v>
      </c>
      <c r="C22" s="28">
        <v>57630</v>
      </c>
      <c r="D22" s="28">
        <v>63374</v>
      </c>
      <c r="E22" s="28">
        <v>121004</v>
      </c>
      <c r="F22" s="28">
        <v>56163</v>
      </c>
      <c r="G22" s="28">
        <v>120764</v>
      </c>
      <c r="H22" s="28">
        <v>55912</v>
      </c>
      <c r="I22" s="26">
        <f t="shared" si="1"/>
        <v>240</v>
      </c>
      <c r="J22" s="28">
        <f t="shared" si="0"/>
        <v>251</v>
      </c>
    </row>
    <row r="23" spans="1:10" ht="15" customHeight="1">
      <c r="A23" s="1"/>
      <c r="B23" s="19" t="s">
        <v>21</v>
      </c>
      <c r="C23" s="29">
        <v>99530</v>
      </c>
      <c r="D23" s="29">
        <v>109798</v>
      </c>
      <c r="E23" s="29">
        <v>209328</v>
      </c>
      <c r="F23" s="29">
        <v>91491</v>
      </c>
      <c r="G23" s="29">
        <v>209026</v>
      </c>
      <c r="H23" s="29">
        <v>91158</v>
      </c>
      <c r="I23" s="26">
        <f t="shared" si="1"/>
        <v>302</v>
      </c>
      <c r="J23" s="29">
        <f t="shared" si="0"/>
        <v>333</v>
      </c>
    </row>
    <row r="24" spans="1:10" ht="15" customHeight="1">
      <c r="A24" s="1"/>
      <c r="B24" s="16" t="s">
        <v>23</v>
      </c>
      <c r="C24" s="26">
        <v>58063</v>
      </c>
      <c r="D24" s="26">
        <v>68592</v>
      </c>
      <c r="E24" s="26">
        <v>126655</v>
      </c>
      <c r="F24" s="26">
        <v>57161</v>
      </c>
      <c r="G24" s="26">
        <v>126591</v>
      </c>
      <c r="H24" s="26">
        <v>57003</v>
      </c>
      <c r="I24" s="26">
        <f t="shared" si="1"/>
        <v>64</v>
      </c>
      <c r="J24" s="26">
        <f t="shared" si="0"/>
        <v>158</v>
      </c>
    </row>
    <row r="25" spans="1:11" ht="15" customHeight="1">
      <c r="A25" s="1"/>
      <c r="B25" s="16" t="s">
        <v>24</v>
      </c>
      <c r="C25" s="26">
        <v>143886</v>
      </c>
      <c r="D25" s="26">
        <v>159439</v>
      </c>
      <c r="E25" s="26">
        <v>303325</v>
      </c>
      <c r="F25" s="26">
        <v>121084</v>
      </c>
      <c r="G25" s="26">
        <v>302964</v>
      </c>
      <c r="H25" s="26">
        <v>120471</v>
      </c>
      <c r="I25" s="26">
        <f t="shared" si="1"/>
        <v>361</v>
      </c>
      <c r="J25" s="26">
        <f t="shared" si="0"/>
        <v>613</v>
      </c>
      <c r="K25" s="5"/>
    </row>
    <row r="26" spans="1:10" ht="15" customHeight="1">
      <c r="A26" s="1"/>
      <c r="B26" s="16" t="s">
        <v>25</v>
      </c>
      <c r="C26" s="26">
        <v>27530</v>
      </c>
      <c r="D26" s="26">
        <v>31249</v>
      </c>
      <c r="E26" s="26">
        <v>58779</v>
      </c>
      <c r="F26" s="26">
        <v>25661</v>
      </c>
      <c r="G26" s="26">
        <v>58828</v>
      </c>
      <c r="H26" s="26">
        <v>25633</v>
      </c>
      <c r="I26" s="26">
        <f t="shared" si="1"/>
        <v>-49</v>
      </c>
      <c r="J26" s="26">
        <f t="shared" si="0"/>
        <v>28</v>
      </c>
    </row>
    <row r="27" spans="1:11" ht="15" customHeight="1">
      <c r="A27" s="1"/>
      <c r="B27" s="16" t="s">
        <v>26</v>
      </c>
      <c r="C27" s="26">
        <v>62056</v>
      </c>
      <c r="D27" s="26">
        <v>69712</v>
      </c>
      <c r="E27" s="26">
        <v>131768</v>
      </c>
      <c r="F27" s="26">
        <v>57925</v>
      </c>
      <c r="G27" s="26">
        <v>131667</v>
      </c>
      <c r="H27" s="26">
        <v>57749</v>
      </c>
      <c r="I27" s="26">
        <f t="shared" si="1"/>
        <v>101</v>
      </c>
      <c r="J27" s="26">
        <f t="shared" si="0"/>
        <v>176</v>
      </c>
      <c r="K27" s="5"/>
    </row>
    <row r="28" spans="1:10" ht="15" customHeight="1">
      <c r="A28" s="1"/>
      <c r="B28" s="16" t="s">
        <v>27</v>
      </c>
      <c r="C28" s="26">
        <v>23603</v>
      </c>
      <c r="D28" s="26">
        <v>27451</v>
      </c>
      <c r="E28" s="26">
        <v>51054</v>
      </c>
      <c r="F28" s="26">
        <v>24028</v>
      </c>
      <c r="G28" s="26">
        <v>51027</v>
      </c>
      <c r="H28" s="26">
        <v>23933</v>
      </c>
      <c r="I28" s="26">
        <f t="shared" si="1"/>
        <v>27</v>
      </c>
      <c r="J28" s="26">
        <f t="shared" si="0"/>
        <v>95</v>
      </c>
    </row>
    <row r="29" spans="1:10" ht="15" customHeight="1">
      <c r="A29" s="1"/>
      <c r="B29" s="16" t="s">
        <v>28</v>
      </c>
      <c r="C29" s="26">
        <v>34283</v>
      </c>
      <c r="D29" s="26">
        <v>38123</v>
      </c>
      <c r="E29" s="26">
        <v>72406</v>
      </c>
      <c r="F29" s="26">
        <v>24379</v>
      </c>
      <c r="G29" s="26">
        <v>72456</v>
      </c>
      <c r="H29" s="26">
        <v>24345</v>
      </c>
      <c r="I29" s="26">
        <f>E29-G29</f>
        <v>-50</v>
      </c>
      <c r="J29" s="26">
        <f t="shared" si="0"/>
        <v>34</v>
      </c>
    </row>
    <row r="30" spans="1:11" ht="15" customHeight="1">
      <c r="A30" s="1"/>
      <c r="B30" s="16" t="s">
        <v>29</v>
      </c>
      <c r="C30" s="26">
        <v>33248</v>
      </c>
      <c r="D30" s="26">
        <v>37388</v>
      </c>
      <c r="E30" s="26">
        <v>70636</v>
      </c>
      <c r="F30" s="26">
        <v>23832</v>
      </c>
      <c r="G30" s="26">
        <v>70783</v>
      </c>
      <c r="H30" s="26">
        <v>23798</v>
      </c>
      <c r="I30" s="26">
        <f t="shared" si="1"/>
        <v>-147</v>
      </c>
      <c r="J30" s="26">
        <f t="shared" si="0"/>
        <v>34</v>
      </c>
      <c r="K30" s="5"/>
    </row>
    <row r="31" spans="1:11" ht="15" customHeight="1">
      <c r="A31" s="1"/>
      <c r="B31" s="16" t="s">
        <v>30</v>
      </c>
      <c r="C31" s="26">
        <v>23323</v>
      </c>
      <c r="D31" s="26">
        <v>25475</v>
      </c>
      <c r="E31" s="26">
        <v>48798</v>
      </c>
      <c r="F31" s="26">
        <v>17070</v>
      </c>
      <c r="G31" s="26">
        <v>48800</v>
      </c>
      <c r="H31" s="26">
        <v>17052</v>
      </c>
      <c r="I31" s="26">
        <f t="shared" si="1"/>
        <v>-2</v>
      </c>
      <c r="J31" s="26">
        <f t="shared" si="0"/>
        <v>18</v>
      </c>
      <c r="K31" s="5"/>
    </row>
    <row r="32" spans="1:10" ht="15" customHeight="1">
      <c r="A32" s="1"/>
      <c r="B32" s="16" t="s">
        <v>31</v>
      </c>
      <c r="C32" s="26">
        <v>18374</v>
      </c>
      <c r="D32" s="26">
        <v>19980</v>
      </c>
      <c r="E32" s="26">
        <v>38354</v>
      </c>
      <c r="F32" s="26">
        <v>13034</v>
      </c>
      <c r="G32" s="26">
        <v>38375</v>
      </c>
      <c r="H32" s="26">
        <v>13010</v>
      </c>
      <c r="I32" s="26">
        <f t="shared" si="1"/>
        <v>-21</v>
      </c>
      <c r="J32" s="26">
        <f t="shared" si="0"/>
        <v>24</v>
      </c>
    </row>
    <row r="33" spans="1:10" ht="15" customHeight="1">
      <c r="A33" s="1"/>
      <c r="B33" s="16" t="s">
        <v>32</v>
      </c>
      <c r="C33" s="26">
        <v>34352</v>
      </c>
      <c r="D33" s="26">
        <v>37731</v>
      </c>
      <c r="E33" s="26">
        <v>72083</v>
      </c>
      <c r="F33" s="26">
        <v>28909</v>
      </c>
      <c r="G33" s="26">
        <v>72032</v>
      </c>
      <c r="H33" s="26">
        <v>28810</v>
      </c>
      <c r="I33" s="26">
        <f t="shared" si="1"/>
        <v>51</v>
      </c>
      <c r="J33" s="26">
        <f t="shared" si="0"/>
        <v>99</v>
      </c>
    </row>
    <row r="34" spans="1:10" ht="15" customHeight="1">
      <c r="A34" s="1"/>
      <c r="B34" s="16" t="s">
        <v>33</v>
      </c>
      <c r="C34" s="26">
        <v>13024</v>
      </c>
      <c r="D34" s="26">
        <v>14734</v>
      </c>
      <c r="E34" s="26">
        <v>27758</v>
      </c>
      <c r="F34" s="26">
        <v>11561</v>
      </c>
      <c r="G34" s="26">
        <v>27788</v>
      </c>
      <c r="H34" s="26">
        <v>11546</v>
      </c>
      <c r="I34" s="26">
        <f t="shared" si="1"/>
        <v>-30</v>
      </c>
      <c r="J34" s="26">
        <f t="shared" si="0"/>
        <v>15</v>
      </c>
    </row>
    <row r="35" spans="1:10" ht="15" customHeight="1">
      <c r="A35" s="1"/>
      <c r="B35" s="16" t="s">
        <v>34</v>
      </c>
      <c r="C35" s="26">
        <v>21208</v>
      </c>
      <c r="D35" s="26">
        <v>24328</v>
      </c>
      <c r="E35" s="26">
        <v>45536</v>
      </c>
      <c r="F35" s="26">
        <v>20017</v>
      </c>
      <c r="G35" s="26">
        <v>45606</v>
      </c>
      <c r="H35" s="26">
        <v>19999</v>
      </c>
      <c r="I35" s="26">
        <f t="shared" si="1"/>
        <v>-70</v>
      </c>
      <c r="J35" s="26">
        <f t="shared" si="0"/>
        <v>18</v>
      </c>
    </row>
    <row r="36" spans="1:10" ht="15" customHeight="1">
      <c r="A36" s="1"/>
      <c r="B36" s="16" t="s">
        <v>35</v>
      </c>
      <c r="C36" s="26">
        <v>28142</v>
      </c>
      <c r="D36" s="26">
        <v>30958</v>
      </c>
      <c r="E36" s="26">
        <v>59100</v>
      </c>
      <c r="F36" s="26">
        <v>21618</v>
      </c>
      <c r="G36" s="26">
        <v>59029</v>
      </c>
      <c r="H36" s="26">
        <v>21608</v>
      </c>
      <c r="I36" s="26">
        <f t="shared" si="1"/>
        <v>71</v>
      </c>
      <c r="J36" s="26">
        <f t="shared" si="0"/>
        <v>10</v>
      </c>
    </row>
    <row r="37" spans="1:10" ht="15" customHeight="1">
      <c r="A37" s="1"/>
      <c r="B37" s="16" t="s">
        <v>36</v>
      </c>
      <c r="C37" s="26">
        <v>48087</v>
      </c>
      <c r="D37" s="26">
        <v>52350</v>
      </c>
      <c r="E37" s="26">
        <v>100437</v>
      </c>
      <c r="F37" s="26">
        <v>39778</v>
      </c>
      <c r="G37" s="26">
        <v>100383</v>
      </c>
      <c r="H37" s="26">
        <v>39691</v>
      </c>
      <c r="I37" s="26">
        <f t="shared" si="1"/>
        <v>54</v>
      </c>
      <c r="J37" s="26">
        <f t="shared" si="0"/>
        <v>87</v>
      </c>
    </row>
    <row r="38" spans="1:10" ht="15" customHeight="1">
      <c r="A38" s="1"/>
      <c r="B38" s="16" t="s">
        <v>37</v>
      </c>
      <c r="C38" s="26">
        <v>53222</v>
      </c>
      <c r="D38" s="26">
        <v>55920</v>
      </c>
      <c r="E38" s="26">
        <v>109142</v>
      </c>
      <c r="F38" s="26">
        <v>43942</v>
      </c>
      <c r="G38" s="26">
        <v>108927</v>
      </c>
      <c r="H38" s="26">
        <v>43699</v>
      </c>
      <c r="I38" s="26">
        <f t="shared" si="1"/>
        <v>215</v>
      </c>
      <c r="J38" s="26">
        <f t="shared" si="0"/>
        <v>243</v>
      </c>
    </row>
    <row r="39" spans="1:10" ht="15" customHeight="1">
      <c r="A39" s="1"/>
      <c r="B39" s="16" t="s">
        <v>38</v>
      </c>
      <c r="C39" s="26">
        <v>45886</v>
      </c>
      <c r="D39" s="26">
        <v>49220</v>
      </c>
      <c r="E39" s="26">
        <v>95106</v>
      </c>
      <c r="F39" s="26">
        <v>38823</v>
      </c>
      <c r="G39" s="26">
        <v>94975</v>
      </c>
      <c r="H39" s="26">
        <v>38635</v>
      </c>
      <c r="I39" s="26">
        <f t="shared" si="1"/>
        <v>131</v>
      </c>
      <c r="J39" s="26">
        <f t="shared" si="0"/>
        <v>188</v>
      </c>
    </row>
    <row r="40" spans="1:10" ht="15" customHeight="1">
      <c r="A40" s="1"/>
      <c r="B40" s="16" t="s">
        <v>69</v>
      </c>
      <c r="C40" s="26">
        <v>44976</v>
      </c>
      <c r="D40" s="26">
        <v>49894</v>
      </c>
      <c r="E40" s="26">
        <v>94870</v>
      </c>
      <c r="F40" s="26">
        <v>37994</v>
      </c>
      <c r="G40" s="26">
        <v>94919</v>
      </c>
      <c r="H40" s="26">
        <v>37897</v>
      </c>
      <c r="I40" s="26">
        <f t="shared" si="1"/>
        <v>-49</v>
      </c>
      <c r="J40" s="26">
        <f t="shared" si="0"/>
        <v>97</v>
      </c>
    </row>
    <row r="41" spans="1:10" ht="15" customHeight="1">
      <c r="A41" s="1"/>
      <c r="B41" s="16" t="s">
        <v>39</v>
      </c>
      <c r="C41" s="26">
        <v>33117</v>
      </c>
      <c r="D41" s="26">
        <v>36208</v>
      </c>
      <c r="E41" s="26">
        <v>69325</v>
      </c>
      <c r="F41" s="26">
        <v>28378</v>
      </c>
      <c r="G41" s="26">
        <v>69297</v>
      </c>
      <c r="H41" s="26">
        <v>28273</v>
      </c>
      <c r="I41" s="26">
        <f>E41-G41</f>
        <v>28</v>
      </c>
      <c r="J41" s="26">
        <f t="shared" si="0"/>
        <v>105</v>
      </c>
    </row>
    <row r="42" spans="1:10" ht="15" customHeight="1">
      <c r="A42" s="1"/>
      <c r="B42" s="16" t="s">
        <v>40</v>
      </c>
      <c r="C42" s="26">
        <v>28043</v>
      </c>
      <c r="D42" s="26">
        <v>30025</v>
      </c>
      <c r="E42" s="26">
        <v>58068</v>
      </c>
      <c r="F42" s="26">
        <v>22604</v>
      </c>
      <c r="G42" s="26">
        <v>57996</v>
      </c>
      <c r="H42" s="26">
        <v>22494</v>
      </c>
      <c r="I42" s="26">
        <f t="shared" si="1"/>
        <v>72</v>
      </c>
      <c r="J42" s="26">
        <f t="shared" si="0"/>
        <v>110</v>
      </c>
    </row>
    <row r="43" spans="1:10" ht="15" customHeight="1">
      <c r="A43" s="1"/>
      <c r="B43" s="20" t="s">
        <v>73</v>
      </c>
      <c r="C43" s="30">
        <v>26230</v>
      </c>
      <c r="D43" s="30">
        <v>29776</v>
      </c>
      <c r="E43" s="30">
        <v>56006</v>
      </c>
      <c r="F43" s="30">
        <v>21929</v>
      </c>
      <c r="G43" s="30">
        <v>55979</v>
      </c>
      <c r="H43" s="30">
        <v>21873</v>
      </c>
      <c r="I43" s="26">
        <f t="shared" si="1"/>
        <v>27</v>
      </c>
      <c r="J43" s="26">
        <f t="shared" si="0"/>
        <v>56</v>
      </c>
    </row>
    <row r="44" spans="1:10" ht="15" customHeight="1">
      <c r="A44" s="1"/>
      <c r="B44" s="20" t="s">
        <v>76</v>
      </c>
      <c r="C44" s="30">
        <v>15291</v>
      </c>
      <c r="D44" s="30">
        <v>17235</v>
      </c>
      <c r="E44" s="30">
        <v>32526</v>
      </c>
      <c r="F44" s="30">
        <v>10546</v>
      </c>
      <c r="G44" s="22">
        <v>32615</v>
      </c>
      <c r="H44" s="30">
        <v>10552</v>
      </c>
      <c r="I44" s="26">
        <f t="shared" si="1"/>
        <v>-89</v>
      </c>
      <c r="J44" s="26">
        <f t="shared" si="0"/>
        <v>-6</v>
      </c>
    </row>
    <row r="45" spans="1:10" ht="15" customHeight="1">
      <c r="A45" s="1"/>
      <c r="B45" s="16" t="s">
        <v>81</v>
      </c>
      <c r="C45" s="26">
        <v>14678</v>
      </c>
      <c r="D45" s="26">
        <v>16365</v>
      </c>
      <c r="E45" s="26">
        <v>31043</v>
      </c>
      <c r="F45" s="26">
        <v>13042</v>
      </c>
      <c r="G45" s="26">
        <v>31066</v>
      </c>
      <c r="H45" s="26">
        <v>13016</v>
      </c>
      <c r="I45" s="26">
        <f t="shared" si="1"/>
        <v>-23</v>
      </c>
      <c r="J45" s="26">
        <f t="shared" si="0"/>
        <v>26</v>
      </c>
    </row>
    <row r="46" spans="1:10" ht="15" customHeight="1">
      <c r="A46" s="1"/>
      <c r="B46" s="16" t="s">
        <v>83</v>
      </c>
      <c r="C46" s="26">
        <v>20577</v>
      </c>
      <c r="D46" s="26">
        <v>23878</v>
      </c>
      <c r="E46" s="26">
        <v>44455</v>
      </c>
      <c r="F46" s="26">
        <v>19321</v>
      </c>
      <c r="G46" s="26">
        <v>44544</v>
      </c>
      <c r="H46" s="26">
        <v>19314</v>
      </c>
      <c r="I46" s="26">
        <f t="shared" si="1"/>
        <v>-89</v>
      </c>
      <c r="J46" s="26">
        <f t="shared" si="0"/>
        <v>7</v>
      </c>
    </row>
    <row r="47" spans="1:10" ht="15" customHeight="1">
      <c r="A47" s="1"/>
      <c r="B47" s="16" t="s">
        <v>84</v>
      </c>
      <c r="C47" s="26">
        <v>27412</v>
      </c>
      <c r="D47" s="26">
        <v>30925</v>
      </c>
      <c r="E47" s="26">
        <v>58337</v>
      </c>
      <c r="F47" s="26">
        <v>20307</v>
      </c>
      <c r="G47" s="26">
        <v>58448</v>
      </c>
      <c r="H47" s="26">
        <v>20290</v>
      </c>
      <c r="I47" s="26">
        <f t="shared" si="1"/>
        <v>-111</v>
      </c>
      <c r="J47" s="26">
        <f t="shared" si="0"/>
        <v>17</v>
      </c>
    </row>
    <row r="48" spans="1:11" ht="15" customHeight="1">
      <c r="A48" s="1"/>
      <c r="B48" s="16" t="s">
        <v>85</v>
      </c>
      <c r="C48" s="26">
        <v>19656</v>
      </c>
      <c r="D48" s="26">
        <v>22302</v>
      </c>
      <c r="E48" s="26">
        <v>41958</v>
      </c>
      <c r="F48" s="26">
        <v>14026</v>
      </c>
      <c r="G48" s="26">
        <v>42006</v>
      </c>
      <c r="H48" s="26">
        <v>13962</v>
      </c>
      <c r="I48" s="26">
        <f t="shared" si="1"/>
        <v>-48</v>
      </c>
      <c r="J48" s="26">
        <f t="shared" si="0"/>
        <v>64</v>
      </c>
      <c r="K48" s="5"/>
    </row>
    <row r="49" spans="1:11" ht="15" customHeight="1" thickBot="1">
      <c r="A49" s="1"/>
      <c r="B49" s="16" t="s">
        <v>88</v>
      </c>
      <c r="C49" s="26">
        <v>47984</v>
      </c>
      <c r="D49" s="26">
        <v>52648</v>
      </c>
      <c r="E49" s="26">
        <v>100632</v>
      </c>
      <c r="F49" s="26">
        <v>36545</v>
      </c>
      <c r="G49" s="26">
        <v>100680</v>
      </c>
      <c r="H49" s="26">
        <v>36432</v>
      </c>
      <c r="I49" s="26">
        <f t="shared" si="1"/>
        <v>-48</v>
      </c>
      <c r="J49" s="26">
        <f t="shared" si="0"/>
        <v>113</v>
      </c>
      <c r="K49" s="5"/>
    </row>
    <row r="50" spans="1:11" ht="15" customHeight="1" thickBot="1" thickTop="1">
      <c r="A50" s="1"/>
      <c r="B50" s="21" t="s">
        <v>82</v>
      </c>
      <c r="C50" s="31">
        <v>2074849</v>
      </c>
      <c r="D50" s="31">
        <v>2303593</v>
      </c>
      <c r="E50" s="31">
        <v>4378442</v>
      </c>
      <c r="F50" s="31">
        <v>1919891</v>
      </c>
      <c r="G50" s="31">
        <f>SUM(G8,G16,G24:G49)</f>
        <v>4373803</v>
      </c>
      <c r="H50" s="31">
        <f>SUM(H8,H16,H24:H49)</f>
        <v>1912564</v>
      </c>
      <c r="I50" s="31">
        <f>SUM(I8,I16,I24:I49)</f>
        <v>4639</v>
      </c>
      <c r="J50" s="31">
        <f>SUM(J8,J16,J24:J49)</f>
        <v>7327</v>
      </c>
      <c r="K50" s="5"/>
    </row>
    <row r="51" spans="1:11" ht="15" customHeight="1" thickTop="1">
      <c r="A51" s="1"/>
      <c r="B51" s="23" t="s">
        <v>41</v>
      </c>
      <c r="C51" s="32">
        <v>24232</v>
      </c>
      <c r="D51" s="32">
        <v>25358</v>
      </c>
      <c r="E51" s="26">
        <v>49590</v>
      </c>
      <c r="F51" s="32">
        <v>18862</v>
      </c>
      <c r="G51" s="32">
        <v>49591</v>
      </c>
      <c r="H51" s="32">
        <v>18887</v>
      </c>
      <c r="I51" s="32">
        <f t="shared" si="1"/>
        <v>-1</v>
      </c>
      <c r="J51" s="26">
        <f aca="true" t="shared" si="2" ref="J51:J82">F51-H51</f>
        <v>-25</v>
      </c>
      <c r="K51" s="5"/>
    </row>
    <row r="52" spans="1:10" ht="15" customHeight="1">
      <c r="A52" s="1"/>
      <c r="B52" s="16" t="s">
        <v>42</v>
      </c>
      <c r="C52" s="26">
        <v>18446</v>
      </c>
      <c r="D52" s="26">
        <v>19449</v>
      </c>
      <c r="E52" s="26">
        <v>37895</v>
      </c>
      <c r="F52" s="26">
        <v>14384</v>
      </c>
      <c r="G52" s="26">
        <v>37868</v>
      </c>
      <c r="H52" s="26">
        <v>14327</v>
      </c>
      <c r="I52" s="26">
        <f t="shared" si="1"/>
        <v>27</v>
      </c>
      <c r="J52" s="26">
        <f t="shared" si="2"/>
        <v>57</v>
      </c>
    </row>
    <row r="53" spans="1:10" ht="15" customHeight="1">
      <c r="A53" s="1"/>
      <c r="B53" s="16" t="s">
        <v>43</v>
      </c>
      <c r="C53" s="26">
        <v>15380</v>
      </c>
      <c r="D53" s="26">
        <v>16254</v>
      </c>
      <c r="E53" s="26">
        <v>31634</v>
      </c>
      <c r="F53" s="26">
        <v>12146</v>
      </c>
      <c r="G53" s="26">
        <v>31656</v>
      </c>
      <c r="H53" s="26">
        <v>12135</v>
      </c>
      <c r="I53" s="26">
        <f t="shared" si="1"/>
        <v>-22</v>
      </c>
      <c r="J53" s="26">
        <f t="shared" si="2"/>
        <v>11</v>
      </c>
    </row>
    <row r="54" spans="1:10" ht="15" customHeight="1">
      <c r="A54" s="1"/>
      <c r="B54" s="16" t="s">
        <v>44</v>
      </c>
      <c r="C54" s="26">
        <v>20756</v>
      </c>
      <c r="D54" s="26">
        <v>22353</v>
      </c>
      <c r="E54" s="26">
        <v>43109</v>
      </c>
      <c r="F54" s="26">
        <v>17225</v>
      </c>
      <c r="G54" s="26">
        <v>43013</v>
      </c>
      <c r="H54" s="26">
        <v>17129</v>
      </c>
      <c r="I54" s="26">
        <f t="shared" si="1"/>
        <v>96</v>
      </c>
      <c r="J54" s="26">
        <f t="shared" si="2"/>
        <v>96</v>
      </c>
    </row>
    <row r="55" spans="1:10" ht="15" customHeight="1">
      <c r="A55" s="1"/>
      <c r="B55" s="16" t="s">
        <v>45</v>
      </c>
      <c r="C55" s="26">
        <v>12657</v>
      </c>
      <c r="D55" s="26">
        <v>13312</v>
      </c>
      <c r="E55" s="26">
        <v>25969</v>
      </c>
      <c r="F55" s="26">
        <v>9792</v>
      </c>
      <c r="G55" s="26">
        <v>26014</v>
      </c>
      <c r="H55" s="26">
        <v>9782</v>
      </c>
      <c r="I55" s="26">
        <f t="shared" si="1"/>
        <v>-45</v>
      </c>
      <c r="J55" s="26">
        <f t="shared" si="2"/>
        <v>10</v>
      </c>
    </row>
    <row r="56" spans="1:10" ht="15" customHeight="1">
      <c r="A56" s="1"/>
      <c r="B56" s="16" t="s">
        <v>46</v>
      </c>
      <c r="C56" s="26">
        <v>12017</v>
      </c>
      <c r="D56" s="26">
        <v>12715</v>
      </c>
      <c r="E56" s="26">
        <v>24732</v>
      </c>
      <c r="F56" s="26">
        <v>9290</v>
      </c>
      <c r="G56" s="26">
        <v>24649</v>
      </c>
      <c r="H56" s="26">
        <v>9249</v>
      </c>
      <c r="I56" s="26">
        <f t="shared" si="1"/>
        <v>83</v>
      </c>
      <c r="J56" s="26">
        <f t="shared" si="2"/>
        <v>41</v>
      </c>
    </row>
    <row r="57" spans="1:11" ht="15" customHeight="1">
      <c r="A57" s="1"/>
      <c r="B57" s="16" t="s">
        <v>47</v>
      </c>
      <c r="C57" s="26">
        <v>4029</v>
      </c>
      <c r="D57" s="26">
        <v>4364</v>
      </c>
      <c r="E57" s="26">
        <v>8393</v>
      </c>
      <c r="F57" s="26">
        <v>2871</v>
      </c>
      <c r="G57" s="26">
        <v>8394</v>
      </c>
      <c r="H57" s="26">
        <v>2863</v>
      </c>
      <c r="I57" s="26">
        <f t="shared" si="1"/>
        <v>-1</v>
      </c>
      <c r="J57" s="26">
        <f t="shared" si="2"/>
        <v>8</v>
      </c>
      <c r="K57" s="5"/>
    </row>
    <row r="58" spans="1:10" ht="15" customHeight="1">
      <c r="A58" s="1"/>
      <c r="B58" s="16" t="s">
        <v>48</v>
      </c>
      <c r="C58" s="26">
        <v>20971</v>
      </c>
      <c r="D58" s="26">
        <v>21301</v>
      </c>
      <c r="E58" s="26">
        <v>42272</v>
      </c>
      <c r="F58" s="26">
        <v>16926</v>
      </c>
      <c r="G58" s="26">
        <v>42267</v>
      </c>
      <c r="H58" s="26">
        <v>16898</v>
      </c>
      <c r="I58" s="26">
        <f t="shared" si="1"/>
        <v>5</v>
      </c>
      <c r="J58" s="26">
        <f t="shared" si="2"/>
        <v>28</v>
      </c>
    </row>
    <row r="59" spans="1:10" ht="15" customHeight="1">
      <c r="A59" s="4"/>
      <c r="B59" s="16" t="s">
        <v>49</v>
      </c>
      <c r="C59" s="26">
        <v>7635</v>
      </c>
      <c r="D59" s="26">
        <v>7977</v>
      </c>
      <c r="E59" s="26">
        <v>15612</v>
      </c>
      <c r="F59" s="26">
        <v>6660</v>
      </c>
      <c r="G59" s="26">
        <v>15610</v>
      </c>
      <c r="H59" s="26">
        <v>6648</v>
      </c>
      <c r="I59" s="26">
        <f t="shared" si="1"/>
        <v>2</v>
      </c>
      <c r="J59" s="26">
        <f t="shared" si="2"/>
        <v>12</v>
      </c>
    </row>
    <row r="60" spans="1:10" ht="15" customHeight="1">
      <c r="A60" s="1"/>
      <c r="B60" s="16" t="s">
        <v>50</v>
      </c>
      <c r="C60" s="26">
        <v>14105</v>
      </c>
      <c r="D60" s="26">
        <v>15928</v>
      </c>
      <c r="E60" s="26">
        <v>30033</v>
      </c>
      <c r="F60" s="26">
        <v>12724</v>
      </c>
      <c r="G60" s="26">
        <v>30054</v>
      </c>
      <c r="H60" s="26">
        <v>12697</v>
      </c>
      <c r="I60" s="26">
        <f t="shared" si="1"/>
        <v>-21</v>
      </c>
      <c r="J60" s="26">
        <f t="shared" si="2"/>
        <v>27</v>
      </c>
    </row>
    <row r="61" spans="1:10" ht="15" customHeight="1">
      <c r="A61" s="1"/>
      <c r="B61" s="16" t="s">
        <v>51</v>
      </c>
      <c r="C61" s="26">
        <v>15439</v>
      </c>
      <c r="D61" s="26">
        <v>17141</v>
      </c>
      <c r="E61" s="26">
        <v>32580</v>
      </c>
      <c r="F61" s="26">
        <v>12652</v>
      </c>
      <c r="G61" s="26">
        <v>32542</v>
      </c>
      <c r="H61" s="26">
        <v>12611</v>
      </c>
      <c r="I61" s="26">
        <f t="shared" si="1"/>
        <v>38</v>
      </c>
      <c r="J61" s="26">
        <f t="shared" si="2"/>
        <v>41</v>
      </c>
    </row>
    <row r="62" spans="1:10" ht="15" customHeight="1">
      <c r="A62" s="1"/>
      <c r="B62" s="16" t="s">
        <v>52</v>
      </c>
      <c r="C62" s="26">
        <v>9288</v>
      </c>
      <c r="D62" s="26">
        <v>10283</v>
      </c>
      <c r="E62" s="26">
        <v>19571</v>
      </c>
      <c r="F62" s="26">
        <v>7530</v>
      </c>
      <c r="G62" s="26">
        <v>19571</v>
      </c>
      <c r="H62" s="26">
        <v>7515</v>
      </c>
      <c r="I62" s="26">
        <f t="shared" si="1"/>
        <v>0</v>
      </c>
      <c r="J62" s="26">
        <f t="shared" si="2"/>
        <v>15</v>
      </c>
    </row>
    <row r="63" spans="1:10" ht="15" customHeight="1">
      <c r="A63" s="1"/>
      <c r="B63" s="16" t="s">
        <v>53</v>
      </c>
      <c r="C63" s="26">
        <v>4105</v>
      </c>
      <c r="D63" s="26">
        <v>4671</v>
      </c>
      <c r="E63" s="26">
        <v>8776</v>
      </c>
      <c r="F63" s="26">
        <v>3967</v>
      </c>
      <c r="G63" s="26">
        <v>8836</v>
      </c>
      <c r="H63" s="26">
        <v>3973</v>
      </c>
      <c r="I63" s="26">
        <f t="shared" si="1"/>
        <v>-60</v>
      </c>
      <c r="J63" s="26">
        <f t="shared" si="2"/>
        <v>-6</v>
      </c>
    </row>
    <row r="64" spans="1:10" ht="15" customHeight="1">
      <c r="A64" s="1"/>
      <c r="B64" s="16" t="s">
        <v>54</v>
      </c>
      <c r="C64" s="26">
        <v>8358</v>
      </c>
      <c r="D64" s="26">
        <v>9272</v>
      </c>
      <c r="E64" s="26">
        <v>17630</v>
      </c>
      <c r="F64" s="26">
        <v>7484</v>
      </c>
      <c r="G64" s="26">
        <v>17655</v>
      </c>
      <c r="H64" s="26">
        <v>7479</v>
      </c>
      <c r="I64" s="26">
        <f t="shared" si="1"/>
        <v>-25</v>
      </c>
      <c r="J64" s="26">
        <f t="shared" si="2"/>
        <v>5</v>
      </c>
    </row>
    <row r="65" spans="1:11" ht="15" customHeight="1">
      <c r="A65" s="1"/>
      <c r="B65" s="16" t="s">
        <v>55</v>
      </c>
      <c r="C65" s="26">
        <v>6715</v>
      </c>
      <c r="D65" s="26">
        <v>7557</v>
      </c>
      <c r="E65" s="26">
        <v>14272</v>
      </c>
      <c r="F65" s="26">
        <v>6038</v>
      </c>
      <c r="G65" s="26">
        <v>14279</v>
      </c>
      <c r="H65" s="26">
        <v>6032</v>
      </c>
      <c r="I65" s="26">
        <f t="shared" si="1"/>
        <v>-7</v>
      </c>
      <c r="J65" s="26">
        <f t="shared" si="2"/>
        <v>6</v>
      </c>
      <c r="K65" s="5"/>
    </row>
    <row r="66" spans="1:11" ht="15" customHeight="1">
      <c r="A66" s="1"/>
      <c r="B66" s="16" t="s">
        <v>77</v>
      </c>
      <c r="C66" s="26">
        <v>13942</v>
      </c>
      <c r="D66" s="26">
        <v>15318</v>
      </c>
      <c r="E66" s="26">
        <v>29260</v>
      </c>
      <c r="F66" s="26">
        <v>9760</v>
      </c>
      <c r="G66" s="26">
        <v>29277</v>
      </c>
      <c r="H66" s="26">
        <v>9747</v>
      </c>
      <c r="I66" s="26">
        <f t="shared" si="1"/>
        <v>-17</v>
      </c>
      <c r="J66" s="26">
        <f t="shared" si="2"/>
        <v>13</v>
      </c>
      <c r="K66" s="5"/>
    </row>
    <row r="67" spans="1:10" ht="15" customHeight="1">
      <c r="A67" s="1"/>
      <c r="B67" s="16" t="s">
        <v>78</v>
      </c>
      <c r="C67" s="26">
        <v>1208</v>
      </c>
      <c r="D67" s="26">
        <v>1385</v>
      </c>
      <c r="E67" s="26">
        <v>2593</v>
      </c>
      <c r="F67" s="26">
        <v>930</v>
      </c>
      <c r="G67" s="26">
        <v>2598</v>
      </c>
      <c r="H67" s="26">
        <v>931</v>
      </c>
      <c r="I67" s="26">
        <f t="shared" si="1"/>
        <v>-5</v>
      </c>
      <c r="J67" s="26">
        <f t="shared" si="2"/>
        <v>-1</v>
      </c>
    </row>
    <row r="68" spans="1:11" ht="15" customHeight="1">
      <c r="A68" s="1"/>
      <c r="B68" s="16" t="s">
        <v>56</v>
      </c>
      <c r="C68" s="26">
        <v>7388</v>
      </c>
      <c r="D68" s="26">
        <v>8085</v>
      </c>
      <c r="E68" s="26">
        <v>15473</v>
      </c>
      <c r="F68" s="26">
        <v>4646</v>
      </c>
      <c r="G68" s="26">
        <v>15517</v>
      </c>
      <c r="H68" s="26">
        <v>4640</v>
      </c>
      <c r="I68" s="26">
        <f t="shared" si="1"/>
        <v>-44</v>
      </c>
      <c r="J68" s="26">
        <f t="shared" si="2"/>
        <v>6</v>
      </c>
      <c r="K68" s="5"/>
    </row>
    <row r="69" spans="1:11" ht="15" customHeight="1">
      <c r="A69" s="1"/>
      <c r="B69" s="16" t="s">
        <v>57</v>
      </c>
      <c r="C69" s="26">
        <v>6852</v>
      </c>
      <c r="D69" s="26">
        <v>7693</v>
      </c>
      <c r="E69" s="26">
        <v>14545</v>
      </c>
      <c r="F69" s="26">
        <v>4536</v>
      </c>
      <c r="G69" s="26">
        <v>14557</v>
      </c>
      <c r="H69" s="26">
        <v>4531</v>
      </c>
      <c r="I69" s="26">
        <f t="shared" si="1"/>
        <v>-12</v>
      </c>
      <c r="J69" s="26">
        <f t="shared" si="2"/>
        <v>5</v>
      </c>
      <c r="K69" s="5"/>
    </row>
    <row r="70" spans="1:11" ht="15" customHeight="1">
      <c r="A70" s="1"/>
      <c r="B70" s="16" t="s">
        <v>58</v>
      </c>
      <c r="C70" s="26">
        <v>9537</v>
      </c>
      <c r="D70" s="26">
        <v>10302</v>
      </c>
      <c r="E70" s="26">
        <v>19839</v>
      </c>
      <c r="F70" s="26">
        <v>6839</v>
      </c>
      <c r="G70" s="26">
        <v>19839</v>
      </c>
      <c r="H70" s="26">
        <v>6832</v>
      </c>
      <c r="I70" s="26">
        <f t="shared" si="1"/>
        <v>0</v>
      </c>
      <c r="J70" s="26">
        <f t="shared" si="2"/>
        <v>7</v>
      </c>
      <c r="K70" s="5"/>
    </row>
    <row r="71" spans="1:11" ht="15" customHeight="1">
      <c r="A71" s="1"/>
      <c r="B71" s="16" t="s">
        <v>59</v>
      </c>
      <c r="C71" s="26">
        <v>5839</v>
      </c>
      <c r="D71" s="26">
        <v>6743</v>
      </c>
      <c r="E71" s="26">
        <v>12582</v>
      </c>
      <c r="F71" s="26">
        <v>5608</v>
      </c>
      <c r="G71" s="26">
        <v>12586</v>
      </c>
      <c r="H71" s="26">
        <v>5602</v>
      </c>
      <c r="I71" s="26">
        <f t="shared" si="1"/>
        <v>-4</v>
      </c>
      <c r="J71" s="26">
        <f t="shared" si="2"/>
        <v>6</v>
      </c>
      <c r="K71" s="5"/>
    </row>
    <row r="72" spans="1:10" ht="15" customHeight="1">
      <c r="A72" s="1"/>
      <c r="B72" s="16" t="s">
        <v>60</v>
      </c>
      <c r="C72" s="26">
        <v>5417</v>
      </c>
      <c r="D72" s="26">
        <v>6155</v>
      </c>
      <c r="E72" s="26">
        <v>11572</v>
      </c>
      <c r="F72" s="26">
        <v>4939</v>
      </c>
      <c r="G72" s="26">
        <v>11600</v>
      </c>
      <c r="H72" s="26">
        <v>4949</v>
      </c>
      <c r="I72" s="26">
        <f t="shared" si="1"/>
        <v>-28</v>
      </c>
      <c r="J72" s="26">
        <f t="shared" si="2"/>
        <v>-10</v>
      </c>
    </row>
    <row r="73" spans="1:10" ht="15" customHeight="1">
      <c r="A73" s="1"/>
      <c r="B73" s="16" t="s">
        <v>61</v>
      </c>
      <c r="C73" s="26">
        <v>4659</v>
      </c>
      <c r="D73" s="26">
        <v>5313</v>
      </c>
      <c r="E73" s="26">
        <v>9972</v>
      </c>
      <c r="F73" s="26">
        <v>4695</v>
      </c>
      <c r="G73" s="26">
        <v>9986</v>
      </c>
      <c r="H73" s="26">
        <v>4692</v>
      </c>
      <c r="I73" s="26">
        <f aca="true" t="shared" si="3" ref="I73:I82">E73-G73</f>
        <v>-14</v>
      </c>
      <c r="J73" s="26">
        <f t="shared" si="2"/>
        <v>3</v>
      </c>
    </row>
    <row r="74" spans="1:10" ht="15" customHeight="1">
      <c r="A74" s="1"/>
      <c r="B74" s="16" t="s">
        <v>62</v>
      </c>
      <c r="C74" s="26">
        <v>9124</v>
      </c>
      <c r="D74" s="26">
        <v>10520</v>
      </c>
      <c r="E74" s="26">
        <v>19644</v>
      </c>
      <c r="F74" s="26">
        <v>9530</v>
      </c>
      <c r="G74" s="26">
        <v>19666</v>
      </c>
      <c r="H74" s="26">
        <v>9513</v>
      </c>
      <c r="I74" s="26">
        <f t="shared" si="3"/>
        <v>-22</v>
      </c>
      <c r="J74" s="26">
        <f t="shared" si="2"/>
        <v>17</v>
      </c>
    </row>
    <row r="75" spans="1:11" ht="15" customHeight="1">
      <c r="A75" s="1"/>
      <c r="B75" s="16" t="s">
        <v>63</v>
      </c>
      <c r="C75" s="26">
        <v>2665</v>
      </c>
      <c r="D75" s="26">
        <v>3058</v>
      </c>
      <c r="E75" s="26">
        <v>5723</v>
      </c>
      <c r="F75" s="26">
        <v>2598</v>
      </c>
      <c r="G75" s="26">
        <v>5709</v>
      </c>
      <c r="H75" s="26">
        <v>2530</v>
      </c>
      <c r="I75" s="26">
        <f t="shared" si="3"/>
        <v>14</v>
      </c>
      <c r="J75" s="26">
        <f t="shared" si="2"/>
        <v>68</v>
      </c>
      <c r="K75" s="5"/>
    </row>
    <row r="76" spans="1:10" ht="15" customHeight="1">
      <c r="A76" s="1"/>
      <c r="B76" s="16" t="s">
        <v>64</v>
      </c>
      <c r="C76" s="26">
        <v>1643</v>
      </c>
      <c r="D76" s="26">
        <v>1854</v>
      </c>
      <c r="E76" s="26">
        <v>3497</v>
      </c>
      <c r="F76" s="26">
        <v>1485</v>
      </c>
      <c r="G76" s="26">
        <v>3503</v>
      </c>
      <c r="H76" s="26">
        <v>1485</v>
      </c>
      <c r="I76" s="26">
        <f t="shared" si="3"/>
        <v>-6</v>
      </c>
      <c r="J76" s="26">
        <f t="shared" si="2"/>
        <v>0</v>
      </c>
    </row>
    <row r="77" spans="1:11" ht="15" customHeight="1">
      <c r="A77" s="1"/>
      <c r="B77" s="16" t="s">
        <v>86</v>
      </c>
      <c r="C77" s="26">
        <v>11962</v>
      </c>
      <c r="D77" s="26">
        <v>13336</v>
      </c>
      <c r="E77" s="26">
        <v>25298</v>
      </c>
      <c r="F77" s="26">
        <v>11183</v>
      </c>
      <c r="G77" s="26">
        <v>25335</v>
      </c>
      <c r="H77" s="26">
        <v>11185</v>
      </c>
      <c r="I77" s="26">
        <f t="shared" si="3"/>
        <v>-37</v>
      </c>
      <c r="J77" s="26">
        <f t="shared" si="2"/>
        <v>-2</v>
      </c>
      <c r="K77" s="5"/>
    </row>
    <row r="78" spans="1:10" ht="15" customHeight="1">
      <c r="A78" s="1"/>
      <c r="B78" s="16" t="s">
        <v>65</v>
      </c>
      <c r="C78" s="26">
        <v>16965</v>
      </c>
      <c r="D78" s="26">
        <v>17687</v>
      </c>
      <c r="E78" s="26">
        <v>34652</v>
      </c>
      <c r="F78" s="26">
        <v>14520</v>
      </c>
      <c r="G78" s="26">
        <v>34569</v>
      </c>
      <c r="H78" s="26">
        <v>14419</v>
      </c>
      <c r="I78" s="26">
        <f t="shared" si="3"/>
        <v>83</v>
      </c>
      <c r="J78" s="26">
        <f t="shared" si="2"/>
        <v>101</v>
      </c>
    </row>
    <row r="79" spans="1:11" ht="15" customHeight="1">
      <c r="A79" s="1"/>
      <c r="B79" s="16" t="s">
        <v>87</v>
      </c>
      <c r="C79" s="26">
        <v>10485</v>
      </c>
      <c r="D79" s="26">
        <v>11754</v>
      </c>
      <c r="E79" s="26">
        <v>22239</v>
      </c>
      <c r="F79" s="26">
        <v>8475</v>
      </c>
      <c r="G79" s="26">
        <v>22280</v>
      </c>
      <c r="H79" s="26">
        <v>8478</v>
      </c>
      <c r="I79" s="26">
        <f t="shared" si="3"/>
        <v>-41</v>
      </c>
      <c r="J79" s="26">
        <f t="shared" si="2"/>
        <v>-3</v>
      </c>
      <c r="K79" s="5"/>
    </row>
    <row r="80" spans="1:10" ht="15" customHeight="1">
      <c r="A80" s="1"/>
      <c r="B80" s="16" t="s">
        <v>66</v>
      </c>
      <c r="C80" s="26">
        <v>3370</v>
      </c>
      <c r="D80" s="26">
        <v>3727</v>
      </c>
      <c r="E80" s="26">
        <v>7097</v>
      </c>
      <c r="F80" s="26">
        <v>2865</v>
      </c>
      <c r="G80" s="26">
        <v>7087</v>
      </c>
      <c r="H80" s="26">
        <v>2861</v>
      </c>
      <c r="I80" s="26">
        <f t="shared" si="3"/>
        <v>10</v>
      </c>
      <c r="J80" s="26">
        <f t="shared" si="2"/>
        <v>4</v>
      </c>
    </row>
    <row r="81" spans="1:11" ht="15" customHeight="1">
      <c r="A81" s="1"/>
      <c r="B81" s="16" t="s">
        <v>79</v>
      </c>
      <c r="C81" s="26">
        <v>3898</v>
      </c>
      <c r="D81" s="26">
        <v>4298</v>
      </c>
      <c r="E81" s="26">
        <v>8196</v>
      </c>
      <c r="F81" s="26">
        <v>3107</v>
      </c>
      <c r="G81" s="26">
        <v>8200</v>
      </c>
      <c r="H81" s="26">
        <v>3102</v>
      </c>
      <c r="I81" s="26">
        <f t="shared" si="3"/>
        <v>-4</v>
      </c>
      <c r="J81" s="26">
        <f t="shared" si="2"/>
        <v>5</v>
      </c>
      <c r="K81" s="5"/>
    </row>
    <row r="82" spans="1:10" ht="15" customHeight="1" thickBot="1">
      <c r="A82" s="1"/>
      <c r="B82" s="16" t="s">
        <v>80</v>
      </c>
      <c r="C82" s="26">
        <v>9778</v>
      </c>
      <c r="D82" s="26">
        <v>10645</v>
      </c>
      <c r="E82" s="26">
        <v>20423</v>
      </c>
      <c r="F82" s="26">
        <v>8950</v>
      </c>
      <c r="G82" s="26">
        <v>20463</v>
      </c>
      <c r="H82" s="26">
        <v>8941</v>
      </c>
      <c r="I82" s="26">
        <f t="shared" si="3"/>
        <v>-40</v>
      </c>
      <c r="J82" s="26">
        <f t="shared" si="2"/>
        <v>9</v>
      </c>
    </row>
    <row r="83" spans="1:10" ht="15" customHeight="1" thickBot="1" thickTop="1">
      <c r="A83" s="1"/>
      <c r="B83" s="25" t="s">
        <v>74</v>
      </c>
      <c r="C83" s="33">
        <v>318865</v>
      </c>
      <c r="D83" s="33">
        <v>345808</v>
      </c>
      <c r="E83" s="33">
        <v>664673</v>
      </c>
      <c r="F83" s="33">
        <v>263217</v>
      </c>
      <c r="G83" s="33">
        <f>SUM(G51:G82)</f>
        <v>664771</v>
      </c>
      <c r="H83" s="33">
        <f>SUM(H51:H82)</f>
        <v>262663</v>
      </c>
      <c r="I83" s="33">
        <f>SUM(I51:I82)</f>
        <v>-98</v>
      </c>
      <c r="J83" s="33">
        <f>SUM(J51:J82)</f>
        <v>554</v>
      </c>
    </row>
    <row r="84" spans="1:11" ht="15" customHeight="1" thickBot="1" thickTop="1">
      <c r="A84" s="1"/>
      <c r="B84" s="25" t="s">
        <v>75</v>
      </c>
      <c r="C84" s="33">
        <v>2393714</v>
      </c>
      <c r="D84" s="33">
        <v>2649401</v>
      </c>
      <c r="E84" s="33">
        <v>5043115</v>
      </c>
      <c r="F84" s="33">
        <v>2183108</v>
      </c>
      <c r="G84" s="33">
        <f>SUM(G83,G50)</f>
        <v>5038574</v>
      </c>
      <c r="H84" s="33">
        <f>SUM(H83,H50)</f>
        <v>2175227</v>
      </c>
      <c r="I84" s="33">
        <f>SUM(I83,I50)</f>
        <v>4541</v>
      </c>
      <c r="J84" s="33">
        <f>SUM(J83,J50)</f>
        <v>7881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2010-05-26T11:07:36Z</cp:lastPrinted>
  <dcterms:created xsi:type="dcterms:W3CDTF">2003-04-28T02:59:51Z</dcterms:created>
  <dcterms:modified xsi:type="dcterms:W3CDTF">2010-06-01T13:44:19Z</dcterms:modified>
  <cp:category/>
  <cp:version/>
  <cp:contentType/>
  <cp:contentStatus/>
</cp:coreProperties>
</file>