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国保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<sst xmlns="http://schemas.openxmlformats.org/spreadsheetml/2006/main" count="95" uniqueCount="92">
  <si>
    <t>　国民健康保険料</t>
    <rPh sb="1" eb="3">
      <t>コクミン</t>
    </rPh>
    <rPh sb="3" eb="5">
      <t>ケンコウ</t>
    </rPh>
    <rPh sb="5" eb="8">
      <t>ホケンリョウ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</si>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</sst>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D9" sqref="D9:L68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16081757</v>
      </c>
      <c r="E9" s="28">
        <v>3691782</v>
      </c>
      <c r="F9" s="28">
        <v>19773539</v>
      </c>
      <c r="G9" s="28">
        <v>0</v>
      </c>
      <c r="H9" s="28">
        <v>0</v>
      </c>
      <c r="I9" s="28">
        <v>15010628</v>
      </c>
      <c r="J9" s="28">
        <v>627534</v>
      </c>
      <c r="K9" s="28">
        <v>15638162</v>
      </c>
      <c r="L9" s="29">
        <v>0</v>
      </c>
      <c r="M9" s="30">
        <f t="shared" ref="M9:M72" si="0">IF(I9=0,"",(I9/D9))</f>
        <v>0.93339477769748669</v>
      </c>
      <c r="N9" s="30">
        <f>IF(E9=0,"",IF(J9=0,"0.0%",(J9/E9)))</f>
        <v>0.16998132609130226</v>
      </c>
      <c r="O9" s="30">
        <f>IF(F9=0,"",IF(K9=0,"0.0%",(K9/F9)))</f>
        <v>0.79086308222316704</v>
      </c>
    </row>
    <row r="10" spans="1:15" s="31" customFormat="1" ht="12.75" customHeight="1">
      <c r="A10" s="16"/>
      <c r="B10" s="26" t="s">
        <v>28</v>
      </c>
      <c r="C10" s="17"/>
      <c r="D10" s="32">
        <v>28424778</v>
      </c>
      <c r="E10" s="33">
        <v>4728635</v>
      </c>
      <c r="F10" s="33">
        <v>33153413</v>
      </c>
      <c r="G10" s="33">
        <v>0</v>
      </c>
      <c r="H10" s="33">
        <v>0</v>
      </c>
      <c r="I10" s="33">
        <v>26239553</v>
      </c>
      <c r="J10" s="33">
        <v>1494182</v>
      </c>
      <c r="K10" s="33">
        <v>27733735</v>
      </c>
      <c r="L10" s="34">
        <v>0</v>
      </c>
      <c r="M10" s="30">
        <f t="shared" si="0"/>
        <v>0.9231225306315497</v>
      </c>
      <c r="N10" s="30">
        <f t="shared" ref="N10:O72" si="1">IF(E10=0,"",IF(J10=0,"0.0%",(J10/E10)))</f>
        <v>0.31598590290855605</v>
      </c>
      <c r="O10" s="30">
        <f t="shared" si="1"/>
        <v>0.83652729810954907</v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6101560</v>
      </c>
      <c r="E12" s="33">
        <v>984859</v>
      </c>
      <c r="F12" s="33">
        <v>7086419</v>
      </c>
      <c r="G12" s="33">
        <v>0</v>
      </c>
      <c r="H12" s="33">
        <v>0</v>
      </c>
      <c r="I12" s="33">
        <v>5856304</v>
      </c>
      <c r="J12" s="33">
        <v>269702</v>
      </c>
      <c r="K12" s="33">
        <v>6126006</v>
      </c>
      <c r="L12" s="34">
        <v>0</v>
      </c>
      <c r="M12" s="30">
        <f t="shared" si="0"/>
        <v>0.95980437789680018</v>
      </c>
      <c r="N12" s="30">
        <f t="shared" si="1"/>
        <v>0.27384833768082539</v>
      </c>
      <c r="O12" s="30">
        <f t="shared" si="1"/>
        <v>0.86447132183406028</v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44506535</v>
      </c>
      <c r="E69" s="46">
        <f t="shared" si="2"/>
        <v>8420417</v>
      </c>
      <c r="F69" s="46">
        <f t="shared" si="2"/>
        <v>52926952</v>
      </c>
      <c r="G69" s="46">
        <f t="shared" si="2"/>
        <v>0</v>
      </c>
      <c r="H69" s="46">
        <f t="shared" si="2"/>
        <v>0</v>
      </c>
      <c r="I69" s="46">
        <f t="shared" si="2"/>
        <v>41250181</v>
      </c>
      <c r="J69" s="46">
        <f t="shared" si="2"/>
        <v>2121716</v>
      </c>
      <c r="K69" s="46">
        <f t="shared" si="2"/>
        <v>43371897</v>
      </c>
      <c r="L69" s="46">
        <f t="shared" si="2"/>
        <v>0</v>
      </c>
      <c r="M69" s="47">
        <f t="shared" si="0"/>
        <v>0.92683425029605204</v>
      </c>
      <c r="N69" s="47">
        <f t="shared" si="1"/>
        <v>0.25197279422147384</v>
      </c>
      <c r="O69" s="47">
        <f t="shared" si="1"/>
        <v>0.81946712140158762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6101560</v>
      </c>
      <c r="E70" s="48">
        <f t="shared" ref="E70:L70" si="3">SUM(E11:E37)</f>
        <v>984859</v>
      </c>
      <c r="F70" s="48">
        <f t="shared" si="3"/>
        <v>7086419</v>
      </c>
      <c r="G70" s="48">
        <f t="shared" si="3"/>
        <v>0</v>
      </c>
      <c r="H70" s="48">
        <f t="shared" si="3"/>
        <v>0</v>
      </c>
      <c r="I70" s="48">
        <f t="shared" si="3"/>
        <v>5856304</v>
      </c>
      <c r="J70" s="48">
        <f t="shared" si="3"/>
        <v>269702</v>
      </c>
      <c r="K70" s="48">
        <f t="shared" si="3"/>
        <v>6126006</v>
      </c>
      <c r="L70" s="48">
        <f t="shared" si="3"/>
        <v>0</v>
      </c>
      <c r="M70" s="30">
        <f t="shared" si="0"/>
        <v>0.95980437789680018</v>
      </c>
      <c r="N70" s="30">
        <f t="shared" si="1"/>
        <v>0.27384833768082539</v>
      </c>
      <c r="O70" s="30">
        <f t="shared" si="1"/>
        <v>0.86447132183406028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>SUM(D9:D68)</f>
        <v>50608095</v>
      </c>
      <c r="E72" s="49">
        <f t="shared" ref="E72:L72" si="5">SUM(E9:E68)</f>
        <v>9405276</v>
      </c>
      <c r="F72" s="49">
        <f t="shared" si="5"/>
        <v>60013371</v>
      </c>
      <c r="G72" s="49">
        <f t="shared" si="5"/>
        <v>0</v>
      </c>
      <c r="H72" s="49">
        <f t="shared" si="5"/>
        <v>0</v>
      </c>
      <c r="I72" s="49">
        <f t="shared" si="5"/>
        <v>47106485</v>
      </c>
      <c r="J72" s="49">
        <f t="shared" si="5"/>
        <v>2391418</v>
      </c>
      <c r="K72" s="49">
        <f t="shared" si="5"/>
        <v>49497903</v>
      </c>
      <c r="L72" s="49">
        <f t="shared" si="5"/>
        <v>0</v>
      </c>
      <c r="M72" s="39">
        <f t="shared" si="0"/>
        <v>0.93080929048998984</v>
      </c>
      <c r="N72" s="39">
        <f t="shared" si="1"/>
        <v>0.25426345808458994</v>
      </c>
      <c r="O72" s="39">
        <f t="shared" si="1"/>
        <v>0.82478124749899484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8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国保料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2021-03-03T09:10:07Z</cp:lastPrinted>
  <dcterms:created xsi:type="dcterms:W3CDTF">2020-10-08T01:31:08Z</dcterms:created>
  <dcterms:modified xsi:type="dcterms:W3CDTF">2021-09-16T05:39:18Z</dcterms:modified>
</cp:coreProperties>
</file>