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07523\Desktop\作業用\"/>
    </mc:Choice>
  </mc:AlternateContent>
  <bookViews>
    <workbookView xWindow="-15" yWindow="0" windowWidth="15330" windowHeight="8130"/>
  </bookViews>
  <sheets>
    <sheet name="概家13-1" sheetId="5" r:id="rId1"/>
    <sheet name="概家13-2" sheetId="6" r:id="rId2"/>
  </sheets>
  <definedNames>
    <definedName name="_">#REF!</definedName>
    <definedName name="\P">#REF!</definedName>
    <definedName name="\Q">#REF!</definedName>
    <definedName name="\X" localSheetId="1">#REF!</definedName>
    <definedName name="\X">#REF!</definedName>
    <definedName name="H23概13_2">#REF!</definedName>
    <definedName name="H24概13_2BD">#REF!</definedName>
    <definedName name="_xlnm.Print_Area" localSheetId="0">'概家13-1'!$A$1:$Q$56</definedName>
    <definedName name="_xlnm.Print_Area" localSheetId="1">'概家13-2'!$A$1:$R$71</definedName>
    <definedName name="印刷マクロ">#REF!</definedName>
  </definedNames>
  <calcPr calcId="152511"/>
  <fileRecoveryPr repairLoad="1"/>
</workbook>
</file>

<file path=xl/calcChain.xml><?xml version="1.0" encoding="utf-8"?>
<calcChain xmlns="http://schemas.openxmlformats.org/spreadsheetml/2006/main">
  <c r="O25" i="5" l="1"/>
  <c r="P22" i="5" l="1"/>
  <c r="O10" i="5" l="1"/>
  <c r="P10" i="5"/>
  <c r="P11" i="5" l="1"/>
  <c r="P12" i="5"/>
  <c r="P13" i="5"/>
  <c r="P14" i="5"/>
  <c r="P15" i="5"/>
  <c r="O32" i="5"/>
  <c r="O26" i="5"/>
  <c r="O27" i="5"/>
  <c r="O28" i="5"/>
  <c r="O29" i="5"/>
  <c r="O18" i="5"/>
  <c r="O19" i="5"/>
  <c r="O20" i="5"/>
  <c r="O21" i="5"/>
  <c r="O22" i="5"/>
  <c r="O23" i="5"/>
  <c r="O11" i="5"/>
  <c r="O12" i="5"/>
  <c r="O13" i="5"/>
  <c r="O14" i="5"/>
  <c r="O15" i="5"/>
  <c r="O30" i="5" l="1"/>
  <c r="P30" i="5"/>
  <c r="O31" i="5" l="1"/>
  <c r="O24" i="5"/>
  <c r="O17" i="5"/>
  <c r="Q10" i="5"/>
  <c r="Q11" i="5"/>
  <c r="Q12" i="5"/>
  <c r="Q13" i="5"/>
  <c r="Q14" i="5"/>
  <c r="Q15" i="5"/>
  <c r="O16" i="5"/>
  <c r="P16" i="5"/>
  <c r="Q16" i="5"/>
  <c r="P17" i="5"/>
  <c r="Q17" i="5"/>
  <c r="P18" i="5"/>
  <c r="Q18" i="5"/>
  <c r="P19" i="5"/>
  <c r="Q19" i="5"/>
  <c r="P20" i="5"/>
  <c r="Q20" i="5"/>
  <c r="P21" i="5"/>
  <c r="Q21" i="5"/>
  <c r="Q22" i="5"/>
  <c r="Q23" i="5"/>
  <c r="P23" i="5"/>
  <c r="P24" i="5"/>
  <c r="Q24" i="5"/>
  <c r="P25" i="5"/>
  <c r="Q25" i="5"/>
  <c r="P26" i="5"/>
  <c r="Q26" i="5"/>
  <c r="P27" i="5"/>
  <c r="Q27" i="5"/>
  <c r="P28" i="5"/>
  <c r="Q28" i="5"/>
  <c r="P29" i="5"/>
  <c r="Q29" i="5"/>
  <c r="Q30" i="5"/>
  <c r="P31" i="5"/>
  <c r="Q31" i="5"/>
  <c r="P32" i="5"/>
  <c r="Q32" i="5"/>
</calcChain>
</file>

<file path=xl/sharedStrings.xml><?xml version="1.0" encoding="utf-8"?>
<sst xmlns="http://schemas.openxmlformats.org/spreadsheetml/2006/main" count="207" uniqueCount="138">
  <si>
    <t>(ﾆ/ｲ)</t>
  </si>
  <si>
    <t>(ﾎ/ﾛ)</t>
  </si>
  <si>
    <t>(ﾍ/ﾊ)</t>
  </si>
  <si>
    <t>(ｲ)</t>
  </si>
  <si>
    <t>(ﾛ)</t>
  </si>
  <si>
    <t>(ﾊ)</t>
  </si>
  <si>
    <t>(ﾆ)</t>
  </si>
  <si>
    <t>(ﾎ)</t>
  </si>
  <si>
    <t>(ﾍ)</t>
  </si>
  <si>
    <t>　（注）</t>
  </si>
  <si>
    <t xml:space="preserve"> Ｒ  Ｃ  造（鉄筋コンクリート造）</t>
  </si>
  <si>
    <t xml:space="preserve"> Ｌ Ｇ Ｓ造（軽量鉄骨造）</t>
  </si>
  <si>
    <t xml:space="preserve"> Ｓ Ｒ Ｃ造（鉄骨鉄筋コンクリート造）</t>
    <rPh sb="9" eb="10">
      <t>ホネ</t>
    </rPh>
    <rPh sb="11" eb="12">
      <t>スジ</t>
    </rPh>
    <phoneticPr fontId="4"/>
  </si>
  <si>
    <t xml:space="preserve">区   分 </t>
    <rPh sb="0" eb="1">
      <t>ク</t>
    </rPh>
    <rPh sb="4" eb="5">
      <t>ブン</t>
    </rPh>
    <phoneticPr fontId="2"/>
  </si>
  <si>
    <t>　（１）総　括</t>
    <phoneticPr fontId="4"/>
  </si>
  <si>
    <t>棟              数          （棟）</t>
    <phoneticPr fontId="4"/>
  </si>
  <si>
    <t>決   定   価   格   （千円）</t>
    <phoneticPr fontId="4"/>
  </si>
  <si>
    <t>単位当たり価格（円）</t>
    <phoneticPr fontId="4"/>
  </si>
  <si>
    <t>総    数</t>
    <phoneticPr fontId="4"/>
  </si>
  <si>
    <t>種　類</t>
    <phoneticPr fontId="4"/>
  </si>
  <si>
    <t>構   造</t>
    <phoneticPr fontId="4"/>
  </si>
  <si>
    <t>棟数</t>
    <phoneticPr fontId="4"/>
  </si>
  <si>
    <t>Ｓ Ｒ Ｃ造</t>
    <phoneticPr fontId="4"/>
  </si>
  <si>
    <t>事務所</t>
    <phoneticPr fontId="4"/>
  </si>
  <si>
    <t>Ｒ  Ｃ  造</t>
    <phoneticPr fontId="4"/>
  </si>
  <si>
    <t>Ｓ      造</t>
    <phoneticPr fontId="4"/>
  </si>
  <si>
    <t>百貨店</t>
    <phoneticPr fontId="4"/>
  </si>
  <si>
    <t>Ｌ Ｇ Ｓ造</t>
    <phoneticPr fontId="4"/>
  </si>
  <si>
    <t>れんが造等</t>
    <phoneticPr fontId="4"/>
  </si>
  <si>
    <t>そ  の  他</t>
    <phoneticPr fontId="4"/>
  </si>
  <si>
    <t>計</t>
    <phoneticPr fontId="4"/>
  </si>
  <si>
    <t>ホテル</t>
    <phoneticPr fontId="4"/>
  </si>
  <si>
    <t>その他</t>
    <phoneticPr fontId="4"/>
  </si>
  <si>
    <t>１３　木造以外の家屋に関する調</t>
    <phoneticPr fontId="2"/>
  </si>
  <si>
    <t>主たる</t>
    <phoneticPr fontId="2"/>
  </si>
  <si>
    <t>用途以外の</t>
    <rPh sb="0" eb="2">
      <t>ヨウト</t>
    </rPh>
    <rPh sb="2" eb="4">
      <t>イガイ</t>
    </rPh>
    <phoneticPr fontId="2"/>
  </si>
  <si>
    <t>総　数</t>
    <phoneticPr fontId="4"/>
  </si>
  <si>
    <t>法定免税点</t>
    <phoneticPr fontId="4"/>
  </si>
  <si>
    <t>未満のもの</t>
    <rPh sb="0" eb="2">
      <t>ミマン</t>
    </rPh>
    <phoneticPr fontId="4"/>
  </si>
  <si>
    <t>以上のもの</t>
    <rPh sb="0" eb="2">
      <t>イジョウ</t>
    </rPh>
    <phoneticPr fontId="2"/>
  </si>
  <si>
    <t>法定免税点</t>
    <rPh sb="0" eb="2">
      <t>ホウテイ</t>
    </rPh>
    <rPh sb="2" eb="5">
      <t>メンゼイテン</t>
    </rPh>
    <phoneticPr fontId="4"/>
  </si>
  <si>
    <t>以上のもの</t>
    <rPh sb="0" eb="2">
      <t>イジョウ</t>
    </rPh>
    <phoneticPr fontId="4"/>
  </si>
  <si>
    <t xml:space="preserve"> れんが造等（れんが造・コンクリートブロック造）</t>
    <rPh sb="5" eb="6">
      <t>トウ</t>
    </rPh>
    <rPh sb="22" eb="23">
      <t>ヅク</t>
    </rPh>
    <phoneticPr fontId="2"/>
  </si>
  <si>
    <t>店舗</t>
    <phoneticPr fontId="4"/>
  </si>
  <si>
    <t>住宅</t>
    <rPh sb="0" eb="2">
      <t>ジュウタク</t>
    </rPh>
    <phoneticPr fontId="4"/>
  </si>
  <si>
    <t>病院</t>
    <rPh sb="0" eb="2">
      <t>ビョウイン</t>
    </rPh>
    <phoneticPr fontId="4"/>
  </si>
  <si>
    <t>工場</t>
    <rPh sb="0" eb="2">
      <t>コウジョウ</t>
    </rPh>
    <phoneticPr fontId="4"/>
  </si>
  <si>
    <t>倉庫</t>
    <rPh sb="0" eb="2">
      <t>ソウコ</t>
    </rPh>
    <phoneticPr fontId="4"/>
  </si>
  <si>
    <t>市場</t>
    <rPh sb="0" eb="2">
      <t>イチバ</t>
    </rPh>
    <phoneticPr fontId="4"/>
  </si>
  <si>
    <t>合計</t>
    <rPh sb="0" eb="2">
      <t>ゴウケイ</t>
    </rPh>
    <phoneticPr fontId="4"/>
  </si>
  <si>
    <t>アパート</t>
    <phoneticPr fontId="4"/>
  </si>
  <si>
    <t>棟　数</t>
    <rPh sb="0" eb="1">
      <t>ムネ</t>
    </rPh>
    <rPh sb="2" eb="3">
      <t>カズ</t>
    </rPh>
    <phoneticPr fontId="4"/>
  </si>
  <si>
    <t>法定免税点</t>
    <rPh sb="0" eb="2">
      <t>ホウテイ</t>
    </rPh>
    <rPh sb="2" eb="4">
      <t>メンゼイ</t>
    </rPh>
    <rPh sb="4" eb="5">
      <t>テン</t>
    </rPh>
    <phoneticPr fontId="4"/>
  </si>
  <si>
    <t>総    額</t>
    <rPh sb="5" eb="6">
      <t>ガク</t>
    </rPh>
    <phoneticPr fontId="4"/>
  </si>
  <si>
    <t xml:space="preserve"> Ｓ      造（鉄骨造）</t>
    <rPh sb="10" eb="12">
      <t>テッコツ</t>
    </rPh>
    <phoneticPr fontId="2"/>
  </si>
  <si>
    <t>床   　面  　積   （㎡）</t>
    <phoneticPr fontId="4"/>
  </si>
  <si>
    <t xml:space="preserve"> </t>
  </si>
  <si>
    <t>県計</t>
    <phoneticPr fontId="2"/>
  </si>
  <si>
    <t>町村計</t>
    <phoneticPr fontId="2"/>
  </si>
  <si>
    <t>都市計</t>
    <phoneticPr fontId="2"/>
  </si>
  <si>
    <t>大都市計</t>
  </si>
  <si>
    <t>築上町</t>
  </si>
  <si>
    <t>上毛町</t>
  </si>
  <si>
    <t>吉富町</t>
  </si>
  <si>
    <t>みやこ町</t>
  </si>
  <si>
    <t>苅田町</t>
  </si>
  <si>
    <t>福智町</t>
  </si>
  <si>
    <t>赤村</t>
  </si>
  <si>
    <t>大任町</t>
  </si>
  <si>
    <t>川崎町</t>
  </si>
  <si>
    <t>糸田町</t>
  </si>
  <si>
    <t>添田町</t>
  </si>
  <si>
    <t>香春町</t>
  </si>
  <si>
    <t>広川町</t>
  </si>
  <si>
    <t>大木町</t>
  </si>
  <si>
    <t>大刀洗町</t>
  </si>
  <si>
    <t>東峰村</t>
  </si>
  <si>
    <t>筑前町</t>
  </si>
  <si>
    <t>桂川町</t>
  </si>
  <si>
    <t>鞍手町</t>
  </si>
  <si>
    <t>小竹町</t>
  </si>
  <si>
    <t>遠賀町</t>
  </si>
  <si>
    <t>岡垣町</t>
  </si>
  <si>
    <t>水巻町</t>
  </si>
  <si>
    <t>芦屋町</t>
  </si>
  <si>
    <t>粕屋町</t>
  </si>
  <si>
    <t>久山町</t>
  </si>
  <si>
    <t>新宮町</t>
  </si>
  <si>
    <t>須恵町</t>
  </si>
  <si>
    <t>志免町</t>
  </si>
  <si>
    <t>篠栗町</t>
  </si>
  <si>
    <t>宇美町</t>
  </si>
  <si>
    <t>那珂川市</t>
    <rPh sb="0" eb="3">
      <t>ナカガワ</t>
    </rPh>
    <rPh sb="3" eb="4">
      <t>シ</t>
    </rPh>
    <phoneticPr fontId="2"/>
  </si>
  <si>
    <t>糸島市</t>
  </si>
  <si>
    <t>みやま市</t>
  </si>
  <si>
    <t>朝倉市</t>
  </si>
  <si>
    <t>嘉麻市</t>
  </si>
  <si>
    <t>宮若市</t>
  </si>
  <si>
    <t>うきは市</t>
  </si>
  <si>
    <t>福津市</t>
  </si>
  <si>
    <t>古賀市</t>
  </si>
  <si>
    <t>太宰府市</t>
  </si>
  <si>
    <t>宗像市</t>
  </si>
  <si>
    <t>大野城市</t>
  </si>
  <si>
    <t>春日市</t>
  </si>
  <si>
    <t>筑紫野市</t>
  </si>
  <si>
    <t>小郡市</t>
  </si>
  <si>
    <t>中間市</t>
  </si>
  <si>
    <t>豊前市</t>
  </si>
  <si>
    <t>行橋市</t>
  </si>
  <si>
    <t>大川市</t>
  </si>
  <si>
    <t>筑後市</t>
  </si>
  <si>
    <t>八女市</t>
  </si>
  <si>
    <t>柳川市</t>
  </si>
  <si>
    <t>田川市</t>
  </si>
  <si>
    <t>飯塚市</t>
  </si>
  <si>
    <t>直方市</t>
  </si>
  <si>
    <t>久留米市</t>
  </si>
  <si>
    <t>大牟田市</t>
  </si>
  <si>
    <t>福岡市</t>
  </si>
  <si>
    <t>北九州市</t>
  </si>
  <si>
    <t>以外の棟数</t>
    <rPh sb="0" eb="2">
      <t>イガイ</t>
    </rPh>
    <rPh sb="3" eb="5">
      <t>トウスウ</t>
    </rPh>
    <phoneticPr fontId="4"/>
  </si>
  <si>
    <t>以上のもの</t>
  </si>
  <si>
    <t>未満のもの</t>
  </si>
  <si>
    <t>総　　額</t>
    <rPh sb="0" eb="1">
      <t>フサ</t>
    </rPh>
    <rPh sb="3" eb="4">
      <t>ガク</t>
    </rPh>
    <phoneticPr fontId="4"/>
  </si>
  <si>
    <t>総　　数</t>
    <rPh sb="0" eb="4">
      <t>ソウスウ</t>
    </rPh>
    <phoneticPr fontId="4"/>
  </si>
  <si>
    <t>主たる用途</t>
    <rPh sb="0" eb="1">
      <t>シュ</t>
    </rPh>
    <rPh sb="3" eb="5">
      <t>ヨウト</t>
    </rPh>
    <phoneticPr fontId="4"/>
  </si>
  <si>
    <t>棟  数</t>
    <rPh sb="0" eb="1">
      <t>トウ</t>
    </rPh>
    <phoneticPr fontId="4"/>
  </si>
  <si>
    <t>法定免税点</t>
  </si>
  <si>
    <t>法定免税点以上のもの</t>
    <phoneticPr fontId="4"/>
  </si>
  <si>
    <t>法定免税点未満のもの</t>
    <phoneticPr fontId="4"/>
  </si>
  <si>
    <t>総　     数</t>
    <phoneticPr fontId="4"/>
  </si>
  <si>
    <t>単位当たり価格（円）</t>
    <phoneticPr fontId="4"/>
  </si>
  <si>
    <t>決　　定　　価　　格　　（千円）</t>
    <phoneticPr fontId="4"/>
  </si>
  <si>
    <t>床  面　積　　（㎡）</t>
    <rPh sb="0" eb="1">
      <t>ユカ</t>
    </rPh>
    <phoneticPr fontId="4"/>
  </si>
  <si>
    <t>棟　　　　数  　 (棟)</t>
    <phoneticPr fontId="4"/>
  </si>
  <si>
    <t>市町村名</t>
  </si>
  <si>
    <t>（２）市町村別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</si>
</sst>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  <xf numFmtId="37" fontId="3" fillId="0" borderId="0"/>
    <xf numFmtId="0" fontId="12" fillId="0" borderId="0"/>
    <xf numFmtId="37" fontId="3" fillId="0" borderId="0"/>
  </cellStyleXfs>
  <cellXfs count="156">
    <xf numFmtId="0" fontId="0" fillId="0" borderId="0" xfId="0">
      <alignment vertical="center"/>
    </xf>
    <xf numFmtId="0" fontId="5" fillId="2" borderId="0" xfId="2" applyNumberFormat="1" applyFont="1" applyFill="1" applyAlignment="1" applyProtection="1">
      <alignment vertical="center"/>
    </xf>
    <xf numFmtId="0" fontId="6" fillId="2" borderId="0" xfId="2" applyNumberFormat="1" applyFont="1" applyFill="1" applyAlignment="1" applyProtection="1">
      <alignment vertical="center"/>
    </xf>
    <xf numFmtId="0" fontId="0" fillId="2" borderId="0" xfId="0" applyFill="1">
      <alignment vertical="center"/>
    </xf>
    <xf numFmtId="0" fontId="8" fillId="2" borderId="0" xfId="2" applyNumberFormat="1" applyFont="1" applyFill="1" applyAlignment="1" applyProtection="1">
      <alignment vertical="center"/>
    </xf>
    <xf numFmtId="0" fontId="6" fillId="2" borderId="1" xfId="2" applyNumberFormat="1" applyFont="1" applyFill="1" applyBorder="1" applyAlignment="1" applyProtection="1">
      <alignment vertical="center"/>
    </xf>
    <xf numFmtId="0" fontId="6" fillId="2" borderId="2" xfId="2" applyNumberFormat="1" applyFont="1" applyFill="1" applyBorder="1" applyAlignment="1" applyProtection="1">
      <alignment horizontal="right" vertical="center"/>
    </xf>
    <xf numFmtId="0" fontId="6" fillId="2" borderId="3" xfId="2" applyNumberFormat="1" applyFont="1" applyFill="1" applyBorder="1" applyAlignment="1" applyProtection="1">
      <alignment vertical="center"/>
    </xf>
    <xf numFmtId="0" fontId="6" fillId="2" borderId="0" xfId="2" applyNumberFormat="1" applyFont="1" applyFill="1" applyBorder="1" applyAlignment="1" applyProtection="1">
      <alignment vertical="center"/>
    </xf>
    <xf numFmtId="0" fontId="6" fillId="2" borderId="4" xfId="2" applyNumberFormat="1" applyFont="1" applyFill="1" applyBorder="1" applyAlignment="1" applyProtection="1">
      <alignment vertical="center"/>
    </xf>
    <xf numFmtId="0" fontId="6" fillId="2" borderId="5" xfId="2" applyNumberFormat="1" applyFont="1" applyFill="1" applyBorder="1" applyAlignment="1" applyProtection="1">
      <alignment horizontal="distributed" vertical="center" indent="1"/>
    </xf>
    <xf numFmtId="0" fontId="6" fillId="2" borderId="6" xfId="2" applyNumberFormat="1" applyFont="1" applyFill="1" applyBorder="1" applyAlignment="1" applyProtection="1">
      <alignment horizontal="center" vertical="center"/>
    </xf>
    <xf numFmtId="0" fontId="6" fillId="2" borderId="5" xfId="2" applyNumberFormat="1" applyFont="1" applyFill="1" applyBorder="1" applyAlignment="1" applyProtection="1">
      <alignment horizontal="center" vertical="center"/>
    </xf>
    <xf numFmtId="0" fontId="6" fillId="2" borderId="7" xfId="2" applyNumberFormat="1" applyFont="1" applyFill="1" applyBorder="1" applyAlignment="1" applyProtection="1">
      <alignment horizontal="center" vertical="center"/>
    </xf>
    <xf numFmtId="0" fontId="6" fillId="2" borderId="5" xfId="2" applyNumberFormat="1" applyFont="1" applyFill="1" applyBorder="1" applyAlignment="1" applyProtection="1">
      <alignment vertical="center"/>
    </xf>
    <xf numFmtId="0" fontId="6" fillId="2" borderId="7" xfId="2" applyNumberFormat="1" applyFont="1" applyFill="1" applyBorder="1" applyAlignment="1" applyProtection="1">
      <alignment vertical="center"/>
    </xf>
    <xf numFmtId="0" fontId="6" fillId="2" borderId="8" xfId="2" applyNumberFormat="1" applyFont="1" applyFill="1" applyBorder="1" applyAlignment="1" applyProtection="1">
      <alignment horizontal="center" vertical="center"/>
    </xf>
    <xf numFmtId="0" fontId="6" fillId="2" borderId="6" xfId="2" applyNumberFormat="1" applyFont="1" applyFill="1" applyBorder="1" applyAlignment="1" applyProtection="1">
      <alignment vertical="center"/>
    </xf>
    <xf numFmtId="0" fontId="6" fillId="2" borderId="9" xfId="2" applyNumberFormat="1" applyFont="1" applyFill="1" applyBorder="1" applyAlignment="1" applyProtection="1">
      <alignment horizontal="distributed" vertical="center" indent="1"/>
    </xf>
    <xf numFmtId="0" fontId="6" fillId="2" borderId="12" xfId="2" applyNumberFormat="1" applyFont="1" applyFill="1" applyBorder="1" applyAlignment="1" applyProtection="1">
      <alignment horizontal="right" vertical="center"/>
    </xf>
    <xf numFmtId="0" fontId="6" fillId="2" borderId="11" xfId="2" applyNumberFormat="1" applyFont="1" applyFill="1" applyBorder="1" applyAlignment="1" applyProtection="1">
      <alignment horizontal="right" vertical="center"/>
    </xf>
    <xf numFmtId="0" fontId="6" fillId="2" borderId="13" xfId="2" applyNumberFormat="1" applyFont="1" applyFill="1" applyBorder="1" applyAlignment="1" applyProtection="1">
      <alignment horizontal="right" vertical="center"/>
    </xf>
    <xf numFmtId="0" fontId="6" fillId="2" borderId="14" xfId="2" applyNumberFormat="1" applyFont="1" applyFill="1" applyBorder="1" applyAlignment="1" applyProtection="1">
      <alignment horizontal="right" vertical="center"/>
    </xf>
    <xf numFmtId="0" fontId="6" fillId="2" borderId="15" xfId="2" applyNumberFormat="1" applyFont="1" applyFill="1" applyBorder="1" applyAlignment="1" applyProtection="1">
      <alignment horizontal="right" vertical="center"/>
    </xf>
    <xf numFmtId="0" fontId="6" fillId="2" borderId="16" xfId="2" applyNumberFormat="1" applyFont="1" applyFill="1" applyBorder="1" applyAlignment="1" applyProtection="1">
      <alignment horizontal="right" vertical="center"/>
    </xf>
    <xf numFmtId="0" fontId="6" fillId="2" borderId="10" xfId="2" applyNumberFormat="1" applyFont="1" applyFill="1" applyBorder="1" applyAlignment="1" applyProtection="1">
      <alignment vertical="center"/>
    </xf>
    <xf numFmtId="0" fontId="6" fillId="2" borderId="11" xfId="2" applyNumberFormat="1" applyFont="1" applyFill="1" applyBorder="1" applyAlignment="1" applyProtection="1">
      <alignment vertical="center"/>
    </xf>
    <xf numFmtId="0" fontId="6" fillId="2" borderId="17" xfId="2" applyNumberFormat="1" applyFont="1" applyFill="1" applyBorder="1" applyAlignment="1" applyProtection="1">
      <alignment vertical="center"/>
    </xf>
    <xf numFmtId="0" fontId="6" fillId="2" borderId="3" xfId="2" applyNumberFormat="1" applyFont="1" applyFill="1" applyBorder="1" applyAlignment="1" applyProtection="1">
      <alignment horizontal="distributed" vertical="center" indent="1"/>
    </xf>
    <xf numFmtId="38" fontId="6" fillId="2" borderId="5" xfId="1" applyFont="1" applyFill="1" applyBorder="1" applyAlignment="1" applyProtection="1">
      <alignment vertical="center"/>
    </xf>
    <xf numFmtId="38" fontId="6" fillId="2" borderId="4" xfId="1" applyFont="1" applyFill="1" applyBorder="1" applyAlignment="1" applyProtection="1">
      <alignment vertical="center"/>
    </xf>
    <xf numFmtId="38" fontId="6" fillId="2" borderId="7" xfId="1" applyFont="1" applyFill="1" applyBorder="1" applyAlignment="1" applyProtection="1">
      <alignment vertical="center"/>
    </xf>
    <xf numFmtId="38" fontId="6" fillId="2" borderId="3" xfId="1" applyFont="1" applyFill="1" applyBorder="1" applyAlignment="1" applyProtection="1">
      <alignment vertical="center"/>
    </xf>
    <xf numFmtId="38" fontId="6" fillId="2" borderId="11" xfId="1" applyFont="1" applyFill="1" applyBorder="1" applyAlignment="1" applyProtection="1">
      <alignment vertical="center"/>
    </xf>
    <xf numFmtId="38" fontId="6" fillId="2" borderId="9" xfId="1" applyFont="1" applyFill="1" applyBorder="1" applyAlignment="1" applyProtection="1">
      <alignment vertical="center"/>
    </xf>
    <xf numFmtId="38" fontId="6" fillId="2" borderId="17" xfId="1" applyFont="1" applyFill="1" applyBorder="1" applyAlignment="1" applyProtection="1">
      <alignment vertical="center"/>
    </xf>
    <xf numFmtId="38" fontId="6" fillId="2" borderId="18" xfId="1" applyFont="1" applyFill="1" applyBorder="1" applyAlignment="1" applyProtection="1">
      <alignment vertical="center"/>
    </xf>
    <xf numFmtId="38" fontId="6" fillId="2" borderId="19" xfId="1" applyFont="1" applyFill="1" applyBorder="1" applyAlignment="1" applyProtection="1">
      <alignment vertical="center"/>
    </xf>
    <xf numFmtId="38" fontId="6" fillId="2" borderId="20" xfId="1" applyFont="1" applyFill="1" applyBorder="1" applyAlignment="1" applyProtection="1">
      <alignment vertical="center"/>
    </xf>
    <xf numFmtId="38" fontId="6" fillId="2" borderId="21" xfId="1" applyFont="1" applyFill="1" applyBorder="1" applyAlignment="1" applyProtection="1">
      <alignment vertical="center"/>
    </xf>
    <xf numFmtId="0" fontId="6" fillId="2" borderId="22" xfId="2" applyNumberFormat="1" applyFont="1" applyFill="1" applyBorder="1" applyAlignment="1" applyProtection="1">
      <alignment horizontal="distributed" vertical="center" indent="1"/>
    </xf>
    <xf numFmtId="0" fontId="6" fillId="2" borderId="23" xfId="2" applyNumberFormat="1" applyFont="1" applyFill="1" applyBorder="1" applyAlignment="1" applyProtection="1">
      <alignment horizontal="center" vertical="center"/>
    </xf>
    <xf numFmtId="38" fontId="6" fillId="2" borderId="23" xfId="1" applyFont="1" applyFill="1" applyBorder="1" applyAlignment="1" applyProtection="1">
      <alignment vertical="center"/>
    </xf>
    <xf numFmtId="38" fontId="6" fillId="2" borderId="22" xfId="1" applyFont="1" applyFill="1" applyBorder="1" applyAlignment="1" applyProtection="1">
      <alignment vertical="center"/>
    </xf>
    <xf numFmtId="38" fontId="6" fillId="2" borderId="16" xfId="1" applyFont="1" applyFill="1" applyBorder="1" applyAlignment="1" applyProtection="1">
      <alignment vertical="center"/>
    </xf>
    <xf numFmtId="0" fontId="7" fillId="2" borderId="0" xfId="2" applyNumberFormat="1" applyFont="1" applyFill="1" applyAlignment="1">
      <alignment vertical="center"/>
    </xf>
    <xf numFmtId="0" fontId="6" fillId="2" borderId="11" xfId="2" applyNumberFormat="1" applyFont="1" applyFill="1" applyBorder="1" applyAlignment="1" applyProtection="1">
      <alignment horizontal="center" vertical="center"/>
    </xf>
    <xf numFmtId="0" fontId="6" fillId="2" borderId="10" xfId="2" applyNumberFormat="1" applyFont="1" applyFill="1" applyBorder="1" applyAlignment="1" applyProtection="1">
      <alignment horizontal="center" vertical="center"/>
    </xf>
    <xf numFmtId="0" fontId="6" fillId="2" borderId="19" xfId="2" applyNumberFormat="1" applyFont="1" applyFill="1" applyBorder="1" applyAlignment="1" applyProtection="1">
      <alignment horizontal="center" vertical="center"/>
    </xf>
    <xf numFmtId="38" fontId="6" fillId="2" borderId="0" xfId="1" applyFont="1" applyFill="1" applyBorder="1" applyAlignment="1" applyProtection="1">
      <alignment vertical="center"/>
    </xf>
    <xf numFmtId="38" fontId="6" fillId="2" borderId="10" xfId="1" applyFont="1" applyFill="1" applyBorder="1" applyAlignment="1" applyProtection="1">
      <alignment vertical="center"/>
    </xf>
    <xf numFmtId="38" fontId="6" fillId="2" borderId="35" xfId="1" applyFont="1" applyFill="1" applyBorder="1" applyAlignment="1" applyProtection="1">
      <alignment vertical="center"/>
    </xf>
    <xf numFmtId="38" fontId="6" fillId="2" borderId="36" xfId="1" applyFont="1" applyFill="1" applyBorder="1" applyAlignment="1" applyProtection="1">
      <alignment vertical="center"/>
    </xf>
    <xf numFmtId="0" fontId="9" fillId="2" borderId="5" xfId="2" applyNumberFormat="1" applyFont="1" applyFill="1" applyBorder="1" applyAlignment="1" applyProtection="1">
      <alignment horizontal="distributed" vertical="center" indent="1"/>
    </xf>
    <xf numFmtId="0" fontId="9" fillId="2" borderId="6" xfId="2" applyNumberFormat="1" applyFont="1" applyFill="1" applyBorder="1" applyAlignment="1" applyProtection="1">
      <alignment horizontal="distributed" vertical="center" indent="1"/>
    </xf>
    <xf numFmtId="0" fontId="9" fillId="2" borderId="7" xfId="2" applyNumberFormat="1" applyFont="1" applyFill="1" applyBorder="1" applyAlignment="1" applyProtection="1">
      <alignment horizontal="distributed" vertical="center" indent="1"/>
    </xf>
    <xf numFmtId="0" fontId="6" fillId="2" borderId="3" xfId="2" applyNumberFormat="1" applyFont="1" applyFill="1" applyBorder="1" applyAlignment="1" applyProtection="1">
      <alignment horizontal="center" vertical="center" shrinkToFit="1"/>
    </xf>
    <xf numFmtId="38" fontId="6" fillId="2" borderId="22" xfId="1" applyFont="1" applyFill="1" applyBorder="1" applyAlignment="1" applyProtection="1">
      <alignment vertical="center" shrinkToFit="1"/>
    </xf>
    <xf numFmtId="38" fontId="6" fillId="2" borderId="37" xfId="1" applyFont="1" applyFill="1" applyBorder="1" applyAlignment="1" applyProtection="1">
      <alignment vertical="center"/>
    </xf>
    <xf numFmtId="38" fontId="6" fillId="2" borderId="6" xfId="1" applyFont="1" applyFill="1" applyBorder="1" applyAlignment="1" applyProtection="1">
      <alignment vertical="center"/>
    </xf>
    <xf numFmtId="38" fontId="6" fillId="2" borderId="13" xfId="1" applyFont="1" applyFill="1" applyBorder="1" applyAlignment="1" applyProtection="1">
      <alignment vertical="center"/>
    </xf>
    <xf numFmtId="38" fontId="6" fillId="2" borderId="38" xfId="1" applyFont="1" applyFill="1" applyBorder="1" applyAlignment="1" applyProtection="1">
      <alignment vertical="center"/>
    </xf>
    <xf numFmtId="38" fontId="6" fillId="2" borderId="8" xfId="1" applyFont="1" applyFill="1" applyBorder="1" applyAlignment="1" applyProtection="1">
      <alignment vertical="center"/>
    </xf>
    <xf numFmtId="38" fontId="6" fillId="2" borderId="39" xfId="1" applyFont="1" applyFill="1" applyBorder="1" applyAlignment="1" applyProtection="1">
      <alignment vertical="center"/>
    </xf>
    <xf numFmtId="0" fontId="10" fillId="0" borderId="0" xfId="4" applyNumberFormat="1" applyFont="1" applyAlignment="1">
      <alignment vertical="center"/>
    </xf>
    <xf numFmtId="38" fontId="11" fillId="0" borderId="16" xfId="1" applyFont="1" applyBorder="1" applyAlignment="1" applyProtection="1">
      <alignment vertical="center"/>
    </xf>
    <xf numFmtId="38" fontId="11" fillId="0" borderId="23" xfId="1" applyFont="1" applyBorder="1" applyAlignment="1" applyProtection="1">
      <alignment vertical="center"/>
    </xf>
    <xf numFmtId="38" fontId="11" fillId="0" borderId="15" xfId="1" applyFont="1" applyBorder="1" applyAlignment="1" applyProtection="1">
      <alignment vertical="center"/>
    </xf>
    <xf numFmtId="0" fontId="10" fillId="0" borderId="40" xfId="4" applyNumberFormat="1" applyFont="1" applyBorder="1" applyAlignment="1" applyProtection="1">
      <alignment horizontal="center" vertical="center"/>
    </xf>
    <xf numFmtId="37" fontId="10" fillId="0" borderId="36" xfId="4" applyFont="1" applyBorder="1" applyAlignment="1" applyProtection="1">
      <alignment horizontal="distributed" vertical="center"/>
    </xf>
    <xf numFmtId="0" fontId="10" fillId="0" borderId="22" xfId="4" applyNumberFormat="1" applyFont="1" applyBorder="1" applyAlignment="1" applyProtection="1">
      <alignment horizontal="center" vertical="center"/>
    </xf>
    <xf numFmtId="38" fontId="11" fillId="0" borderId="7" xfId="1" applyFont="1" applyBorder="1" applyAlignment="1" applyProtection="1">
      <alignment vertical="center"/>
    </xf>
    <xf numFmtId="38" fontId="11" fillId="0" borderId="5" xfId="1" applyFont="1" applyBorder="1" applyAlignment="1" applyProtection="1">
      <alignment vertical="center"/>
    </xf>
    <xf numFmtId="38" fontId="11" fillId="0" borderId="18" xfId="1" applyFont="1" applyBorder="1" applyAlignment="1" applyProtection="1">
      <alignment vertical="center"/>
    </xf>
    <xf numFmtId="0" fontId="10" fillId="0" borderId="41" xfId="4" applyNumberFormat="1" applyFont="1" applyBorder="1" applyAlignment="1" applyProtection="1">
      <alignment horizontal="center" vertical="center"/>
    </xf>
    <xf numFmtId="37" fontId="10" fillId="0" borderId="0" xfId="4" applyFont="1" applyBorder="1" applyAlignment="1" applyProtection="1">
      <alignment horizontal="distributed" vertical="center"/>
    </xf>
    <xf numFmtId="0" fontId="10" fillId="0" borderId="3" xfId="4" applyNumberFormat="1" applyFont="1" applyBorder="1" applyAlignment="1" applyProtection="1">
      <alignment horizontal="center" vertical="center"/>
    </xf>
    <xf numFmtId="38" fontId="11" fillId="0" borderId="21" xfId="1" applyFont="1" applyBorder="1" applyAlignment="1" applyProtection="1">
      <alignment vertical="center"/>
    </xf>
    <xf numFmtId="38" fontId="11" fillId="0" borderId="19" xfId="1" applyFont="1" applyBorder="1" applyAlignment="1" applyProtection="1">
      <alignment vertical="center"/>
    </xf>
    <xf numFmtId="38" fontId="11" fillId="0" borderId="34" xfId="1" applyFont="1" applyBorder="1" applyAlignment="1" applyProtection="1">
      <alignment vertical="center"/>
    </xf>
    <xf numFmtId="38" fontId="11" fillId="0" borderId="19" xfId="1" applyFont="1" applyBorder="1" applyAlignment="1" applyProtection="1">
      <alignment horizontal="right" vertical="center"/>
    </xf>
    <xf numFmtId="0" fontId="10" fillId="0" borderId="42" xfId="4" applyNumberFormat="1" applyFont="1" applyBorder="1" applyAlignment="1" applyProtection="1">
      <alignment horizontal="center" vertical="center"/>
    </xf>
    <xf numFmtId="37" fontId="10" fillId="0" borderId="2" xfId="4" applyFont="1" applyBorder="1" applyAlignment="1" applyProtection="1">
      <alignment horizontal="distributed" vertical="center"/>
    </xf>
    <xf numFmtId="0" fontId="10" fillId="0" borderId="1" xfId="4" applyNumberFormat="1" applyFont="1" applyBorder="1" applyAlignment="1" applyProtection="1">
      <alignment horizontal="center" vertical="center"/>
    </xf>
    <xf numFmtId="3" fontId="8" fillId="0" borderId="13" xfId="5" applyNumberFormat="1" applyFont="1" applyFill="1" applyBorder="1" applyAlignment="1" applyProtection="1">
      <alignment vertical="center"/>
      <protection locked="0"/>
    </xf>
    <xf numFmtId="37" fontId="11" fillId="0" borderId="39" xfId="6" applyFont="1" applyBorder="1" applyAlignment="1" applyProtection="1">
      <alignment horizontal="center" vertical="center"/>
    </xf>
    <xf numFmtId="0" fontId="8" fillId="0" borderId="36" xfId="5" applyFont="1" applyFill="1" applyBorder="1" applyAlignment="1">
      <alignment horizontal="distributed" vertical="center"/>
    </xf>
    <xf numFmtId="37" fontId="11" fillId="0" borderId="22" xfId="6" applyFont="1" applyBorder="1" applyAlignment="1" applyProtection="1">
      <alignment horizontal="center" vertical="center"/>
    </xf>
    <xf numFmtId="3" fontId="8" fillId="0" borderId="6" xfId="5" applyNumberFormat="1" applyFont="1" applyFill="1" applyBorder="1" applyAlignment="1" applyProtection="1">
      <alignment vertical="center"/>
      <protection locked="0"/>
    </xf>
    <xf numFmtId="37" fontId="11" fillId="0" borderId="8" xfId="6" applyFont="1" applyBorder="1" applyAlignment="1" applyProtection="1">
      <alignment horizontal="center" vertical="center"/>
    </xf>
    <xf numFmtId="0" fontId="8" fillId="0" borderId="0" xfId="5" applyFont="1" applyFill="1" applyBorder="1" applyAlignment="1">
      <alignment horizontal="distributed" vertical="center"/>
    </xf>
    <xf numFmtId="37" fontId="11" fillId="0" borderId="3" xfId="6" applyFont="1" applyBorder="1" applyAlignment="1" applyProtection="1">
      <alignment horizontal="center" vertical="center"/>
    </xf>
    <xf numFmtId="3" fontId="8" fillId="0" borderId="43" xfId="5" applyNumberFormat="1" applyFont="1" applyFill="1" applyBorder="1" applyAlignment="1" applyProtection="1">
      <alignment vertical="center"/>
      <protection locked="0"/>
    </xf>
    <xf numFmtId="37" fontId="11" fillId="0" borderId="44" xfId="6" applyFont="1" applyBorder="1" applyAlignment="1" applyProtection="1">
      <alignment horizontal="center" vertical="center"/>
    </xf>
    <xf numFmtId="0" fontId="8" fillId="0" borderId="45" xfId="5" applyFont="1" applyFill="1" applyBorder="1" applyAlignment="1">
      <alignment horizontal="distributed" vertical="center"/>
    </xf>
    <xf numFmtId="37" fontId="11" fillId="0" borderId="46" xfId="6" applyFont="1" applyBorder="1" applyAlignment="1" applyProtection="1">
      <alignment horizontal="center" vertical="center"/>
    </xf>
    <xf numFmtId="3" fontId="8" fillId="0" borderId="47" xfId="5" applyNumberFormat="1" applyFont="1" applyFill="1" applyBorder="1" applyAlignment="1" applyProtection="1">
      <alignment vertical="center"/>
      <protection locked="0"/>
    </xf>
    <xf numFmtId="37" fontId="11" fillId="0" borderId="48" xfId="6" applyFont="1" applyBorder="1" applyAlignment="1" applyProtection="1">
      <alignment horizontal="center" vertical="center"/>
    </xf>
    <xf numFmtId="0" fontId="8" fillId="0" borderId="49" xfId="5" applyFont="1" applyFill="1" applyBorder="1" applyAlignment="1">
      <alignment horizontal="distributed" vertical="center"/>
    </xf>
    <xf numFmtId="37" fontId="11" fillId="0" borderId="50" xfId="6" applyFont="1" applyBorder="1" applyAlignment="1" applyProtection="1">
      <alignment horizontal="center" vertical="center"/>
    </xf>
    <xf numFmtId="0" fontId="0" fillId="0" borderId="0" xfId="0" applyFill="1">
      <alignment vertical="center"/>
    </xf>
    <xf numFmtId="37" fontId="11" fillId="0" borderId="8" xfId="6" quotePrefix="1" applyFont="1" applyBorder="1" applyAlignment="1" applyProtection="1">
      <alignment horizontal="center" vertical="center"/>
    </xf>
    <xf numFmtId="37" fontId="11" fillId="0" borderId="3" xfId="6" quotePrefix="1" applyFont="1" applyBorder="1" applyAlignment="1" applyProtection="1">
      <alignment horizontal="center" vertical="center"/>
    </xf>
    <xf numFmtId="3" fontId="8" fillId="0" borderId="37" xfId="5" applyNumberFormat="1" applyFont="1" applyFill="1" applyBorder="1" applyAlignment="1" applyProtection="1">
      <alignment vertical="center"/>
      <protection locked="0"/>
    </xf>
    <xf numFmtId="37" fontId="11" fillId="0" borderId="51" xfId="6" applyFont="1" applyBorder="1" applyAlignment="1" applyProtection="1">
      <alignment horizontal="center" vertical="center"/>
    </xf>
    <xf numFmtId="0" fontId="8" fillId="0" borderId="2" xfId="5" applyFont="1" applyFill="1" applyBorder="1" applyAlignment="1">
      <alignment horizontal="distributed" vertical="center"/>
    </xf>
    <xf numFmtId="37" fontId="11" fillId="0" borderId="1" xfId="6" applyFont="1" applyBorder="1" applyAlignment="1" applyProtection="1">
      <alignment horizontal="center" vertical="center"/>
    </xf>
    <xf numFmtId="0" fontId="10" fillId="0" borderId="17" xfId="4" applyNumberFormat="1" applyFont="1" applyBorder="1" applyAlignment="1" applyProtection="1">
      <alignment vertical="center"/>
    </xf>
    <xf numFmtId="0" fontId="10" fillId="0" borderId="11" xfId="4" applyNumberFormat="1" applyFont="1" applyBorder="1" applyAlignment="1" applyProtection="1">
      <alignment vertical="center"/>
    </xf>
    <xf numFmtId="0" fontId="10" fillId="0" borderId="24" xfId="4" applyNumberFormat="1" applyFont="1" applyBorder="1" applyAlignment="1" applyProtection="1">
      <alignment horizontal="right" vertical="center"/>
    </xf>
    <xf numFmtId="0" fontId="10" fillId="0" borderId="11" xfId="4" applyNumberFormat="1" applyFont="1" applyBorder="1" applyAlignment="1" applyProtection="1">
      <alignment horizontal="center" vertical="center"/>
    </xf>
    <xf numFmtId="0" fontId="10" fillId="0" borderId="25" xfId="4" applyNumberFormat="1" applyFont="1" applyBorder="1" applyAlignment="1" applyProtection="1">
      <alignment horizontal="left" vertical="center"/>
    </xf>
    <xf numFmtId="0" fontId="10" fillId="0" borderId="9" xfId="4" applyNumberFormat="1" applyFont="1" applyBorder="1" applyAlignment="1" applyProtection="1">
      <alignment horizontal="left" vertical="center"/>
    </xf>
    <xf numFmtId="0" fontId="6" fillId="0" borderId="6" xfId="4" applyNumberFormat="1" applyFont="1" applyBorder="1" applyAlignment="1" applyProtection="1">
      <alignment horizontal="center" vertical="center"/>
    </xf>
    <xf numFmtId="0" fontId="10" fillId="0" borderId="5" xfId="4" applyNumberFormat="1" applyFont="1" applyBorder="1" applyAlignment="1" applyProtection="1">
      <alignment horizontal="center" vertical="center"/>
    </xf>
    <xf numFmtId="0" fontId="10" fillId="0" borderId="18" xfId="4" applyNumberFormat="1" applyFont="1" applyBorder="1" applyAlignment="1" applyProtection="1">
      <alignment horizontal="center" vertical="center"/>
    </xf>
    <xf numFmtId="0" fontId="10" fillId="0" borderId="41" xfId="4" applyNumberFormat="1" applyFont="1" applyBorder="1" applyAlignment="1" applyProtection="1">
      <alignment vertical="center"/>
    </xf>
    <xf numFmtId="0" fontId="10" fillId="0" borderId="3" xfId="4" applyNumberFormat="1" applyFont="1" applyBorder="1" applyAlignment="1" applyProtection="1">
      <alignment vertical="center"/>
    </xf>
    <xf numFmtId="0" fontId="10" fillId="0" borderId="7" xfId="4" applyNumberFormat="1" applyFont="1" applyBorder="1" applyAlignment="1" applyProtection="1">
      <alignment vertical="center"/>
    </xf>
    <xf numFmtId="0" fontId="10" fillId="0" borderId="5" xfId="4" applyNumberFormat="1" applyFont="1" applyBorder="1" applyAlignment="1" applyProtection="1">
      <alignment vertical="center"/>
    </xf>
    <xf numFmtId="0" fontId="10" fillId="0" borderId="34" xfId="4" applyNumberFormat="1" applyFont="1" applyBorder="1" applyAlignment="1" applyProtection="1">
      <alignment horizontal="center" vertical="center"/>
    </xf>
    <xf numFmtId="0" fontId="10" fillId="0" borderId="42" xfId="4" applyNumberFormat="1" applyFont="1" applyBorder="1" applyAlignment="1" applyProtection="1">
      <alignment horizontal="right" vertical="center"/>
    </xf>
    <xf numFmtId="0" fontId="10" fillId="0" borderId="1" xfId="4" applyNumberFormat="1" applyFont="1" applyBorder="1" applyAlignment="1" applyProtection="1">
      <alignment horizontal="right" vertical="center"/>
    </xf>
    <xf numFmtId="0" fontId="10" fillId="0" borderId="0" xfId="4" applyNumberFormat="1" applyFont="1" applyAlignment="1" applyProtection="1">
      <alignment vertical="center"/>
    </xf>
    <xf numFmtId="0" fontId="11" fillId="0" borderId="0" xfId="4" applyNumberFormat="1" applyFont="1" applyAlignment="1" applyProtection="1">
      <alignment vertical="center"/>
    </xf>
    <xf numFmtId="0" fontId="10" fillId="0" borderId="0" xfId="4" quotePrefix="1" applyNumberFormat="1" applyFont="1" applyAlignment="1" applyProtection="1">
      <alignment horizontal="left" vertical="center"/>
    </xf>
    <xf numFmtId="0" fontId="6" fillId="2" borderId="28" xfId="2" applyNumberFormat="1" applyFont="1" applyFill="1" applyBorder="1" applyAlignment="1" applyProtection="1">
      <alignment horizontal="center" vertical="center"/>
    </xf>
    <xf numFmtId="0" fontId="6" fillId="2" borderId="33" xfId="2" applyNumberFormat="1" applyFont="1" applyFill="1" applyBorder="1" applyAlignment="1" applyProtection="1">
      <alignment horizontal="center" vertical="center"/>
    </xf>
    <xf numFmtId="0" fontId="6" fillId="2" borderId="19" xfId="2" applyNumberFormat="1" applyFont="1" applyFill="1" applyBorder="1" applyAlignment="1" applyProtection="1">
      <alignment horizontal="center" vertical="center"/>
    </xf>
    <xf numFmtId="0" fontId="6" fillId="2" borderId="26" xfId="2" applyNumberFormat="1" applyFont="1" applyFill="1" applyBorder="1" applyAlignment="1" applyProtection="1">
      <alignment horizontal="center" vertical="center"/>
    </xf>
    <xf numFmtId="0" fontId="6" fillId="2" borderId="11" xfId="2" applyNumberFormat="1" applyFont="1" applyFill="1" applyBorder="1" applyAlignment="1" applyProtection="1">
      <alignment horizontal="center" vertical="center"/>
    </xf>
    <xf numFmtId="0" fontId="6" fillId="2" borderId="25" xfId="2" applyNumberFormat="1" applyFont="1" applyFill="1" applyBorder="1" applyAlignment="1" applyProtection="1">
      <alignment horizontal="center" vertical="center"/>
    </xf>
    <xf numFmtId="0" fontId="6" fillId="2" borderId="35" xfId="2" applyNumberFormat="1" applyFont="1" applyFill="1" applyBorder="1" applyAlignment="1" applyProtection="1">
      <alignment horizontal="center" vertical="center"/>
    </xf>
    <xf numFmtId="0" fontId="6" fillId="2" borderId="10" xfId="2" applyNumberFormat="1" applyFont="1" applyFill="1" applyBorder="1" applyAlignment="1" applyProtection="1">
      <alignment horizontal="center" vertical="center"/>
    </xf>
    <xf numFmtId="0" fontId="6" fillId="2" borderId="4" xfId="2" applyNumberFormat="1" applyFont="1" applyFill="1" applyBorder="1" applyAlignment="1" applyProtection="1">
      <alignment horizontal="center" vertical="center"/>
    </xf>
    <xf numFmtId="0" fontId="6" fillId="2" borderId="34" xfId="2" applyNumberFormat="1" applyFont="1" applyFill="1" applyBorder="1" applyAlignment="1" applyProtection="1">
      <alignment horizontal="center" vertical="center"/>
    </xf>
    <xf numFmtId="0" fontId="6" fillId="2" borderId="18" xfId="2" applyNumberFormat="1" applyFont="1" applyFill="1" applyBorder="1" applyAlignment="1" applyProtection="1">
      <alignment horizontal="center" vertical="center"/>
    </xf>
    <xf numFmtId="0" fontId="6" fillId="2" borderId="24" xfId="2" applyNumberFormat="1" applyFont="1" applyFill="1" applyBorder="1" applyAlignment="1" applyProtection="1">
      <alignment horizontal="center" vertical="center"/>
    </xf>
    <xf numFmtId="0" fontId="6" fillId="2" borderId="27" xfId="2" applyNumberFormat="1" applyFont="1" applyFill="1" applyBorder="1" applyAlignment="1" applyProtection="1">
      <alignment horizontal="center" vertical="center"/>
    </xf>
    <xf numFmtId="0" fontId="6" fillId="2" borderId="29" xfId="2" applyNumberFormat="1" applyFont="1" applyFill="1" applyBorder="1" applyAlignment="1" applyProtection="1">
      <alignment horizontal="center" vertical="center"/>
    </xf>
    <xf numFmtId="0" fontId="6" fillId="2" borderId="30" xfId="2" applyNumberFormat="1" applyFont="1" applyFill="1" applyBorder="1" applyAlignment="1" applyProtection="1">
      <alignment horizontal="center" vertical="center"/>
    </xf>
    <xf numFmtId="0" fontId="6" fillId="2" borderId="31" xfId="2" applyNumberFormat="1" applyFont="1" applyFill="1" applyBorder="1" applyAlignment="1" applyProtection="1">
      <alignment horizontal="center" vertical="center"/>
    </xf>
    <xf numFmtId="0" fontId="6" fillId="2" borderId="32" xfId="2" applyNumberFormat="1" applyFont="1" applyFill="1" applyBorder="1" applyAlignment="1" applyProtection="1">
      <alignment horizontal="center" vertical="center"/>
    </xf>
    <xf numFmtId="0" fontId="10" fillId="0" borderId="2" xfId="4" applyNumberFormat="1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0" fillId="0" borderId="27" xfId="4" applyNumberFormat="1" applyFont="1" applyBorder="1" applyAlignment="1" applyProtection="1">
      <alignment horizontal="center" vertical="center"/>
    </xf>
    <xf numFmtId="0" fontId="10" fillId="0" borderId="28" xfId="4" applyNumberFormat="1" applyFont="1" applyBorder="1" applyAlignment="1" applyProtection="1">
      <alignment horizontal="center" vertical="center"/>
    </xf>
    <xf numFmtId="0" fontId="10" fillId="0" borderId="54" xfId="4" applyNumberFormat="1" applyFont="1" applyBorder="1" applyAlignment="1" applyProtection="1">
      <alignment horizontal="center" vertical="center"/>
    </xf>
    <xf numFmtId="0" fontId="10" fillId="0" borderId="28" xfId="4" quotePrefix="1" applyNumberFormat="1" applyFont="1" applyBorder="1" applyAlignment="1" applyProtection="1">
      <alignment horizontal="center" vertical="center"/>
    </xf>
    <xf numFmtId="0" fontId="10" fillId="0" borderId="54" xfId="4" quotePrefix="1" applyNumberFormat="1" applyFont="1" applyBorder="1" applyAlignment="1" applyProtection="1">
      <alignment horizontal="center" vertical="center"/>
    </xf>
    <xf numFmtId="0" fontId="10" fillId="0" borderId="33" xfId="4" applyNumberFormat="1" applyFont="1" applyBorder="1" applyAlignment="1" applyProtection="1">
      <alignment horizontal="center" vertical="center"/>
    </xf>
    <xf numFmtId="0" fontId="10" fillId="0" borderId="53" xfId="4" applyNumberFormat="1" applyFont="1" applyBorder="1" applyAlignment="1" applyProtection="1">
      <alignment horizontal="center" vertical="center"/>
    </xf>
    <xf numFmtId="0" fontId="10" fillId="0" borderId="52" xfId="4" applyNumberFormat="1" applyFont="1" applyBorder="1" applyAlignment="1" applyProtection="1">
      <alignment horizontal="center" vertical="center"/>
    </xf>
    <xf numFmtId="0" fontId="10" fillId="0" borderId="34" xfId="4" applyNumberFormat="1" applyFont="1" applyBorder="1" applyAlignment="1" applyProtection="1">
      <alignment horizontal="center" vertical="center"/>
    </xf>
    <xf numFmtId="0" fontId="10" fillId="0" borderId="24" xfId="4" applyNumberFormat="1" applyFont="1" applyBorder="1" applyAlignment="1" applyProtection="1">
      <alignment horizontal="center" vertical="center"/>
    </xf>
  </cellXfs>
  <cellStyles count="7">
    <cellStyle name="桁区切り" xfId="1" builtinId="6"/>
    <cellStyle name="標準" xfId="0" builtinId="0"/>
    <cellStyle name="標準_H20概10" xfId="6"/>
    <cellStyle name="標準_H20概12-1" xfId="2"/>
    <cellStyle name="標準_H20概12-2" xfId="4"/>
    <cellStyle name="標準_概家10 (2)" xfId="5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714375"/>
          <a:ext cx="18573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zoomScaleNormal="55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8.75" customHeight="1"/>
  <cols>
    <col min="1" max="1" width="11.625" style="45" customWidth="1"/>
    <col min="2" max="2" width="12.625" style="45" customWidth="1"/>
    <col min="3" max="3" width="9" style="45"/>
    <col min="4" max="4" width="9.25" style="45" customWidth="1"/>
    <col min="5" max="5" width="9" style="45"/>
    <col min="6" max="6" width="9.25" style="45" customWidth="1"/>
    <col min="7" max="7" width="9" style="45"/>
    <col min="8" max="8" width="9.25" style="45" customWidth="1"/>
    <col min="9" max="9" width="9.625" style="45" customWidth="1"/>
    <col min="10" max="10" width="13.125" style="45" customWidth="1"/>
    <col min="11" max="11" width="13.375" style="45" customWidth="1"/>
    <col min="12" max="12" width="12.875" style="45" customWidth="1"/>
    <col min="13" max="14" width="13.25" style="45" customWidth="1"/>
    <col min="15" max="17" width="12.875" style="45" customWidth="1"/>
    <col min="18" max="16384" width="9" style="3"/>
  </cols>
  <sheetData>
    <row r="1" spans="1:17" ht="18.75" customHeight="1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 customHeight="1">
      <c r="A2" s="4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.75" customHeight="1">
      <c r="A4" s="5"/>
      <c r="B4" s="6" t="s">
        <v>13</v>
      </c>
      <c r="C4" s="138" t="s">
        <v>15</v>
      </c>
      <c r="D4" s="126"/>
      <c r="E4" s="126"/>
      <c r="F4" s="126"/>
      <c r="G4" s="126"/>
      <c r="H4" s="126"/>
      <c r="I4" s="139" t="s">
        <v>55</v>
      </c>
      <c r="J4" s="140"/>
      <c r="K4" s="141"/>
      <c r="L4" s="142" t="s">
        <v>16</v>
      </c>
      <c r="M4" s="126"/>
      <c r="N4" s="127"/>
      <c r="O4" s="126" t="s">
        <v>17</v>
      </c>
      <c r="P4" s="126"/>
      <c r="Q4" s="127"/>
    </row>
    <row r="5" spans="1:17" ht="18.75" customHeight="1">
      <c r="A5" s="7"/>
      <c r="B5" s="8"/>
      <c r="C5" s="128" t="s">
        <v>36</v>
      </c>
      <c r="D5" s="129"/>
      <c r="E5" s="128" t="s">
        <v>37</v>
      </c>
      <c r="F5" s="129"/>
      <c r="G5" s="128" t="s">
        <v>52</v>
      </c>
      <c r="H5" s="132"/>
      <c r="I5" s="9"/>
      <c r="J5" s="10"/>
      <c r="K5" s="11"/>
      <c r="L5" s="7"/>
      <c r="M5" s="12"/>
      <c r="N5" s="13"/>
      <c r="O5" s="8"/>
      <c r="P5" s="14"/>
      <c r="Q5" s="15"/>
    </row>
    <row r="6" spans="1:17" ht="18.75" customHeight="1">
      <c r="A6" s="7"/>
      <c r="B6" s="8"/>
      <c r="C6" s="130"/>
      <c r="D6" s="131"/>
      <c r="E6" s="130" t="s">
        <v>38</v>
      </c>
      <c r="F6" s="131"/>
      <c r="G6" s="130" t="s">
        <v>39</v>
      </c>
      <c r="H6" s="133"/>
      <c r="I6" s="134" t="s">
        <v>18</v>
      </c>
      <c r="J6" s="53" t="s">
        <v>40</v>
      </c>
      <c r="K6" s="54" t="s">
        <v>40</v>
      </c>
      <c r="L6" s="134" t="s">
        <v>53</v>
      </c>
      <c r="M6" s="53" t="s">
        <v>40</v>
      </c>
      <c r="N6" s="55" t="s">
        <v>40</v>
      </c>
      <c r="O6" s="16" t="s">
        <v>0</v>
      </c>
      <c r="P6" s="11" t="s">
        <v>1</v>
      </c>
      <c r="Q6" s="11" t="s">
        <v>2</v>
      </c>
    </row>
    <row r="7" spans="1:17" ht="18.75" customHeight="1">
      <c r="A7" s="7"/>
      <c r="B7" s="8"/>
      <c r="C7" s="135" t="s">
        <v>51</v>
      </c>
      <c r="D7" s="12" t="s">
        <v>34</v>
      </c>
      <c r="E7" s="135" t="s">
        <v>51</v>
      </c>
      <c r="F7" s="12" t="s">
        <v>34</v>
      </c>
      <c r="G7" s="135" t="s">
        <v>51</v>
      </c>
      <c r="H7" s="12" t="s">
        <v>34</v>
      </c>
      <c r="I7" s="134"/>
      <c r="J7" s="53" t="s">
        <v>38</v>
      </c>
      <c r="K7" s="54" t="s">
        <v>41</v>
      </c>
      <c r="L7" s="134"/>
      <c r="M7" s="53" t="s">
        <v>38</v>
      </c>
      <c r="N7" s="55" t="s">
        <v>41</v>
      </c>
      <c r="O7" s="8"/>
      <c r="P7" s="14"/>
      <c r="Q7" s="15"/>
    </row>
    <row r="8" spans="1:17" ht="18.75" customHeight="1">
      <c r="A8" s="7"/>
      <c r="B8" s="8"/>
      <c r="C8" s="136"/>
      <c r="D8" s="12" t="s">
        <v>35</v>
      </c>
      <c r="E8" s="136"/>
      <c r="F8" s="12" t="s">
        <v>35</v>
      </c>
      <c r="G8" s="136"/>
      <c r="H8" s="12" t="s">
        <v>35</v>
      </c>
      <c r="I8" s="9"/>
      <c r="J8" s="10"/>
      <c r="K8" s="17"/>
      <c r="L8" s="7"/>
      <c r="M8" s="12"/>
      <c r="N8" s="15"/>
      <c r="O8" s="8"/>
      <c r="P8" s="14"/>
      <c r="Q8" s="15"/>
    </row>
    <row r="9" spans="1:17" ht="18.75" customHeight="1">
      <c r="A9" s="18" t="s">
        <v>19</v>
      </c>
      <c r="B9" s="47" t="s">
        <v>20</v>
      </c>
      <c r="C9" s="137"/>
      <c r="D9" s="46" t="s">
        <v>21</v>
      </c>
      <c r="E9" s="137"/>
      <c r="F9" s="46" t="s">
        <v>21</v>
      </c>
      <c r="G9" s="137"/>
      <c r="H9" s="46" t="s">
        <v>21</v>
      </c>
      <c r="I9" s="19" t="s">
        <v>3</v>
      </c>
      <c r="J9" s="20" t="s">
        <v>4</v>
      </c>
      <c r="K9" s="21" t="s">
        <v>5</v>
      </c>
      <c r="L9" s="22" t="s">
        <v>6</v>
      </c>
      <c r="M9" s="23" t="s">
        <v>7</v>
      </c>
      <c r="N9" s="24" t="s">
        <v>8</v>
      </c>
      <c r="O9" s="25"/>
      <c r="P9" s="26"/>
      <c r="Q9" s="27"/>
    </row>
    <row r="10" spans="1:17" ht="18.75" customHeight="1">
      <c r="A10" s="28"/>
      <c r="B10" s="12" t="s">
        <v>22</v>
      </c>
      <c r="C10" s="29">
        <v>1358</v>
      </c>
      <c r="D10" s="29">
        <v>126</v>
      </c>
      <c r="E10" s="29">
        <v>0</v>
      </c>
      <c r="F10" s="29">
        <v>0</v>
      </c>
      <c r="G10" s="29">
        <v>1358</v>
      </c>
      <c r="H10" s="29">
        <v>126</v>
      </c>
      <c r="I10" s="30">
        <v>6570257</v>
      </c>
      <c r="J10" s="29">
        <v>0</v>
      </c>
      <c r="K10" s="31">
        <v>6570257</v>
      </c>
      <c r="L10" s="32">
        <v>574979536</v>
      </c>
      <c r="M10" s="29">
        <v>0</v>
      </c>
      <c r="N10" s="31">
        <v>574979536</v>
      </c>
      <c r="O10" s="49">
        <f>IF(I10=0," ",ROUND(L10*1000/I10,0))</f>
        <v>87512</v>
      </c>
      <c r="P10" s="29" t="str">
        <f>IF(J10=0," ",ROUND(M10*1000/J10,0))</f>
        <v xml:space="preserve"> </v>
      </c>
      <c r="Q10" s="31">
        <f t="shared" ref="O10:Q32" si="0">IF(K10=0," ",ROUND(N10*1000/K10,0))</f>
        <v>87512</v>
      </c>
    </row>
    <row r="11" spans="1:17" ht="18.75" customHeight="1">
      <c r="A11" s="28" t="s">
        <v>23</v>
      </c>
      <c r="B11" s="12" t="s">
        <v>24</v>
      </c>
      <c r="C11" s="29">
        <v>8261</v>
      </c>
      <c r="D11" s="29">
        <v>2049</v>
      </c>
      <c r="E11" s="29">
        <v>0</v>
      </c>
      <c r="F11" s="29">
        <v>0</v>
      </c>
      <c r="G11" s="29">
        <v>8261</v>
      </c>
      <c r="H11" s="29">
        <v>2049</v>
      </c>
      <c r="I11" s="30">
        <v>6213103</v>
      </c>
      <c r="J11" s="29">
        <v>3</v>
      </c>
      <c r="K11" s="31">
        <v>6213100</v>
      </c>
      <c r="L11" s="32">
        <v>359943492</v>
      </c>
      <c r="M11" s="29">
        <v>93</v>
      </c>
      <c r="N11" s="31">
        <v>359943399</v>
      </c>
      <c r="O11" s="49">
        <f t="shared" si="0"/>
        <v>57933</v>
      </c>
      <c r="P11" s="29">
        <f t="shared" si="0"/>
        <v>31000</v>
      </c>
      <c r="Q11" s="31">
        <f t="shared" si="0"/>
        <v>57933</v>
      </c>
    </row>
    <row r="12" spans="1:17" ht="18.75" customHeight="1">
      <c r="A12" s="28" t="s">
        <v>43</v>
      </c>
      <c r="B12" s="12" t="s">
        <v>25</v>
      </c>
      <c r="C12" s="29">
        <v>33454</v>
      </c>
      <c r="D12" s="29">
        <v>4353</v>
      </c>
      <c r="E12" s="29">
        <v>20</v>
      </c>
      <c r="F12" s="29">
        <v>0</v>
      </c>
      <c r="G12" s="29">
        <v>33434</v>
      </c>
      <c r="H12" s="29">
        <v>4353</v>
      </c>
      <c r="I12" s="30">
        <v>19731974</v>
      </c>
      <c r="J12" s="29">
        <v>752</v>
      </c>
      <c r="K12" s="31">
        <v>19731222</v>
      </c>
      <c r="L12" s="32">
        <v>1075539916</v>
      </c>
      <c r="M12" s="29">
        <v>3093</v>
      </c>
      <c r="N12" s="31">
        <v>1075536823</v>
      </c>
      <c r="O12" s="49">
        <f t="shared" si="0"/>
        <v>54507</v>
      </c>
      <c r="P12" s="29">
        <f t="shared" si="0"/>
        <v>4113</v>
      </c>
      <c r="Q12" s="31">
        <f t="shared" si="0"/>
        <v>54509</v>
      </c>
    </row>
    <row r="13" spans="1:17" ht="18.75" customHeight="1">
      <c r="A13" s="28" t="s">
        <v>26</v>
      </c>
      <c r="B13" s="12" t="s">
        <v>27</v>
      </c>
      <c r="C13" s="29">
        <v>10150</v>
      </c>
      <c r="D13" s="29">
        <v>653</v>
      </c>
      <c r="E13" s="29">
        <v>179</v>
      </c>
      <c r="F13" s="29">
        <v>1</v>
      </c>
      <c r="G13" s="29">
        <v>9971</v>
      </c>
      <c r="H13" s="29">
        <v>652</v>
      </c>
      <c r="I13" s="30">
        <v>1215832</v>
      </c>
      <c r="J13" s="29">
        <v>4494</v>
      </c>
      <c r="K13" s="31">
        <v>1211338</v>
      </c>
      <c r="L13" s="32">
        <v>35087776</v>
      </c>
      <c r="M13" s="29">
        <v>22138</v>
      </c>
      <c r="N13" s="31">
        <v>35065638</v>
      </c>
      <c r="O13" s="49">
        <f t="shared" si="0"/>
        <v>28859</v>
      </c>
      <c r="P13" s="29">
        <f t="shared" si="0"/>
        <v>4926</v>
      </c>
      <c r="Q13" s="31">
        <f t="shared" si="0"/>
        <v>28948</v>
      </c>
    </row>
    <row r="14" spans="1:17" ht="18.75" customHeight="1">
      <c r="A14" s="28"/>
      <c r="B14" s="12" t="s">
        <v>28</v>
      </c>
      <c r="C14" s="29">
        <v>1572</v>
      </c>
      <c r="D14" s="29">
        <v>234</v>
      </c>
      <c r="E14" s="29">
        <v>29</v>
      </c>
      <c r="F14" s="29">
        <v>0</v>
      </c>
      <c r="G14" s="29">
        <v>1543</v>
      </c>
      <c r="H14" s="29">
        <v>234</v>
      </c>
      <c r="I14" s="30">
        <v>113417</v>
      </c>
      <c r="J14" s="29">
        <v>830</v>
      </c>
      <c r="K14" s="31">
        <v>112587</v>
      </c>
      <c r="L14" s="32">
        <v>1711102</v>
      </c>
      <c r="M14" s="29">
        <v>3293</v>
      </c>
      <c r="N14" s="31">
        <v>1707809</v>
      </c>
      <c r="O14" s="49">
        <f t="shared" si="0"/>
        <v>15087</v>
      </c>
      <c r="P14" s="29">
        <f t="shared" si="0"/>
        <v>3967</v>
      </c>
      <c r="Q14" s="31">
        <f t="shared" si="0"/>
        <v>15169</v>
      </c>
    </row>
    <row r="15" spans="1:17" ht="18.75" customHeight="1">
      <c r="A15" s="28"/>
      <c r="B15" s="12" t="s">
        <v>29</v>
      </c>
      <c r="C15" s="29">
        <v>4</v>
      </c>
      <c r="D15" s="29">
        <v>0</v>
      </c>
      <c r="E15" s="29">
        <v>0</v>
      </c>
      <c r="F15" s="29">
        <v>0</v>
      </c>
      <c r="G15" s="29">
        <v>4</v>
      </c>
      <c r="H15" s="29">
        <v>0</v>
      </c>
      <c r="I15" s="30">
        <v>507</v>
      </c>
      <c r="J15" s="29">
        <v>0</v>
      </c>
      <c r="K15" s="31">
        <v>507</v>
      </c>
      <c r="L15" s="32">
        <v>11275</v>
      </c>
      <c r="M15" s="29">
        <v>0</v>
      </c>
      <c r="N15" s="31">
        <v>11275</v>
      </c>
      <c r="O15" s="49">
        <f t="shared" si="0"/>
        <v>22239</v>
      </c>
      <c r="P15" s="29" t="str">
        <f>IF(J15=0," ",ROUND(M15*1000/J15,0))</f>
        <v xml:space="preserve"> </v>
      </c>
      <c r="Q15" s="31">
        <f t="shared" si="0"/>
        <v>22239</v>
      </c>
    </row>
    <row r="16" spans="1:17" ht="18.75" customHeight="1">
      <c r="A16" s="18"/>
      <c r="B16" s="46" t="s">
        <v>30</v>
      </c>
      <c r="C16" s="42">
        <v>54799</v>
      </c>
      <c r="D16" s="42">
        <v>7415</v>
      </c>
      <c r="E16" s="42">
        <v>228</v>
      </c>
      <c r="F16" s="42">
        <v>1</v>
      </c>
      <c r="G16" s="42">
        <v>54571</v>
      </c>
      <c r="H16" s="42">
        <v>7414</v>
      </c>
      <c r="I16" s="43">
        <v>33845090</v>
      </c>
      <c r="J16" s="42">
        <v>6079</v>
      </c>
      <c r="K16" s="44">
        <v>33839011</v>
      </c>
      <c r="L16" s="34">
        <v>2047273097</v>
      </c>
      <c r="M16" s="33">
        <v>28617</v>
      </c>
      <c r="N16" s="35">
        <v>2047244480</v>
      </c>
      <c r="O16" s="49">
        <f t="shared" si="0"/>
        <v>60490</v>
      </c>
      <c r="P16" s="33">
        <f t="shared" si="0"/>
        <v>4708</v>
      </c>
      <c r="Q16" s="35">
        <f t="shared" si="0"/>
        <v>60500</v>
      </c>
    </row>
    <row r="17" spans="1:17" ht="18.75" customHeight="1">
      <c r="A17" s="28"/>
      <c r="B17" s="12" t="s">
        <v>22</v>
      </c>
      <c r="C17" s="29">
        <v>4863</v>
      </c>
      <c r="D17" s="29">
        <v>288</v>
      </c>
      <c r="E17" s="29">
        <v>0</v>
      </c>
      <c r="F17" s="29">
        <v>0</v>
      </c>
      <c r="G17" s="29">
        <v>4863</v>
      </c>
      <c r="H17" s="29">
        <v>288</v>
      </c>
      <c r="I17" s="30">
        <v>10759769</v>
      </c>
      <c r="J17" s="29">
        <v>212</v>
      </c>
      <c r="K17" s="31">
        <v>10759557</v>
      </c>
      <c r="L17" s="32">
        <v>701765173</v>
      </c>
      <c r="M17" s="29">
        <v>1945</v>
      </c>
      <c r="N17" s="31">
        <v>701763228</v>
      </c>
      <c r="O17" s="58">
        <f t="shared" si="0"/>
        <v>65221</v>
      </c>
      <c r="P17" s="49">
        <f t="shared" si="0"/>
        <v>9175</v>
      </c>
      <c r="Q17" s="31">
        <f t="shared" si="0"/>
        <v>65222</v>
      </c>
    </row>
    <row r="18" spans="1:17" ht="18.75" customHeight="1">
      <c r="A18" s="28" t="s">
        <v>44</v>
      </c>
      <c r="B18" s="12" t="s">
        <v>24</v>
      </c>
      <c r="C18" s="29">
        <v>54773</v>
      </c>
      <c r="D18" s="29">
        <v>4055</v>
      </c>
      <c r="E18" s="29">
        <v>1</v>
      </c>
      <c r="F18" s="29">
        <v>0</v>
      </c>
      <c r="G18" s="29">
        <v>54772</v>
      </c>
      <c r="H18" s="29">
        <v>4055</v>
      </c>
      <c r="I18" s="30">
        <v>48507032</v>
      </c>
      <c r="J18" s="29">
        <v>34</v>
      </c>
      <c r="K18" s="31">
        <v>48506998</v>
      </c>
      <c r="L18" s="32">
        <v>3161929076</v>
      </c>
      <c r="M18" s="29">
        <v>1332</v>
      </c>
      <c r="N18" s="31">
        <v>3161927744</v>
      </c>
      <c r="O18" s="59">
        <f t="shared" si="0"/>
        <v>65185</v>
      </c>
      <c r="P18" s="49">
        <f t="shared" si="0"/>
        <v>39176</v>
      </c>
      <c r="Q18" s="31">
        <f t="shared" si="0"/>
        <v>65185</v>
      </c>
    </row>
    <row r="19" spans="1:17" ht="18.75" customHeight="1">
      <c r="A19" s="28"/>
      <c r="B19" s="12" t="s">
        <v>25</v>
      </c>
      <c r="C19" s="29">
        <v>30812</v>
      </c>
      <c r="D19" s="29">
        <v>4154</v>
      </c>
      <c r="E19" s="29">
        <v>11</v>
      </c>
      <c r="F19" s="29">
        <v>0</v>
      </c>
      <c r="G19" s="29">
        <v>30801</v>
      </c>
      <c r="H19" s="29">
        <v>4154</v>
      </c>
      <c r="I19" s="30">
        <v>7727793</v>
      </c>
      <c r="J19" s="29">
        <v>280</v>
      </c>
      <c r="K19" s="31">
        <v>7727513</v>
      </c>
      <c r="L19" s="32">
        <v>313408956</v>
      </c>
      <c r="M19" s="29">
        <v>1707</v>
      </c>
      <c r="N19" s="31">
        <v>313407249</v>
      </c>
      <c r="O19" s="59">
        <f t="shared" si="0"/>
        <v>40556</v>
      </c>
      <c r="P19" s="49">
        <f t="shared" si="0"/>
        <v>6096</v>
      </c>
      <c r="Q19" s="31">
        <f t="shared" si="0"/>
        <v>40557</v>
      </c>
    </row>
    <row r="20" spans="1:17" ht="18.75" customHeight="1">
      <c r="A20" s="28"/>
      <c r="B20" s="12" t="s">
        <v>27</v>
      </c>
      <c r="C20" s="29">
        <v>130610</v>
      </c>
      <c r="D20" s="29">
        <v>1285</v>
      </c>
      <c r="E20" s="29">
        <v>132</v>
      </c>
      <c r="F20" s="29">
        <v>3</v>
      </c>
      <c r="G20" s="29">
        <v>130478</v>
      </c>
      <c r="H20" s="29">
        <v>1282</v>
      </c>
      <c r="I20" s="30">
        <v>18892287</v>
      </c>
      <c r="J20" s="29">
        <v>2669</v>
      </c>
      <c r="K20" s="31">
        <v>18889618</v>
      </c>
      <c r="L20" s="30">
        <v>613834092</v>
      </c>
      <c r="M20" s="36">
        <v>14572</v>
      </c>
      <c r="N20" s="31">
        <v>613819520</v>
      </c>
      <c r="O20" s="59">
        <f t="shared" si="0"/>
        <v>32491</v>
      </c>
      <c r="P20" s="49">
        <f t="shared" si="0"/>
        <v>5460</v>
      </c>
      <c r="Q20" s="31">
        <f t="shared" si="0"/>
        <v>32495</v>
      </c>
    </row>
    <row r="21" spans="1:17" ht="18.75" customHeight="1">
      <c r="A21" s="56" t="s">
        <v>50</v>
      </c>
      <c r="B21" s="12" t="s">
        <v>28</v>
      </c>
      <c r="C21" s="29">
        <v>5986</v>
      </c>
      <c r="D21" s="29">
        <v>302</v>
      </c>
      <c r="E21" s="29">
        <v>44</v>
      </c>
      <c r="F21" s="29">
        <v>1</v>
      </c>
      <c r="G21" s="29">
        <v>5942</v>
      </c>
      <c r="H21" s="29">
        <v>301</v>
      </c>
      <c r="I21" s="30">
        <v>555643</v>
      </c>
      <c r="J21" s="29">
        <v>1257</v>
      </c>
      <c r="K21" s="31">
        <v>554386</v>
      </c>
      <c r="L21" s="32">
        <v>8149572</v>
      </c>
      <c r="M21" s="29">
        <v>5312</v>
      </c>
      <c r="N21" s="31">
        <v>8144260</v>
      </c>
      <c r="O21" s="59">
        <f t="shared" si="0"/>
        <v>14667</v>
      </c>
      <c r="P21" s="49">
        <f t="shared" si="0"/>
        <v>4226</v>
      </c>
      <c r="Q21" s="31">
        <f t="shared" si="0"/>
        <v>14691</v>
      </c>
    </row>
    <row r="22" spans="1:17" ht="18.75" customHeight="1">
      <c r="A22" s="28"/>
      <c r="B22" s="12" t="s">
        <v>29</v>
      </c>
      <c r="C22" s="29">
        <v>1</v>
      </c>
      <c r="D22" s="29">
        <v>0</v>
      </c>
      <c r="E22" s="29">
        <v>0</v>
      </c>
      <c r="F22" s="29">
        <v>0</v>
      </c>
      <c r="G22" s="29">
        <v>1</v>
      </c>
      <c r="H22" s="29">
        <v>0</v>
      </c>
      <c r="I22" s="30">
        <v>344</v>
      </c>
      <c r="J22" s="29">
        <v>0</v>
      </c>
      <c r="K22" s="31">
        <v>344</v>
      </c>
      <c r="L22" s="32">
        <v>3281</v>
      </c>
      <c r="M22" s="29">
        <v>0</v>
      </c>
      <c r="N22" s="31">
        <v>3281</v>
      </c>
      <c r="O22" s="59">
        <f t="shared" si="0"/>
        <v>9538</v>
      </c>
      <c r="P22" s="49" t="str">
        <f>IF(J22=0," ",ROUND(M22*1000/J22,0))</f>
        <v xml:space="preserve"> </v>
      </c>
      <c r="Q22" s="31">
        <f t="shared" si="0"/>
        <v>9538</v>
      </c>
    </row>
    <row r="23" spans="1:17" ht="18.75" customHeight="1">
      <c r="A23" s="18"/>
      <c r="B23" s="46" t="s">
        <v>30</v>
      </c>
      <c r="C23" s="42">
        <v>227045</v>
      </c>
      <c r="D23" s="42">
        <v>10084</v>
      </c>
      <c r="E23" s="42">
        <v>188</v>
      </c>
      <c r="F23" s="42">
        <v>4</v>
      </c>
      <c r="G23" s="42">
        <v>226857</v>
      </c>
      <c r="H23" s="42">
        <v>10080</v>
      </c>
      <c r="I23" s="43">
        <v>86442868</v>
      </c>
      <c r="J23" s="42">
        <v>4452</v>
      </c>
      <c r="K23" s="44">
        <v>86438416</v>
      </c>
      <c r="L23" s="34">
        <v>4799090150</v>
      </c>
      <c r="M23" s="33">
        <v>24868</v>
      </c>
      <c r="N23" s="35">
        <v>4799065282</v>
      </c>
      <c r="O23" s="60">
        <f t="shared" si="0"/>
        <v>55517</v>
      </c>
      <c r="P23" s="50">
        <f t="shared" si="0"/>
        <v>5586</v>
      </c>
      <c r="Q23" s="35">
        <f t="shared" si="0"/>
        <v>55520</v>
      </c>
    </row>
    <row r="24" spans="1:17" ht="18.75" customHeight="1">
      <c r="A24" s="28"/>
      <c r="B24" s="12" t="s">
        <v>22</v>
      </c>
      <c r="C24" s="29">
        <v>231</v>
      </c>
      <c r="D24" s="29">
        <v>13</v>
      </c>
      <c r="E24" s="29">
        <v>0</v>
      </c>
      <c r="F24" s="29">
        <v>0</v>
      </c>
      <c r="G24" s="29">
        <v>231</v>
      </c>
      <c r="H24" s="29">
        <v>13</v>
      </c>
      <c r="I24" s="30">
        <v>1269491</v>
      </c>
      <c r="J24" s="29">
        <v>0</v>
      </c>
      <c r="K24" s="31">
        <v>1269491</v>
      </c>
      <c r="L24" s="32">
        <v>102381386</v>
      </c>
      <c r="M24" s="29">
        <v>0</v>
      </c>
      <c r="N24" s="31">
        <v>102381386</v>
      </c>
      <c r="O24" s="49">
        <f t="shared" si="0"/>
        <v>80648</v>
      </c>
      <c r="P24" s="29" t="str">
        <f t="shared" si="0"/>
        <v xml:space="preserve"> </v>
      </c>
      <c r="Q24" s="31">
        <f t="shared" si="0"/>
        <v>80648</v>
      </c>
    </row>
    <row r="25" spans="1:17" ht="18.75" customHeight="1">
      <c r="A25" s="28" t="s">
        <v>45</v>
      </c>
      <c r="B25" s="12" t="s">
        <v>24</v>
      </c>
      <c r="C25" s="29">
        <v>3107</v>
      </c>
      <c r="D25" s="29">
        <v>424</v>
      </c>
      <c r="E25" s="29">
        <v>0</v>
      </c>
      <c r="F25" s="29">
        <v>0</v>
      </c>
      <c r="G25" s="29">
        <v>3107</v>
      </c>
      <c r="H25" s="29">
        <v>424</v>
      </c>
      <c r="I25" s="30">
        <v>4420052</v>
      </c>
      <c r="J25" s="29">
        <v>0</v>
      </c>
      <c r="K25" s="31">
        <v>4420052</v>
      </c>
      <c r="L25" s="30">
        <v>340803799</v>
      </c>
      <c r="M25" s="36">
        <v>0</v>
      </c>
      <c r="N25" s="31">
        <v>340803799</v>
      </c>
      <c r="O25" s="49">
        <f t="shared" si="0"/>
        <v>77104</v>
      </c>
      <c r="P25" s="29" t="str">
        <f t="shared" si="0"/>
        <v xml:space="preserve"> </v>
      </c>
      <c r="Q25" s="31">
        <f t="shared" si="0"/>
        <v>77104</v>
      </c>
    </row>
    <row r="26" spans="1:17" ht="18.75" customHeight="1">
      <c r="A26" s="28"/>
      <c r="B26" s="12" t="s">
        <v>25</v>
      </c>
      <c r="C26" s="29">
        <v>2070</v>
      </c>
      <c r="D26" s="29">
        <v>279</v>
      </c>
      <c r="E26" s="29">
        <v>0</v>
      </c>
      <c r="F26" s="29">
        <v>0</v>
      </c>
      <c r="G26" s="29">
        <v>2070</v>
      </c>
      <c r="H26" s="29">
        <v>279</v>
      </c>
      <c r="I26" s="30">
        <v>1812122</v>
      </c>
      <c r="J26" s="29">
        <v>0</v>
      </c>
      <c r="K26" s="31">
        <v>1812122</v>
      </c>
      <c r="L26" s="32">
        <v>147760683</v>
      </c>
      <c r="M26" s="29">
        <v>0</v>
      </c>
      <c r="N26" s="31">
        <v>147760683</v>
      </c>
      <c r="O26" s="49">
        <f t="shared" si="0"/>
        <v>81540</v>
      </c>
      <c r="P26" s="29" t="str">
        <f t="shared" si="0"/>
        <v xml:space="preserve"> </v>
      </c>
      <c r="Q26" s="31">
        <f t="shared" si="0"/>
        <v>81540</v>
      </c>
    </row>
    <row r="27" spans="1:17" ht="18.75" customHeight="1">
      <c r="A27" s="28"/>
      <c r="B27" s="12" t="s">
        <v>27</v>
      </c>
      <c r="C27" s="29">
        <v>284</v>
      </c>
      <c r="D27" s="29">
        <v>23</v>
      </c>
      <c r="E27" s="29">
        <v>0</v>
      </c>
      <c r="F27" s="29">
        <v>0</v>
      </c>
      <c r="G27" s="29">
        <v>284</v>
      </c>
      <c r="H27" s="29">
        <v>23</v>
      </c>
      <c r="I27" s="30">
        <v>67972</v>
      </c>
      <c r="J27" s="29">
        <v>0</v>
      </c>
      <c r="K27" s="31">
        <v>67972</v>
      </c>
      <c r="L27" s="30">
        <v>3188091</v>
      </c>
      <c r="M27" s="36">
        <v>0</v>
      </c>
      <c r="N27" s="31">
        <v>3188091</v>
      </c>
      <c r="O27" s="49">
        <f t="shared" si="0"/>
        <v>46903</v>
      </c>
      <c r="P27" s="29" t="str">
        <f t="shared" si="0"/>
        <v xml:space="preserve"> </v>
      </c>
      <c r="Q27" s="31">
        <f t="shared" si="0"/>
        <v>46903</v>
      </c>
    </row>
    <row r="28" spans="1:17" ht="18.75" customHeight="1">
      <c r="A28" s="28" t="s">
        <v>31</v>
      </c>
      <c r="B28" s="12" t="s">
        <v>28</v>
      </c>
      <c r="C28" s="29">
        <v>106</v>
      </c>
      <c r="D28" s="29">
        <v>17</v>
      </c>
      <c r="E28" s="29">
        <v>0</v>
      </c>
      <c r="F28" s="29">
        <v>0</v>
      </c>
      <c r="G28" s="29">
        <v>106</v>
      </c>
      <c r="H28" s="29">
        <v>17</v>
      </c>
      <c r="I28" s="30">
        <v>21330</v>
      </c>
      <c r="J28" s="29">
        <v>1</v>
      </c>
      <c r="K28" s="31">
        <v>21329</v>
      </c>
      <c r="L28" s="30">
        <v>352160</v>
      </c>
      <c r="M28" s="36">
        <v>0</v>
      </c>
      <c r="N28" s="31">
        <v>352160</v>
      </c>
      <c r="O28" s="49">
        <f t="shared" si="0"/>
        <v>16510</v>
      </c>
      <c r="P28" s="29">
        <f t="shared" si="0"/>
        <v>0</v>
      </c>
      <c r="Q28" s="31">
        <f t="shared" si="0"/>
        <v>16511</v>
      </c>
    </row>
    <row r="29" spans="1:17" ht="18.75" customHeight="1">
      <c r="A29" s="28"/>
      <c r="B29" s="12" t="s">
        <v>29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31">
        <v>0</v>
      </c>
      <c r="L29" s="32">
        <v>0</v>
      </c>
      <c r="M29" s="29">
        <v>0</v>
      </c>
      <c r="N29" s="31">
        <v>0</v>
      </c>
      <c r="O29" s="49" t="str">
        <f t="shared" si="0"/>
        <v xml:space="preserve"> </v>
      </c>
      <c r="P29" s="29" t="str">
        <f t="shared" si="0"/>
        <v xml:space="preserve"> </v>
      </c>
      <c r="Q29" s="31" t="str">
        <f t="shared" si="0"/>
        <v xml:space="preserve"> </v>
      </c>
    </row>
    <row r="30" spans="1:17" ht="18.75" customHeight="1">
      <c r="A30" s="18"/>
      <c r="B30" s="46" t="s">
        <v>30</v>
      </c>
      <c r="C30" s="42">
        <v>5798</v>
      </c>
      <c r="D30" s="42">
        <v>756</v>
      </c>
      <c r="E30" s="42">
        <v>0</v>
      </c>
      <c r="F30" s="42">
        <v>0</v>
      </c>
      <c r="G30" s="42">
        <v>5798</v>
      </c>
      <c r="H30" s="42">
        <v>756</v>
      </c>
      <c r="I30" s="43">
        <v>7590967</v>
      </c>
      <c r="J30" s="42">
        <v>1</v>
      </c>
      <c r="K30" s="44">
        <v>7590966</v>
      </c>
      <c r="L30" s="34">
        <v>594486119</v>
      </c>
      <c r="M30" s="33">
        <v>0</v>
      </c>
      <c r="N30" s="35">
        <v>594486119</v>
      </c>
      <c r="O30" s="49">
        <f t="shared" si="0"/>
        <v>78315</v>
      </c>
      <c r="P30" s="33">
        <f t="shared" si="0"/>
        <v>0</v>
      </c>
      <c r="Q30" s="35">
        <f t="shared" si="0"/>
        <v>78315</v>
      </c>
    </row>
    <row r="31" spans="1:17" ht="18.75" customHeight="1">
      <c r="A31" s="28"/>
      <c r="B31" s="12" t="s">
        <v>22</v>
      </c>
      <c r="C31" s="29">
        <v>431</v>
      </c>
      <c r="D31" s="29">
        <v>22</v>
      </c>
      <c r="E31" s="29">
        <v>1</v>
      </c>
      <c r="F31" s="29">
        <v>0</v>
      </c>
      <c r="G31" s="29">
        <v>430</v>
      </c>
      <c r="H31" s="29">
        <v>22</v>
      </c>
      <c r="I31" s="30">
        <v>948638</v>
      </c>
      <c r="J31" s="29">
        <v>107</v>
      </c>
      <c r="K31" s="31">
        <v>948531</v>
      </c>
      <c r="L31" s="32">
        <v>41130494</v>
      </c>
      <c r="M31" s="29">
        <v>2152</v>
      </c>
      <c r="N31" s="31">
        <v>41128342</v>
      </c>
      <c r="O31" s="58">
        <f t="shared" si="0"/>
        <v>43357</v>
      </c>
      <c r="P31" s="49">
        <f t="shared" si="0"/>
        <v>20112</v>
      </c>
      <c r="Q31" s="31">
        <f t="shared" si="0"/>
        <v>43360</v>
      </c>
    </row>
    <row r="32" spans="1:17" ht="18.75" customHeight="1">
      <c r="A32" s="28" t="s">
        <v>46</v>
      </c>
      <c r="B32" s="12" t="s">
        <v>24</v>
      </c>
      <c r="C32" s="29">
        <v>15282</v>
      </c>
      <c r="D32" s="29">
        <v>424</v>
      </c>
      <c r="E32" s="29">
        <v>55</v>
      </c>
      <c r="F32" s="29">
        <v>1</v>
      </c>
      <c r="G32" s="29">
        <v>15227</v>
      </c>
      <c r="H32" s="29">
        <v>423</v>
      </c>
      <c r="I32" s="30">
        <v>3212439</v>
      </c>
      <c r="J32" s="29">
        <v>1077</v>
      </c>
      <c r="K32" s="31">
        <v>3211362</v>
      </c>
      <c r="L32" s="32">
        <v>100789960</v>
      </c>
      <c r="M32" s="29">
        <v>8673</v>
      </c>
      <c r="N32" s="31">
        <v>100781287</v>
      </c>
      <c r="O32" s="59">
        <f t="shared" si="0"/>
        <v>31375</v>
      </c>
      <c r="P32" s="49">
        <f t="shared" si="0"/>
        <v>8053</v>
      </c>
      <c r="Q32" s="31">
        <f t="shared" si="0"/>
        <v>31383</v>
      </c>
    </row>
    <row r="33" spans="1:17" ht="18.75" customHeight="1">
      <c r="A33" s="28"/>
      <c r="B33" s="12" t="s">
        <v>25</v>
      </c>
      <c r="C33" s="29">
        <v>71939</v>
      </c>
      <c r="D33" s="29">
        <v>4019</v>
      </c>
      <c r="E33" s="29">
        <v>227</v>
      </c>
      <c r="F33" s="29">
        <v>1</v>
      </c>
      <c r="G33" s="29">
        <v>71712</v>
      </c>
      <c r="H33" s="29">
        <v>4018</v>
      </c>
      <c r="I33" s="30">
        <v>41345749</v>
      </c>
      <c r="J33" s="29">
        <v>8923</v>
      </c>
      <c r="K33" s="31">
        <v>41336826</v>
      </c>
      <c r="L33" s="32">
        <v>972946037</v>
      </c>
      <c r="M33" s="29">
        <v>30205</v>
      </c>
      <c r="N33" s="31">
        <v>972915832</v>
      </c>
      <c r="O33" s="59">
        <v>23532</v>
      </c>
      <c r="P33" s="49">
        <v>3385</v>
      </c>
      <c r="Q33" s="31">
        <v>23536</v>
      </c>
    </row>
    <row r="34" spans="1:17" ht="18.75" customHeight="1">
      <c r="A34" s="28" t="s">
        <v>47</v>
      </c>
      <c r="B34" s="12" t="s">
        <v>27</v>
      </c>
      <c r="C34" s="29">
        <v>32394</v>
      </c>
      <c r="D34" s="29">
        <v>765</v>
      </c>
      <c r="E34" s="29">
        <v>1289</v>
      </c>
      <c r="F34" s="29">
        <v>21</v>
      </c>
      <c r="G34" s="29">
        <v>31105</v>
      </c>
      <c r="H34" s="29">
        <v>744</v>
      </c>
      <c r="I34" s="30">
        <v>3005277</v>
      </c>
      <c r="J34" s="29">
        <v>41033</v>
      </c>
      <c r="K34" s="31">
        <v>2964244</v>
      </c>
      <c r="L34" s="32">
        <v>20971706</v>
      </c>
      <c r="M34" s="29">
        <v>132809</v>
      </c>
      <c r="N34" s="31">
        <v>20838897</v>
      </c>
      <c r="O34" s="59">
        <v>6978</v>
      </c>
      <c r="P34" s="49">
        <v>3237</v>
      </c>
      <c r="Q34" s="31">
        <v>7030</v>
      </c>
    </row>
    <row r="35" spans="1:17" ht="18.75" customHeight="1">
      <c r="A35" s="28"/>
      <c r="B35" s="12" t="s">
        <v>28</v>
      </c>
      <c r="C35" s="29">
        <v>22495</v>
      </c>
      <c r="D35" s="29">
        <v>343</v>
      </c>
      <c r="E35" s="29">
        <v>630</v>
      </c>
      <c r="F35" s="29">
        <v>11</v>
      </c>
      <c r="G35" s="29">
        <v>21865</v>
      </c>
      <c r="H35" s="29">
        <v>332</v>
      </c>
      <c r="I35" s="30">
        <v>698712</v>
      </c>
      <c r="J35" s="29">
        <v>13067</v>
      </c>
      <c r="K35" s="31">
        <v>685645</v>
      </c>
      <c r="L35" s="32">
        <v>6737618</v>
      </c>
      <c r="M35" s="29">
        <v>56101</v>
      </c>
      <c r="N35" s="31">
        <v>6681517</v>
      </c>
      <c r="O35" s="59">
        <v>9643</v>
      </c>
      <c r="P35" s="49">
        <v>4293</v>
      </c>
      <c r="Q35" s="31">
        <v>9745</v>
      </c>
    </row>
    <row r="36" spans="1:17" ht="18.75" customHeight="1">
      <c r="A36" s="28" t="s">
        <v>48</v>
      </c>
      <c r="B36" s="12" t="s">
        <v>29</v>
      </c>
      <c r="C36" s="29">
        <v>18</v>
      </c>
      <c r="D36" s="29">
        <v>0</v>
      </c>
      <c r="E36" s="29">
        <v>0</v>
      </c>
      <c r="F36" s="29">
        <v>0</v>
      </c>
      <c r="G36" s="29">
        <v>18</v>
      </c>
      <c r="H36" s="29">
        <v>0</v>
      </c>
      <c r="I36" s="30">
        <v>835</v>
      </c>
      <c r="J36" s="29">
        <v>0</v>
      </c>
      <c r="K36" s="31">
        <v>835</v>
      </c>
      <c r="L36" s="32">
        <v>14794</v>
      </c>
      <c r="M36" s="29">
        <v>0</v>
      </c>
      <c r="N36" s="31">
        <v>14794</v>
      </c>
      <c r="O36" s="59">
        <v>17717</v>
      </c>
      <c r="P36" s="49" t="s">
        <v>56</v>
      </c>
      <c r="Q36" s="31">
        <v>17717</v>
      </c>
    </row>
    <row r="37" spans="1:17" ht="18.75" customHeight="1">
      <c r="A37" s="18"/>
      <c r="B37" s="46" t="s">
        <v>30</v>
      </c>
      <c r="C37" s="42">
        <v>142559</v>
      </c>
      <c r="D37" s="42">
        <v>5573</v>
      </c>
      <c r="E37" s="42">
        <v>2202</v>
      </c>
      <c r="F37" s="42">
        <v>34</v>
      </c>
      <c r="G37" s="42">
        <v>140357</v>
      </c>
      <c r="H37" s="42">
        <v>5539</v>
      </c>
      <c r="I37" s="43">
        <v>49211650</v>
      </c>
      <c r="J37" s="42">
        <v>64207</v>
      </c>
      <c r="K37" s="44">
        <v>49147443</v>
      </c>
      <c r="L37" s="34">
        <v>1142590609</v>
      </c>
      <c r="M37" s="33">
        <v>229940</v>
      </c>
      <c r="N37" s="35">
        <v>1142360669</v>
      </c>
      <c r="O37" s="60">
        <v>23218</v>
      </c>
      <c r="P37" s="50">
        <v>3581</v>
      </c>
      <c r="Q37" s="35">
        <v>23244</v>
      </c>
    </row>
    <row r="38" spans="1:17" ht="18.75" customHeight="1">
      <c r="A38" s="28"/>
      <c r="B38" s="12" t="s">
        <v>22</v>
      </c>
      <c r="C38" s="29">
        <v>134</v>
      </c>
      <c r="D38" s="29">
        <v>14</v>
      </c>
      <c r="E38" s="29">
        <v>1</v>
      </c>
      <c r="F38" s="29">
        <v>0</v>
      </c>
      <c r="G38" s="29">
        <v>133</v>
      </c>
      <c r="H38" s="29">
        <v>14</v>
      </c>
      <c r="I38" s="30">
        <v>290885</v>
      </c>
      <c r="J38" s="29">
        <v>25</v>
      </c>
      <c r="K38" s="31">
        <v>290860</v>
      </c>
      <c r="L38" s="30">
        <v>27183931</v>
      </c>
      <c r="M38" s="29">
        <v>491</v>
      </c>
      <c r="N38" s="31">
        <v>27183440</v>
      </c>
      <c r="O38" s="49">
        <v>93453</v>
      </c>
      <c r="P38" s="29">
        <v>19640</v>
      </c>
      <c r="Q38" s="31">
        <v>93459</v>
      </c>
    </row>
    <row r="39" spans="1:17" ht="18.75" customHeight="1">
      <c r="A39" s="28"/>
      <c r="B39" s="12" t="s">
        <v>24</v>
      </c>
      <c r="C39" s="29">
        <v>16949</v>
      </c>
      <c r="D39" s="29">
        <v>574</v>
      </c>
      <c r="E39" s="29">
        <v>47</v>
      </c>
      <c r="F39" s="29">
        <v>0</v>
      </c>
      <c r="G39" s="29">
        <v>16902</v>
      </c>
      <c r="H39" s="29">
        <v>574</v>
      </c>
      <c r="I39" s="30">
        <v>894619</v>
      </c>
      <c r="J39" s="29">
        <v>805</v>
      </c>
      <c r="K39" s="31">
        <v>893814</v>
      </c>
      <c r="L39" s="30">
        <v>38738872</v>
      </c>
      <c r="M39" s="29">
        <v>6738</v>
      </c>
      <c r="N39" s="31">
        <v>38732134</v>
      </c>
      <c r="O39" s="49">
        <v>43302</v>
      </c>
      <c r="P39" s="29">
        <v>8370</v>
      </c>
      <c r="Q39" s="31">
        <v>43334</v>
      </c>
    </row>
    <row r="40" spans="1:17" ht="18.75" customHeight="1">
      <c r="A40" s="28"/>
      <c r="B40" s="12" t="s">
        <v>25</v>
      </c>
      <c r="C40" s="29">
        <v>19490</v>
      </c>
      <c r="D40" s="29">
        <v>1341</v>
      </c>
      <c r="E40" s="29">
        <v>214</v>
      </c>
      <c r="F40" s="29">
        <v>2</v>
      </c>
      <c r="G40" s="29">
        <v>19276</v>
      </c>
      <c r="H40" s="29">
        <v>1339</v>
      </c>
      <c r="I40" s="30">
        <v>3572487</v>
      </c>
      <c r="J40" s="29">
        <v>8042</v>
      </c>
      <c r="K40" s="31">
        <v>3564445</v>
      </c>
      <c r="L40" s="30">
        <v>105558750</v>
      </c>
      <c r="M40" s="29">
        <v>28739</v>
      </c>
      <c r="N40" s="31">
        <v>105530011</v>
      </c>
      <c r="O40" s="49">
        <v>29548</v>
      </c>
      <c r="P40" s="29">
        <v>3574</v>
      </c>
      <c r="Q40" s="31">
        <v>29606</v>
      </c>
    </row>
    <row r="41" spans="1:17" ht="18.75" customHeight="1">
      <c r="A41" s="28" t="s">
        <v>32</v>
      </c>
      <c r="B41" s="12" t="s">
        <v>27</v>
      </c>
      <c r="C41" s="29">
        <v>26274</v>
      </c>
      <c r="D41" s="29">
        <v>954</v>
      </c>
      <c r="E41" s="29">
        <v>1457</v>
      </c>
      <c r="F41" s="29">
        <v>12</v>
      </c>
      <c r="G41" s="29">
        <v>24817</v>
      </c>
      <c r="H41" s="29">
        <v>942</v>
      </c>
      <c r="I41" s="30">
        <v>1337780</v>
      </c>
      <c r="J41" s="29">
        <v>40993</v>
      </c>
      <c r="K41" s="31">
        <v>1296787</v>
      </c>
      <c r="L41" s="30">
        <v>8967202</v>
      </c>
      <c r="M41" s="29">
        <v>140355</v>
      </c>
      <c r="N41" s="31">
        <v>8826847</v>
      </c>
      <c r="O41" s="49">
        <v>6703</v>
      </c>
      <c r="P41" s="29">
        <v>3424</v>
      </c>
      <c r="Q41" s="31">
        <v>6807</v>
      </c>
    </row>
    <row r="42" spans="1:17" ht="18.75" customHeight="1">
      <c r="A42" s="28"/>
      <c r="B42" s="12" t="s">
        <v>28</v>
      </c>
      <c r="C42" s="29">
        <v>26285</v>
      </c>
      <c r="D42" s="29">
        <v>633</v>
      </c>
      <c r="E42" s="29">
        <v>663</v>
      </c>
      <c r="F42" s="29">
        <v>6</v>
      </c>
      <c r="G42" s="29">
        <v>25622</v>
      </c>
      <c r="H42" s="29">
        <v>627</v>
      </c>
      <c r="I42" s="30">
        <v>496873</v>
      </c>
      <c r="J42" s="29">
        <v>12818</v>
      </c>
      <c r="K42" s="31">
        <v>484055</v>
      </c>
      <c r="L42" s="30">
        <v>5249878</v>
      </c>
      <c r="M42" s="29">
        <v>55387</v>
      </c>
      <c r="N42" s="31">
        <v>5194491</v>
      </c>
      <c r="O42" s="49">
        <v>10566</v>
      </c>
      <c r="P42" s="29">
        <v>4321</v>
      </c>
      <c r="Q42" s="31">
        <v>10731</v>
      </c>
    </row>
    <row r="43" spans="1:17" ht="18.75" customHeight="1">
      <c r="A43" s="28"/>
      <c r="B43" s="12" t="s">
        <v>29</v>
      </c>
      <c r="C43" s="29">
        <v>34</v>
      </c>
      <c r="D43" s="29">
        <v>0</v>
      </c>
      <c r="E43" s="29">
        <v>2</v>
      </c>
      <c r="F43" s="29">
        <v>0</v>
      </c>
      <c r="G43" s="29">
        <v>32</v>
      </c>
      <c r="H43" s="29">
        <v>0</v>
      </c>
      <c r="I43" s="30">
        <v>1026</v>
      </c>
      <c r="J43" s="29">
        <v>61</v>
      </c>
      <c r="K43" s="31">
        <v>965</v>
      </c>
      <c r="L43" s="30">
        <v>8902</v>
      </c>
      <c r="M43" s="29">
        <v>46</v>
      </c>
      <c r="N43" s="31">
        <v>8856</v>
      </c>
      <c r="O43" s="49">
        <v>8676</v>
      </c>
      <c r="P43" s="29">
        <v>754</v>
      </c>
      <c r="Q43" s="31">
        <v>9177</v>
      </c>
    </row>
    <row r="44" spans="1:17" ht="18.75" customHeight="1">
      <c r="A44" s="18"/>
      <c r="B44" s="46" t="s">
        <v>30</v>
      </c>
      <c r="C44" s="42">
        <v>89166</v>
      </c>
      <c r="D44" s="42">
        <v>3516</v>
      </c>
      <c r="E44" s="42">
        <v>2384</v>
      </c>
      <c r="F44" s="42">
        <v>20</v>
      </c>
      <c r="G44" s="42">
        <v>86782</v>
      </c>
      <c r="H44" s="42">
        <v>3496</v>
      </c>
      <c r="I44" s="43">
        <v>6593670</v>
      </c>
      <c r="J44" s="42">
        <v>62744</v>
      </c>
      <c r="K44" s="44">
        <v>6530926</v>
      </c>
      <c r="L44" s="34">
        <v>185707535</v>
      </c>
      <c r="M44" s="33">
        <v>231756</v>
      </c>
      <c r="N44" s="35">
        <v>185475779</v>
      </c>
      <c r="O44" s="49">
        <v>28165</v>
      </c>
      <c r="P44" s="29">
        <v>3694</v>
      </c>
      <c r="Q44" s="35">
        <v>28400</v>
      </c>
    </row>
    <row r="45" spans="1:17" ht="18.75" customHeight="1">
      <c r="A45" s="28"/>
      <c r="B45" s="48" t="s">
        <v>22</v>
      </c>
      <c r="C45" s="37">
        <v>7017</v>
      </c>
      <c r="D45" s="37">
        <v>463</v>
      </c>
      <c r="E45" s="37">
        <v>2</v>
      </c>
      <c r="F45" s="37">
        <v>0</v>
      </c>
      <c r="G45" s="37">
        <v>7015</v>
      </c>
      <c r="H45" s="37">
        <v>463</v>
      </c>
      <c r="I45" s="38">
        <v>19839040</v>
      </c>
      <c r="J45" s="37">
        <v>344</v>
      </c>
      <c r="K45" s="39">
        <v>19838696</v>
      </c>
      <c r="L45" s="38">
        <v>1447440520</v>
      </c>
      <c r="M45" s="37">
        <v>4588</v>
      </c>
      <c r="N45" s="39">
        <v>1447435932</v>
      </c>
      <c r="O45" s="51">
        <v>72959</v>
      </c>
      <c r="P45" s="58">
        <v>13337</v>
      </c>
      <c r="Q45" s="61">
        <v>72960</v>
      </c>
    </row>
    <row r="46" spans="1:17" ht="18.75" customHeight="1">
      <c r="A46" s="28"/>
      <c r="B46" s="12" t="s">
        <v>24</v>
      </c>
      <c r="C46" s="29">
        <v>98372</v>
      </c>
      <c r="D46" s="29">
        <v>7526</v>
      </c>
      <c r="E46" s="29">
        <v>103</v>
      </c>
      <c r="F46" s="29">
        <v>1</v>
      </c>
      <c r="G46" s="29">
        <v>98269</v>
      </c>
      <c r="H46" s="29">
        <v>7525</v>
      </c>
      <c r="I46" s="32">
        <v>63247245</v>
      </c>
      <c r="J46" s="29">
        <v>1919</v>
      </c>
      <c r="K46" s="31">
        <v>63245326</v>
      </c>
      <c r="L46" s="32">
        <v>4002205199</v>
      </c>
      <c r="M46" s="29">
        <v>16836</v>
      </c>
      <c r="N46" s="31">
        <v>4002188363</v>
      </c>
      <c r="O46" s="49">
        <v>63279</v>
      </c>
      <c r="P46" s="59">
        <v>8773</v>
      </c>
      <c r="Q46" s="62">
        <v>63280</v>
      </c>
    </row>
    <row r="47" spans="1:17" ht="18.75" customHeight="1">
      <c r="A47" s="28"/>
      <c r="B47" s="12" t="s">
        <v>25</v>
      </c>
      <c r="C47" s="29">
        <v>157765</v>
      </c>
      <c r="D47" s="29">
        <v>14146</v>
      </c>
      <c r="E47" s="29">
        <v>472</v>
      </c>
      <c r="F47" s="29">
        <v>3</v>
      </c>
      <c r="G47" s="29">
        <v>157293</v>
      </c>
      <c r="H47" s="29">
        <v>14143</v>
      </c>
      <c r="I47" s="32">
        <v>74190125</v>
      </c>
      <c r="J47" s="29">
        <v>17997</v>
      </c>
      <c r="K47" s="31">
        <v>74172128</v>
      </c>
      <c r="L47" s="32">
        <v>2615214342</v>
      </c>
      <c r="M47" s="29">
        <v>63744</v>
      </c>
      <c r="N47" s="31">
        <v>2615150598</v>
      </c>
      <c r="O47" s="49">
        <v>35250</v>
      </c>
      <c r="P47" s="59">
        <v>3542</v>
      </c>
      <c r="Q47" s="62">
        <v>35258</v>
      </c>
    </row>
    <row r="48" spans="1:17" ht="18.75" customHeight="1">
      <c r="A48" s="28" t="s">
        <v>49</v>
      </c>
      <c r="B48" s="12" t="s">
        <v>27</v>
      </c>
      <c r="C48" s="29">
        <v>199712</v>
      </c>
      <c r="D48" s="29">
        <v>3680</v>
      </c>
      <c r="E48" s="29">
        <v>3057</v>
      </c>
      <c r="F48" s="29">
        <v>37</v>
      </c>
      <c r="G48" s="29">
        <v>196655</v>
      </c>
      <c r="H48" s="29">
        <v>3643</v>
      </c>
      <c r="I48" s="32">
        <v>24519148</v>
      </c>
      <c r="J48" s="29">
        <v>89189</v>
      </c>
      <c r="K48" s="31">
        <v>24429959</v>
      </c>
      <c r="L48" s="32">
        <v>682048867</v>
      </c>
      <c r="M48" s="29">
        <v>309874</v>
      </c>
      <c r="N48" s="31">
        <v>681738993</v>
      </c>
      <c r="O48" s="49">
        <v>27817</v>
      </c>
      <c r="P48" s="59">
        <v>3474</v>
      </c>
      <c r="Q48" s="62">
        <v>27906</v>
      </c>
    </row>
    <row r="49" spans="1:17" ht="18.75" customHeight="1">
      <c r="A49" s="28"/>
      <c r="B49" s="12" t="s">
        <v>28</v>
      </c>
      <c r="C49" s="29">
        <v>56444</v>
      </c>
      <c r="D49" s="29">
        <v>1529</v>
      </c>
      <c r="E49" s="29">
        <v>1366</v>
      </c>
      <c r="F49" s="29">
        <v>18</v>
      </c>
      <c r="G49" s="29">
        <v>55078</v>
      </c>
      <c r="H49" s="29">
        <v>1511</v>
      </c>
      <c r="I49" s="32">
        <v>1885975</v>
      </c>
      <c r="J49" s="29">
        <v>27973</v>
      </c>
      <c r="K49" s="31">
        <v>1858002</v>
      </c>
      <c r="L49" s="32">
        <v>22200330</v>
      </c>
      <c r="M49" s="29">
        <v>120093</v>
      </c>
      <c r="N49" s="31">
        <v>22080237</v>
      </c>
      <c r="O49" s="49">
        <v>11771</v>
      </c>
      <c r="P49" s="59">
        <v>4293</v>
      </c>
      <c r="Q49" s="62">
        <v>11884</v>
      </c>
    </row>
    <row r="50" spans="1:17" ht="18.75" customHeight="1">
      <c r="A50" s="28"/>
      <c r="B50" s="12" t="s">
        <v>29</v>
      </c>
      <c r="C50" s="29">
        <v>57</v>
      </c>
      <c r="D50" s="29">
        <v>0</v>
      </c>
      <c r="E50" s="29">
        <v>2</v>
      </c>
      <c r="F50" s="29">
        <v>0</v>
      </c>
      <c r="G50" s="29">
        <v>55</v>
      </c>
      <c r="H50" s="29">
        <v>0</v>
      </c>
      <c r="I50" s="32">
        <v>2712</v>
      </c>
      <c r="J50" s="29">
        <v>61</v>
      </c>
      <c r="K50" s="31">
        <v>2651</v>
      </c>
      <c r="L50" s="32">
        <v>38252</v>
      </c>
      <c r="M50" s="29">
        <v>46</v>
      </c>
      <c r="N50" s="31">
        <v>38206</v>
      </c>
      <c r="O50" s="49">
        <v>14105</v>
      </c>
      <c r="P50" s="59">
        <v>754</v>
      </c>
      <c r="Q50" s="62">
        <v>14412</v>
      </c>
    </row>
    <row r="51" spans="1:17" ht="18.75" customHeight="1">
      <c r="A51" s="40"/>
      <c r="B51" s="41" t="s">
        <v>30</v>
      </c>
      <c r="C51" s="42">
        <v>519367</v>
      </c>
      <c r="D51" s="42">
        <v>27344</v>
      </c>
      <c r="E51" s="42">
        <v>5002</v>
      </c>
      <c r="F51" s="42">
        <v>59</v>
      </c>
      <c r="G51" s="42">
        <v>514365</v>
      </c>
      <c r="H51" s="42">
        <v>27285</v>
      </c>
      <c r="I51" s="57">
        <v>183684245</v>
      </c>
      <c r="J51" s="42">
        <v>137483</v>
      </c>
      <c r="K51" s="44">
        <v>183546762</v>
      </c>
      <c r="L51" s="43">
        <v>8769147510</v>
      </c>
      <c r="M51" s="42">
        <v>515181</v>
      </c>
      <c r="N51" s="44">
        <v>8768632329</v>
      </c>
      <c r="O51" s="52">
        <v>47740</v>
      </c>
      <c r="P51" s="60">
        <v>3747</v>
      </c>
      <c r="Q51" s="63">
        <v>47773</v>
      </c>
    </row>
    <row r="52" spans="1:17" ht="18.75" customHeight="1">
      <c r="A52" s="2" t="s">
        <v>9</v>
      </c>
      <c r="B52" s="2" t="s">
        <v>12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8.75" customHeight="1">
      <c r="A53" s="2"/>
      <c r="B53" s="2" t="s">
        <v>10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8.75" customHeight="1">
      <c r="A54" s="2"/>
      <c r="B54" s="2" t="s">
        <v>54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8.75" customHeight="1">
      <c r="A55" s="2"/>
      <c r="B55" s="2" t="s">
        <v>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8.75" customHeight="1">
      <c r="B56" s="2" t="s">
        <v>42</v>
      </c>
    </row>
  </sheetData>
  <mergeCells count="14">
    <mergeCell ref="O4:Q4"/>
    <mergeCell ref="C5:D6"/>
    <mergeCell ref="E5:F5"/>
    <mergeCell ref="G5:H5"/>
    <mergeCell ref="E6:F6"/>
    <mergeCell ref="G6:H6"/>
    <mergeCell ref="I6:I7"/>
    <mergeCell ref="L6:L7"/>
    <mergeCell ref="C7:C9"/>
    <mergeCell ref="E7:E9"/>
    <mergeCell ref="G7:G9"/>
    <mergeCell ref="C4:H4"/>
    <mergeCell ref="I4:K4"/>
    <mergeCell ref="L4:N4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153" orientation="portrait" useFirstPageNumber="1" r:id="rId1"/>
  <headerFooter alignWithMargins="0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BreakPreview" zoomScaleNormal="55" zoomScaleSheetLayoutView="100" workbookViewId="0">
      <pane xSplit="3" ySplit="7" topLeftCell="D8" activePane="bottomRight" state="frozenSplit"/>
      <selection pane="topRight" activeCell="C1" sqref="C1"/>
      <selection pane="bottomLeft" activeCell="A7" sqref="A7"/>
      <selection pane="bottomRight" activeCell="B3" sqref="B3"/>
    </sheetView>
  </sheetViews>
  <sheetFormatPr defaultRowHeight="12.75" customHeight="1"/>
  <cols>
    <col min="1" max="1" width="1.375" style="64" customWidth="1"/>
    <col min="2" max="2" width="8.375" style="64" customWidth="1"/>
    <col min="3" max="3" width="1.375" style="64" customWidth="1"/>
    <col min="4" max="9" width="10.25" style="64" customWidth="1"/>
    <col min="10" max="15" width="13.625" style="64" customWidth="1"/>
    <col min="16" max="18" width="10.5" style="64" customWidth="1"/>
  </cols>
  <sheetData>
    <row r="1" spans="1:18" ht="12.75" customHeight="1">
      <c r="A1" s="125"/>
      <c r="B1" s="125"/>
      <c r="C1" s="125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12.75" customHeight="1">
      <c r="A2" s="123"/>
      <c r="B2" s="124" t="s">
        <v>137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12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2.75" customHeight="1">
      <c r="A4" s="122"/>
      <c r="B4" s="143" t="s">
        <v>136</v>
      </c>
      <c r="C4" s="121"/>
      <c r="D4" s="146" t="s">
        <v>135</v>
      </c>
      <c r="E4" s="147"/>
      <c r="F4" s="147"/>
      <c r="G4" s="147"/>
      <c r="H4" s="147"/>
      <c r="I4" s="148"/>
      <c r="J4" s="146" t="s">
        <v>134</v>
      </c>
      <c r="K4" s="149"/>
      <c r="L4" s="150"/>
      <c r="M4" s="146" t="s">
        <v>133</v>
      </c>
      <c r="N4" s="147"/>
      <c r="O4" s="147"/>
      <c r="P4" s="146" t="s">
        <v>132</v>
      </c>
      <c r="Q4" s="147"/>
      <c r="R4" s="151"/>
    </row>
    <row r="5" spans="1:18" ht="12.75" customHeight="1">
      <c r="A5" s="117"/>
      <c r="B5" s="144"/>
      <c r="C5" s="116"/>
      <c r="D5" s="152" t="s">
        <v>131</v>
      </c>
      <c r="E5" s="153"/>
      <c r="F5" s="152" t="s">
        <v>130</v>
      </c>
      <c r="G5" s="153"/>
      <c r="H5" s="152" t="s">
        <v>129</v>
      </c>
      <c r="I5" s="153"/>
      <c r="J5" s="114"/>
      <c r="K5" s="114" t="s">
        <v>128</v>
      </c>
      <c r="L5" s="120" t="s">
        <v>128</v>
      </c>
      <c r="M5" s="119"/>
      <c r="N5" s="114" t="s">
        <v>128</v>
      </c>
      <c r="O5" s="114" t="s">
        <v>128</v>
      </c>
      <c r="P5" s="119"/>
      <c r="Q5" s="119"/>
      <c r="R5" s="118"/>
    </row>
    <row r="6" spans="1:18" ht="12.75" customHeight="1">
      <c r="A6" s="117"/>
      <c r="B6" s="144"/>
      <c r="C6" s="116"/>
      <c r="D6" s="154" t="s">
        <v>127</v>
      </c>
      <c r="E6" s="114" t="s">
        <v>126</v>
      </c>
      <c r="F6" s="154" t="s">
        <v>127</v>
      </c>
      <c r="G6" s="114" t="s">
        <v>126</v>
      </c>
      <c r="H6" s="154" t="s">
        <v>127</v>
      </c>
      <c r="I6" s="114" t="s">
        <v>126</v>
      </c>
      <c r="J6" s="114" t="s">
        <v>125</v>
      </c>
      <c r="K6" s="114" t="s">
        <v>123</v>
      </c>
      <c r="L6" s="115" t="s">
        <v>122</v>
      </c>
      <c r="M6" s="114" t="s">
        <v>124</v>
      </c>
      <c r="N6" s="114" t="s">
        <v>123</v>
      </c>
      <c r="O6" s="114" t="s">
        <v>122</v>
      </c>
      <c r="P6" s="113" t="s">
        <v>0</v>
      </c>
      <c r="Q6" s="113" t="s">
        <v>1</v>
      </c>
      <c r="R6" s="113" t="s">
        <v>2</v>
      </c>
    </row>
    <row r="7" spans="1:18" ht="12.75" customHeight="1">
      <c r="A7" s="112"/>
      <c r="B7" s="145"/>
      <c r="C7" s="111"/>
      <c r="D7" s="155"/>
      <c r="E7" s="110" t="s">
        <v>121</v>
      </c>
      <c r="F7" s="155"/>
      <c r="G7" s="110" t="s">
        <v>121</v>
      </c>
      <c r="H7" s="155"/>
      <c r="I7" s="110" t="s">
        <v>121</v>
      </c>
      <c r="J7" s="109" t="s">
        <v>3</v>
      </c>
      <c r="K7" s="109" t="s">
        <v>4</v>
      </c>
      <c r="L7" s="109" t="s">
        <v>5</v>
      </c>
      <c r="M7" s="109" t="s">
        <v>6</v>
      </c>
      <c r="N7" s="109" t="s">
        <v>7</v>
      </c>
      <c r="O7" s="109" t="s">
        <v>8</v>
      </c>
      <c r="P7" s="108"/>
      <c r="Q7" s="108"/>
      <c r="R7" s="107"/>
    </row>
    <row r="8" spans="1:18" ht="12.75" customHeight="1">
      <c r="A8" s="106"/>
      <c r="B8" s="105" t="s">
        <v>120</v>
      </c>
      <c r="C8" s="104"/>
      <c r="D8" s="103">
        <v>108851</v>
      </c>
      <c r="E8" s="103">
        <v>8847</v>
      </c>
      <c r="F8" s="103">
        <v>790</v>
      </c>
      <c r="G8" s="103">
        <v>20</v>
      </c>
      <c r="H8" s="103">
        <v>108061</v>
      </c>
      <c r="I8" s="103">
        <v>8827</v>
      </c>
      <c r="J8" s="103">
        <v>39526418</v>
      </c>
      <c r="K8" s="103">
        <v>15997</v>
      </c>
      <c r="L8" s="103">
        <v>39510421</v>
      </c>
      <c r="M8" s="103">
        <v>1824374316</v>
      </c>
      <c r="N8" s="103">
        <v>79350</v>
      </c>
      <c r="O8" s="103">
        <v>1824294966</v>
      </c>
      <c r="P8" s="103">
        <v>46156</v>
      </c>
      <c r="Q8" s="103">
        <v>4960</v>
      </c>
      <c r="R8" s="103">
        <v>46173</v>
      </c>
    </row>
    <row r="9" spans="1:18" ht="12.75" customHeight="1">
      <c r="A9" s="91"/>
      <c r="B9" s="90" t="s">
        <v>119</v>
      </c>
      <c r="C9" s="89"/>
      <c r="D9" s="88">
        <v>103256</v>
      </c>
      <c r="E9" s="88">
        <v>2586</v>
      </c>
      <c r="F9" s="88">
        <v>297</v>
      </c>
      <c r="G9" s="88">
        <v>0</v>
      </c>
      <c r="H9" s="88">
        <v>102959</v>
      </c>
      <c r="I9" s="88">
        <v>2586</v>
      </c>
      <c r="J9" s="88">
        <v>62791849</v>
      </c>
      <c r="K9" s="88">
        <v>6806</v>
      </c>
      <c r="L9" s="88">
        <v>62785043</v>
      </c>
      <c r="M9" s="88">
        <v>3998333766</v>
      </c>
      <c r="N9" s="88">
        <v>32128</v>
      </c>
      <c r="O9" s="88">
        <v>3998301638</v>
      </c>
      <c r="P9" s="88">
        <v>63676</v>
      </c>
      <c r="Q9" s="88">
        <v>4721</v>
      </c>
      <c r="R9" s="88">
        <v>63682</v>
      </c>
    </row>
    <row r="10" spans="1:18" ht="12.75" customHeight="1">
      <c r="A10" s="91"/>
      <c r="B10" s="90" t="s">
        <v>118</v>
      </c>
      <c r="C10" s="89"/>
      <c r="D10" s="88">
        <v>12130</v>
      </c>
      <c r="E10" s="88">
        <v>2084</v>
      </c>
      <c r="F10" s="88">
        <v>286</v>
      </c>
      <c r="G10" s="88">
        <v>7</v>
      </c>
      <c r="H10" s="88">
        <v>11844</v>
      </c>
      <c r="I10" s="88">
        <v>2077</v>
      </c>
      <c r="J10" s="88">
        <v>3606039</v>
      </c>
      <c r="K10" s="88">
        <v>7726</v>
      </c>
      <c r="L10" s="88">
        <v>3598313</v>
      </c>
      <c r="M10" s="88">
        <v>131549057</v>
      </c>
      <c r="N10" s="88">
        <v>27066</v>
      </c>
      <c r="O10" s="88">
        <v>131521991</v>
      </c>
      <c r="P10" s="88">
        <v>36480</v>
      </c>
      <c r="Q10" s="88">
        <v>3503</v>
      </c>
      <c r="R10" s="88">
        <v>36551</v>
      </c>
    </row>
    <row r="11" spans="1:18" ht="12.75" customHeight="1">
      <c r="A11" s="91"/>
      <c r="B11" s="90" t="s">
        <v>117</v>
      </c>
      <c r="C11" s="89"/>
      <c r="D11" s="88">
        <v>38447</v>
      </c>
      <c r="E11" s="88">
        <v>6359</v>
      </c>
      <c r="F11" s="88">
        <v>607</v>
      </c>
      <c r="G11" s="88">
        <v>16</v>
      </c>
      <c r="H11" s="88">
        <v>37840</v>
      </c>
      <c r="I11" s="88">
        <v>6343</v>
      </c>
      <c r="J11" s="88">
        <v>11195862</v>
      </c>
      <c r="K11" s="88">
        <v>20919</v>
      </c>
      <c r="L11" s="88">
        <v>11174943</v>
      </c>
      <c r="M11" s="88">
        <v>433588613</v>
      </c>
      <c r="N11" s="88">
        <v>68458</v>
      </c>
      <c r="O11" s="88">
        <v>433520155</v>
      </c>
      <c r="P11" s="88">
        <v>38728</v>
      </c>
      <c r="Q11" s="88">
        <v>3273</v>
      </c>
      <c r="R11" s="88">
        <v>38794</v>
      </c>
    </row>
    <row r="12" spans="1:18" ht="12.75" customHeight="1">
      <c r="A12" s="99"/>
      <c r="B12" s="98" t="s">
        <v>116</v>
      </c>
      <c r="C12" s="97"/>
      <c r="D12" s="96">
        <v>7557</v>
      </c>
      <c r="E12" s="96">
        <v>11</v>
      </c>
      <c r="F12" s="96">
        <v>31</v>
      </c>
      <c r="G12" s="96">
        <v>0</v>
      </c>
      <c r="H12" s="96">
        <v>7526</v>
      </c>
      <c r="I12" s="96">
        <v>11</v>
      </c>
      <c r="J12" s="96">
        <v>1872582</v>
      </c>
      <c r="K12" s="96">
        <v>714</v>
      </c>
      <c r="L12" s="96">
        <v>1871868</v>
      </c>
      <c r="M12" s="96">
        <v>63371988</v>
      </c>
      <c r="N12" s="96">
        <v>2795</v>
      </c>
      <c r="O12" s="96">
        <v>63369193</v>
      </c>
      <c r="P12" s="96">
        <v>33842</v>
      </c>
      <c r="Q12" s="96">
        <v>3915</v>
      </c>
      <c r="R12" s="96">
        <v>33853</v>
      </c>
    </row>
    <row r="13" spans="1:18" ht="12.75" customHeight="1">
      <c r="A13" s="91"/>
      <c r="B13" s="90" t="s">
        <v>115</v>
      </c>
      <c r="C13" s="89"/>
      <c r="D13" s="88">
        <v>13859</v>
      </c>
      <c r="E13" s="88">
        <v>71</v>
      </c>
      <c r="F13" s="88">
        <v>143</v>
      </c>
      <c r="G13" s="88">
        <v>0</v>
      </c>
      <c r="H13" s="88">
        <v>13716</v>
      </c>
      <c r="I13" s="88">
        <v>71</v>
      </c>
      <c r="J13" s="88">
        <v>3888103</v>
      </c>
      <c r="K13" s="88">
        <v>4834</v>
      </c>
      <c r="L13" s="88">
        <v>3883269</v>
      </c>
      <c r="M13" s="88">
        <v>142858434</v>
      </c>
      <c r="N13" s="88">
        <v>15639</v>
      </c>
      <c r="O13" s="88">
        <v>142842795</v>
      </c>
      <c r="P13" s="88">
        <v>36742</v>
      </c>
      <c r="Q13" s="88">
        <v>3235</v>
      </c>
      <c r="R13" s="88">
        <v>36784</v>
      </c>
    </row>
    <row r="14" spans="1:18" ht="12.75" customHeight="1">
      <c r="A14" s="91"/>
      <c r="B14" s="90" t="s">
        <v>114</v>
      </c>
      <c r="C14" s="89"/>
      <c r="D14" s="88">
        <v>6126</v>
      </c>
      <c r="E14" s="88">
        <v>192</v>
      </c>
      <c r="F14" s="88">
        <v>52</v>
      </c>
      <c r="G14" s="88">
        <v>0</v>
      </c>
      <c r="H14" s="88">
        <v>6074</v>
      </c>
      <c r="I14" s="88">
        <v>192</v>
      </c>
      <c r="J14" s="88">
        <v>1670960</v>
      </c>
      <c r="K14" s="88">
        <v>1283</v>
      </c>
      <c r="L14" s="88">
        <v>1669677</v>
      </c>
      <c r="M14" s="88">
        <v>47094628</v>
      </c>
      <c r="N14" s="88">
        <v>6749</v>
      </c>
      <c r="O14" s="88">
        <v>47087879</v>
      </c>
      <c r="P14" s="88">
        <v>28184</v>
      </c>
      <c r="Q14" s="88">
        <v>5260</v>
      </c>
      <c r="R14" s="88">
        <v>28202</v>
      </c>
    </row>
    <row r="15" spans="1:18" ht="12.75" customHeight="1">
      <c r="A15" s="91"/>
      <c r="B15" s="90" t="s">
        <v>113</v>
      </c>
      <c r="C15" s="89"/>
      <c r="D15" s="88">
        <v>9503</v>
      </c>
      <c r="E15" s="88">
        <v>0</v>
      </c>
      <c r="F15" s="88">
        <v>151</v>
      </c>
      <c r="G15" s="88">
        <v>0</v>
      </c>
      <c r="H15" s="88">
        <v>9352</v>
      </c>
      <c r="I15" s="88">
        <v>0</v>
      </c>
      <c r="J15" s="88">
        <v>1967367</v>
      </c>
      <c r="K15" s="88">
        <v>4931</v>
      </c>
      <c r="L15" s="88">
        <v>1962436</v>
      </c>
      <c r="M15" s="88">
        <v>57625198</v>
      </c>
      <c r="N15" s="88">
        <v>17979</v>
      </c>
      <c r="O15" s="88">
        <v>57607219</v>
      </c>
      <c r="P15" s="88">
        <v>29291</v>
      </c>
      <c r="Q15" s="88">
        <v>3646</v>
      </c>
      <c r="R15" s="88">
        <v>29355</v>
      </c>
    </row>
    <row r="16" spans="1:18" ht="12.75" customHeight="1">
      <c r="A16" s="91"/>
      <c r="B16" s="90" t="s">
        <v>112</v>
      </c>
      <c r="C16" s="89"/>
      <c r="D16" s="88">
        <v>9367</v>
      </c>
      <c r="E16" s="88">
        <v>77</v>
      </c>
      <c r="F16" s="88">
        <v>236</v>
      </c>
      <c r="G16" s="88">
        <v>0</v>
      </c>
      <c r="H16" s="88">
        <v>9131</v>
      </c>
      <c r="I16" s="88">
        <v>77</v>
      </c>
      <c r="J16" s="88">
        <v>1972971</v>
      </c>
      <c r="K16" s="88">
        <v>7803</v>
      </c>
      <c r="L16" s="88">
        <v>1965168</v>
      </c>
      <c r="M16" s="88">
        <v>53072973</v>
      </c>
      <c r="N16" s="88">
        <v>25255</v>
      </c>
      <c r="O16" s="88">
        <v>53047718</v>
      </c>
      <c r="P16" s="88">
        <v>26900</v>
      </c>
      <c r="Q16" s="88">
        <v>3237</v>
      </c>
      <c r="R16" s="88">
        <v>26994</v>
      </c>
    </row>
    <row r="17" spans="1:18" ht="12.75" customHeight="1">
      <c r="A17" s="99"/>
      <c r="B17" s="98" t="s">
        <v>111</v>
      </c>
      <c r="C17" s="97"/>
      <c r="D17" s="96">
        <v>6834</v>
      </c>
      <c r="E17" s="96">
        <v>189</v>
      </c>
      <c r="F17" s="96">
        <v>114</v>
      </c>
      <c r="G17" s="96">
        <v>0</v>
      </c>
      <c r="H17" s="96">
        <v>6720</v>
      </c>
      <c r="I17" s="96">
        <v>189</v>
      </c>
      <c r="J17" s="96">
        <v>1837210</v>
      </c>
      <c r="K17" s="96">
        <v>3711</v>
      </c>
      <c r="L17" s="96">
        <v>1833499</v>
      </c>
      <c r="M17" s="96">
        <v>54310522</v>
      </c>
      <c r="N17" s="96">
        <v>11782</v>
      </c>
      <c r="O17" s="96">
        <v>54298740</v>
      </c>
      <c r="P17" s="96">
        <v>29561</v>
      </c>
      <c r="Q17" s="96">
        <v>3175</v>
      </c>
      <c r="R17" s="96">
        <v>29615</v>
      </c>
    </row>
    <row r="18" spans="1:18" ht="12.75" customHeight="1">
      <c r="A18" s="91"/>
      <c r="B18" s="90" t="s">
        <v>110</v>
      </c>
      <c r="C18" s="89"/>
      <c r="D18" s="88">
        <v>5751</v>
      </c>
      <c r="E18" s="88">
        <v>889</v>
      </c>
      <c r="F18" s="88">
        <v>93</v>
      </c>
      <c r="G18" s="88">
        <v>4</v>
      </c>
      <c r="H18" s="88">
        <v>5658</v>
      </c>
      <c r="I18" s="88">
        <v>885</v>
      </c>
      <c r="J18" s="88">
        <v>2210353</v>
      </c>
      <c r="K18" s="88">
        <v>2950</v>
      </c>
      <c r="L18" s="88">
        <v>2207403</v>
      </c>
      <c r="M18" s="88">
        <v>44428516</v>
      </c>
      <c r="N18" s="88">
        <v>10359</v>
      </c>
      <c r="O18" s="88">
        <v>44418157</v>
      </c>
      <c r="P18" s="88">
        <v>20100</v>
      </c>
      <c r="Q18" s="88">
        <v>3512</v>
      </c>
      <c r="R18" s="88">
        <v>20122</v>
      </c>
    </row>
    <row r="19" spans="1:18" ht="12.75" customHeight="1">
      <c r="A19" s="91"/>
      <c r="B19" s="90" t="s">
        <v>109</v>
      </c>
      <c r="C19" s="89"/>
      <c r="D19" s="88">
        <v>7490</v>
      </c>
      <c r="E19" s="88">
        <v>0</v>
      </c>
      <c r="F19" s="88">
        <v>82</v>
      </c>
      <c r="G19" s="88">
        <v>0</v>
      </c>
      <c r="H19" s="88">
        <v>7408</v>
      </c>
      <c r="I19" s="88">
        <v>0</v>
      </c>
      <c r="J19" s="88">
        <v>1880431</v>
      </c>
      <c r="K19" s="88">
        <v>2366</v>
      </c>
      <c r="L19" s="88">
        <v>1878065</v>
      </c>
      <c r="M19" s="88">
        <v>71552707</v>
      </c>
      <c r="N19" s="88">
        <v>6559</v>
      </c>
      <c r="O19" s="88">
        <v>71546148</v>
      </c>
      <c r="P19" s="88">
        <v>38051</v>
      </c>
      <c r="Q19" s="88">
        <v>2772</v>
      </c>
      <c r="R19" s="88">
        <v>38096</v>
      </c>
    </row>
    <row r="20" spans="1:18" ht="12.75" customHeight="1">
      <c r="A20" s="91"/>
      <c r="B20" s="90" t="s">
        <v>108</v>
      </c>
      <c r="C20" s="89"/>
      <c r="D20" s="88">
        <v>3989</v>
      </c>
      <c r="E20" s="88">
        <v>0</v>
      </c>
      <c r="F20" s="88">
        <v>79</v>
      </c>
      <c r="G20" s="88">
        <v>0</v>
      </c>
      <c r="H20" s="88">
        <v>3910</v>
      </c>
      <c r="I20" s="88">
        <v>0</v>
      </c>
      <c r="J20" s="88">
        <v>802800</v>
      </c>
      <c r="K20" s="88">
        <v>1915</v>
      </c>
      <c r="L20" s="88">
        <v>800885</v>
      </c>
      <c r="M20" s="88">
        <v>23459893</v>
      </c>
      <c r="N20" s="88">
        <v>7252</v>
      </c>
      <c r="O20" s="88">
        <v>23452641</v>
      </c>
      <c r="P20" s="88">
        <v>29223</v>
      </c>
      <c r="Q20" s="88">
        <v>3787</v>
      </c>
      <c r="R20" s="88">
        <v>29283</v>
      </c>
    </row>
    <row r="21" spans="1:18" ht="12.75" customHeight="1">
      <c r="A21" s="91"/>
      <c r="B21" s="90" t="s">
        <v>107</v>
      </c>
      <c r="C21" s="89"/>
      <c r="D21" s="88">
        <v>4962</v>
      </c>
      <c r="E21" s="88">
        <v>258</v>
      </c>
      <c r="F21" s="88">
        <v>38</v>
      </c>
      <c r="G21" s="88">
        <v>2</v>
      </c>
      <c r="H21" s="88">
        <v>4924</v>
      </c>
      <c r="I21" s="88">
        <v>256</v>
      </c>
      <c r="J21" s="88">
        <v>906910</v>
      </c>
      <c r="K21" s="88">
        <v>666</v>
      </c>
      <c r="L21" s="88">
        <v>906244</v>
      </c>
      <c r="M21" s="88">
        <v>30797879</v>
      </c>
      <c r="N21" s="88">
        <v>4039</v>
      </c>
      <c r="O21" s="88">
        <v>30793840</v>
      </c>
      <c r="P21" s="88">
        <v>33959</v>
      </c>
      <c r="Q21" s="88">
        <v>6065</v>
      </c>
      <c r="R21" s="88">
        <v>33980</v>
      </c>
    </row>
    <row r="22" spans="1:18" ht="12.75" customHeight="1">
      <c r="A22" s="99"/>
      <c r="B22" s="98" t="s">
        <v>106</v>
      </c>
      <c r="C22" s="97"/>
      <c r="D22" s="96">
        <v>6416</v>
      </c>
      <c r="E22" s="96">
        <v>309</v>
      </c>
      <c r="F22" s="96">
        <v>112</v>
      </c>
      <c r="G22" s="96">
        <v>1</v>
      </c>
      <c r="H22" s="96">
        <v>6304</v>
      </c>
      <c r="I22" s="96">
        <v>308</v>
      </c>
      <c r="J22" s="96">
        <v>1463122</v>
      </c>
      <c r="K22" s="96">
        <v>3773</v>
      </c>
      <c r="L22" s="96">
        <v>1459349</v>
      </c>
      <c r="M22" s="96">
        <v>54070566</v>
      </c>
      <c r="N22" s="96">
        <v>10793</v>
      </c>
      <c r="O22" s="96">
        <v>54059773</v>
      </c>
      <c r="P22" s="96">
        <v>36956</v>
      </c>
      <c r="Q22" s="96">
        <v>2861</v>
      </c>
      <c r="R22" s="96">
        <v>37044</v>
      </c>
    </row>
    <row r="23" spans="1:18" ht="12.75" customHeight="1">
      <c r="A23" s="91"/>
      <c r="B23" s="90" t="s">
        <v>105</v>
      </c>
      <c r="C23" s="89"/>
      <c r="D23" s="88">
        <v>9943</v>
      </c>
      <c r="E23" s="88">
        <v>0</v>
      </c>
      <c r="F23" s="88">
        <v>89</v>
      </c>
      <c r="G23" s="88">
        <v>0</v>
      </c>
      <c r="H23" s="88">
        <v>9854</v>
      </c>
      <c r="I23" s="88">
        <v>0</v>
      </c>
      <c r="J23" s="88">
        <v>3135524</v>
      </c>
      <c r="K23" s="88">
        <v>1741</v>
      </c>
      <c r="L23" s="88">
        <v>3133783</v>
      </c>
      <c r="M23" s="88">
        <v>141033990</v>
      </c>
      <c r="N23" s="88">
        <v>8020</v>
      </c>
      <c r="O23" s="88">
        <v>141025970</v>
      </c>
      <c r="P23" s="88">
        <v>44979</v>
      </c>
      <c r="Q23" s="88">
        <v>4607</v>
      </c>
      <c r="R23" s="88">
        <v>45002</v>
      </c>
    </row>
    <row r="24" spans="1:18" ht="12.75" customHeight="1">
      <c r="A24" s="91"/>
      <c r="B24" s="90" t="s">
        <v>104</v>
      </c>
      <c r="C24" s="89"/>
      <c r="D24" s="88">
        <v>7730</v>
      </c>
      <c r="E24" s="88">
        <v>612</v>
      </c>
      <c r="F24" s="88">
        <v>29</v>
      </c>
      <c r="G24" s="88">
        <v>0</v>
      </c>
      <c r="H24" s="88">
        <v>7701</v>
      </c>
      <c r="I24" s="88">
        <v>612</v>
      </c>
      <c r="J24" s="88">
        <v>2653673</v>
      </c>
      <c r="K24" s="88">
        <v>547</v>
      </c>
      <c r="L24" s="88">
        <v>2653126</v>
      </c>
      <c r="M24" s="88">
        <v>139495187</v>
      </c>
      <c r="N24" s="88">
        <v>2974</v>
      </c>
      <c r="O24" s="88">
        <v>139492213</v>
      </c>
      <c r="P24" s="88">
        <v>52567</v>
      </c>
      <c r="Q24" s="88">
        <v>5437</v>
      </c>
      <c r="R24" s="88">
        <v>52577</v>
      </c>
    </row>
    <row r="25" spans="1:18" ht="12.75" customHeight="1">
      <c r="A25" s="91"/>
      <c r="B25" s="90" t="s">
        <v>103</v>
      </c>
      <c r="C25" s="89"/>
      <c r="D25" s="88">
        <v>8390</v>
      </c>
      <c r="E25" s="88">
        <v>1135</v>
      </c>
      <c r="F25" s="88">
        <v>21</v>
      </c>
      <c r="G25" s="88">
        <v>0</v>
      </c>
      <c r="H25" s="88">
        <v>8369</v>
      </c>
      <c r="I25" s="88">
        <v>1135</v>
      </c>
      <c r="J25" s="88">
        <v>2888874</v>
      </c>
      <c r="K25" s="88">
        <v>416</v>
      </c>
      <c r="L25" s="88">
        <v>2888458</v>
      </c>
      <c r="M25" s="88">
        <v>147630880</v>
      </c>
      <c r="N25" s="88">
        <v>2590</v>
      </c>
      <c r="O25" s="88">
        <v>147628290</v>
      </c>
      <c r="P25" s="88">
        <v>51103</v>
      </c>
      <c r="Q25" s="88">
        <v>6226</v>
      </c>
      <c r="R25" s="88">
        <v>51110</v>
      </c>
    </row>
    <row r="26" spans="1:18" ht="12.75" customHeight="1">
      <c r="A26" s="91"/>
      <c r="B26" s="90" t="s">
        <v>102</v>
      </c>
      <c r="C26" s="89"/>
      <c r="D26" s="88">
        <v>12268</v>
      </c>
      <c r="E26" s="88">
        <v>689</v>
      </c>
      <c r="F26" s="88">
        <v>111</v>
      </c>
      <c r="G26" s="88">
        <v>2</v>
      </c>
      <c r="H26" s="88">
        <v>12157</v>
      </c>
      <c r="I26" s="88">
        <v>687</v>
      </c>
      <c r="J26" s="88">
        <v>2266086</v>
      </c>
      <c r="K26" s="88">
        <v>2206</v>
      </c>
      <c r="L26" s="88">
        <v>2263880</v>
      </c>
      <c r="M26" s="88">
        <v>87796917</v>
      </c>
      <c r="N26" s="88">
        <v>9261</v>
      </c>
      <c r="O26" s="88">
        <v>87787656</v>
      </c>
      <c r="P26" s="88">
        <v>38744</v>
      </c>
      <c r="Q26" s="88">
        <v>4198</v>
      </c>
      <c r="R26" s="88">
        <v>38778</v>
      </c>
    </row>
    <row r="27" spans="1:18" ht="12.75" customHeight="1">
      <c r="A27" s="99"/>
      <c r="B27" s="98" t="s">
        <v>101</v>
      </c>
      <c r="C27" s="97"/>
      <c r="D27" s="96">
        <v>7665</v>
      </c>
      <c r="E27" s="96">
        <v>0</v>
      </c>
      <c r="F27" s="96">
        <v>45</v>
      </c>
      <c r="G27" s="96">
        <v>0</v>
      </c>
      <c r="H27" s="96">
        <v>7620</v>
      </c>
      <c r="I27" s="96">
        <v>0</v>
      </c>
      <c r="J27" s="96">
        <v>1607664</v>
      </c>
      <c r="K27" s="96">
        <v>887</v>
      </c>
      <c r="L27" s="96">
        <v>1606777</v>
      </c>
      <c r="M27" s="96">
        <v>69889636</v>
      </c>
      <c r="N27" s="96">
        <v>4385</v>
      </c>
      <c r="O27" s="96">
        <v>69885251</v>
      </c>
      <c r="P27" s="96">
        <v>43473</v>
      </c>
      <c r="Q27" s="96">
        <v>4944</v>
      </c>
      <c r="R27" s="96">
        <v>43494</v>
      </c>
    </row>
    <row r="28" spans="1:18" ht="12.75" customHeight="1">
      <c r="A28" s="91"/>
      <c r="B28" s="90" t="s">
        <v>100</v>
      </c>
      <c r="C28" s="89"/>
      <c r="D28" s="88">
        <v>5662</v>
      </c>
      <c r="E28" s="88">
        <v>0</v>
      </c>
      <c r="F28" s="88">
        <v>27</v>
      </c>
      <c r="G28" s="88">
        <v>0</v>
      </c>
      <c r="H28" s="88">
        <v>5635</v>
      </c>
      <c r="I28" s="88">
        <v>0</v>
      </c>
      <c r="J28" s="88">
        <v>1804973</v>
      </c>
      <c r="K28" s="88">
        <v>579</v>
      </c>
      <c r="L28" s="88">
        <v>1804394</v>
      </c>
      <c r="M28" s="88">
        <v>67010544</v>
      </c>
      <c r="N28" s="88">
        <v>3014</v>
      </c>
      <c r="O28" s="88">
        <v>67007530</v>
      </c>
      <c r="P28" s="88">
        <v>37126</v>
      </c>
      <c r="Q28" s="88">
        <v>5206</v>
      </c>
      <c r="R28" s="88">
        <v>37136</v>
      </c>
    </row>
    <row r="29" spans="1:18" ht="12.75" customHeight="1">
      <c r="A29" s="91"/>
      <c r="B29" s="90" t="s">
        <v>99</v>
      </c>
      <c r="C29" s="89"/>
      <c r="D29" s="88">
        <v>4959</v>
      </c>
      <c r="E29" s="88">
        <v>659</v>
      </c>
      <c r="F29" s="88">
        <v>16</v>
      </c>
      <c r="G29" s="88">
        <v>1</v>
      </c>
      <c r="H29" s="88">
        <v>4943</v>
      </c>
      <c r="I29" s="88">
        <v>658</v>
      </c>
      <c r="J29" s="88">
        <v>1321015</v>
      </c>
      <c r="K29" s="88">
        <v>509</v>
      </c>
      <c r="L29" s="88">
        <v>1320506</v>
      </c>
      <c r="M29" s="88">
        <v>66667925</v>
      </c>
      <c r="N29" s="88">
        <v>2312</v>
      </c>
      <c r="O29" s="88">
        <v>66665613</v>
      </c>
      <c r="P29" s="88">
        <v>50467</v>
      </c>
      <c r="Q29" s="88">
        <v>4542</v>
      </c>
      <c r="R29" s="88">
        <v>50485</v>
      </c>
    </row>
    <row r="30" spans="1:18" ht="12.75" customHeight="1">
      <c r="A30" s="91"/>
      <c r="B30" s="90" t="s">
        <v>98</v>
      </c>
      <c r="C30" s="89"/>
      <c r="D30" s="88">
        <v>5191</v>
      </c>
      <c r="E30" s="88">
        <v>0</v>
      </c>
      <c r="F30" s="88">
        <v>111</v>
      </c>
      <c r="G30" s="88">
        <v>0</v>
      </c>
      <c r="H30" s="88">
        <v>5080</v>
      </c>
      <c r="I30" s="88">
        <v>0</v>
      </c>
      <c r="J30" s="88">
        <v>1001600</v>
      </c>
      <c r="K30" s="88">
        <v>4111</v>
      </c>
      <c r="L30" s="88">
        <v>997489</v>
      </c>
      <c r="M30" s="88">
        <v>24162432</v>
      </c>
      <c r="N30" s="88">
        <v>11295</v>
      </c>
      <c r="O30" s="88">
        <v>24151137</v>
      </c>
      <c r="P30" s="88">
        <v>24124</v>
      </c>
      <c r="Q30" s="88">
        <v>2748</v>
      </c>
      <c r="R30" s="88">
        <v>24212</v>
      </c>
    </row>
    <row r="31" spans="1:18" ht="12.75" customHeight="1">
      <c r="A31" s="102"/>
      <c r="B31" s="90" t="s">
        <v>97</v>
      </c>
      <c r="C31" s="101"/>
      <c r="D31" s="88">
        <v>3417</v>
      </c>
      <c r="E31" s="88">
        <v>22</v>
      </c>
      <c r="F31" s="88">
        <v>53</v>
      </c>
      <c r="G31" s="88">
        <v>0</v>
      </c>
      <c r="H31" s="88">
        <v>3364</v>
      </c>
      <c r="I31" s="88">
        <v>22</v>
      </c>
      <c r="J31" s="88">
        <v>1693645</v>
      </c>
      <c r="K31" s="88">
        <v>1542</v>
      </c>
      <c r="L31" s="88">
        <v>1692103</v>
      </c>
      <c r="M31" s="88">
        <v>58796203</v>
      </c>
      <c r="N31" s="88">
        <v>5129</v>
      </c>
      <c r="O31" s="88">
        <v>58791074</v>
      </c>
      <c r="P31" s="88">
        <v>34716</v>
      </c>
      <c r="Q31" s="88">
        <v>3326</v>
      </c>
      <c r="R31" s="88">
        <v>34744</v>
      </c>
    </row>
    <row r="32" spans="1:18" ht="12.75" customHeight="1">
      <c r="A32" s="99"/>
      <c r="B32" s="98" t="s">
        <v>96</v>
      </c>
      <c r="C32" s="97"/>
      <c r="D32" s="96">
        <v>3807</v>
      </c>
      <c r="E32" s="96">
        <v>39</v>
      </c>
      <c r="F32" s="96">
        <v>66</v>
      </c>
      <c r="G32" s="96">
        <v>0</v>
      </c>
      <c r="H32" s="96">
        <v>3741</v>
      </c>
      <c r="I32" s="96">
        <v>39</v>
      </c>
      <c r="J32" s="96">
        <v>752661</v>
      </c>
      <c r="K32" s="96">
        <v>1981</v>
      </c>
      <c r="L32" s="96">
        <v>750680</v>
      </c>
      <c r="M32" s="96">
        <v>18864427</v>
      </c>
      <c r="N32" s="96">
        <v>6312</v>
      </c>
      <c r="O32" s="96">
        <v>18858115</v>
      </c>
      <c r="P32" s="96">
        <v>25064</v>
      </c>
      <c r="Q32" s="96">
        <v>3186</v>
      </c>
      <c r="R32" s="96">
        <v>25121</v>
      </c>
    </row>
    <row r="33" spans="1:18" ht="12.75" customHeight="1">
      <c r="A33" s="91"/>
      <c r="B33" s="90" t="s">
        <v>95</v>
      </c>
      <c r="C33" s="89"/>
      <c r="D33" s="88">
        <v>10546</v>
      </c>
      <c r="E33" s="88">
        <v>0</v>
      </c>
      <c r="F33" s="88">
        <v>181</v>
      </c>
      <c r="G33" s="88">
        <v>0</v>
      </c>
      <c r="H33" s="88">
        <v>10365</v>
      </c>
      <c r="I33" s="88">
        <v>0</v>
      </c>
      <c r="J33" s="88">
        <v>2596045</v>
      </c>
      <c r="K33" s="88">
        <v>5382</v>
      </c>
      <c r="L33" s="88">
        <v>2590663</v>
      </c>
      <c r="M33" s="88">
        <v>67519294</v>
      </c>
      <c r="N33" s="88">
        <v>18319</v>
      </c>
      <c r="O33" s="88">
        <v>67500975</v>
      </c>
      <c r="P33" s="88">
        <v>26009</v>
      </c>
      <c r="Q33" s="88">
        <v>3404</v>
      </c>
      <c r="R33" s="88">
        <v>26055</v>
      </c>
    </row>
    <row r="34" spans="1:18" ht="12.75" customHeight="1">
      <c r="A34" s="91"/>
      <c r="B34" s="90" t="s">
        <v>94</v>
      </c>
      <c r="C34" s="89"/>
      <c r="D34" s="88">
        <v>7430</v>
      </c>
      <c r="E34" s="88">
        <v>0</v>
      </c>
      <c r="F34" s="88">
        <v>224</v>
      </c>
      <c r="G34" s="88">
        <v>0</v>
      </c>
      <c r="H34" s="88">
        <v>7206</v>
      </c>
      <c r="I34" s="88">
        <v>0</v>
      </c>
      <c r="J34" s="88">
        <v>1078922</v>
      </c>
      <c r="K34" s="88">
        <v>5906</v>
      </c>
      <c r="L34" s="88">
        <v>1073016</v>
      </c>
      <c r="M34" s="88">
        <v>24995543</v>
      </c>
      <c r="N34" s="88">
        <v>22337</v>
      </c>
      <c r="O34" s="88">
        <v>24973206</v>
      </c>
      <c r="P34" s="88">
        <v>23167</v>
      </c>
      <c r="Q34" s="88">
        <v>3782</v>
      </c>
      <c r="R34" s="88">
        <v>23274</v>
      </c>
    </row>
    <row r="35" spans="1:18" s="100" customFormat="1" ht="12.75" customHeight="1">
      <c r="A35" s="91"/>
      <c r="B35" s="90" t="s">
        <v>93</v>
      </c>
      <c r="C35" s="89"/>
      <c r="D35" s="88">
        <v>8773</v>
      </c>
      <c r="E35" s="88">
        <v>259</v>
      </c>
      <c r="F35" s="88">
        <v>95</v>
      </c>
      <c r="G35" s="88">
        <v>0</v>
      </c>
      <c r="H35" s="88">
        <v>8678</v>
      </c>
      <c r="I35" s="88">
        <v>259</v>
      </c>
      <c r="J35" s="88">
        <v>2190714</v>
      </c>
      <c r="K35" s="88">
        <v>2736</v>
      </c>
      <c r="L35" s="88">
        <v>2187978</v>
      </c>
      <c r="M35" s="88">
        <v>88816365</v>
      </c>
      <c r="N35" s="88">
        <v>10251</v>
      </c>
      <c r="O35" s="88">
        <v>88806114</v>
      </c>
      <c r="P35" s="88">
        <v>40542</v>
      </c>
      <c r="Q35" s="88">
        <v>3747</v>
      </c>
      <c r="R35" s="88">
        <v>40588</v>
      </c>
    </row>
    <row r="36" spans="1:18" ht="12.75" customHeight="1">
      <c r="A36" s="91"/>
      <c r="B36" s="90" t="s">
        <v>92</v>
      </c>
      <c r="C36" s="89"/>
      <c r="D36" s="88">
        <v>4656</v>
      </c>
      <c r="E36" s="88">
        <v>17</v>
      </c>
      <c r="F36" s="88">
        <v>24</v>
      </c>
      <c r="G36" s="88">
        <v>0</v>
      </c>
      <c r="H36" s="88">
        <v>4632</v>
      </c>
      <c r="I36" s="88">
        <v>17</v>
      </c>
      <c r="J36" s="88">
        <v>1210952</v>
      </c>
      <c r="K36" s="88">
        <v>552</v>
      </c>
      <c r="L36" s="88">
        <v>1210400</v>
      </c>
      <c r="M36" s="88">
        <v>54385402</v>
      </c>
      <c r="N36" s="88">
        <v>2461</v>
      </c>
      <c r="O36" s="88">
        <v>54382941</v>
      </c>
      <c r="P36" s="88">
        <v>44911</v>
      </c>
      <c r="Q36" s="88">
        <v>4458</v>
      </c>
      <c r="R36" s="88">
        <v>44930</v>
      </c>
    </row>
    <row r="37" spans="1:18" ht="12.75" customHeight="1">
      <c r="A37" s="99"/>
      <c r="B37" s="98" t="s">
        <v>91</v>
      </c>
      <c r="C37" s="97"/>
      <c r="D37" s="96">
        <v>3873</v>
      </c>
      <c r="E37" s="96">
        <v>0</v>
      </c>
      <c r="F37" s="96">
        <v>14</v>
      </c>
      <c r="G37" s="96">
        <v>0</v>
      </c>
      <c r="H37" s="96">
        <v>3859</v>
      </c>
      <c r="I37" s="96">
        <v>0</v>
      </c>
      <c r="J37" s="96">
        <v>1081329</v>
      </c>
      <c r="K37" s="96">
        <v>295</v>
      </c>
      <c r="L37" s="96">
        <v>1081034</v>
      </c>
      <c r="M37" s="96">
        <v>34108573</v>
      </c>
      <c r="N37" s="96">
        <v>1323</v>
      </c>
      <c r="O37" s="96">
        <v>34107250</v>
      </c>
      <c r="P37" s="96">
        <v>31543</v>
      </c>
      <c r="Q37" s="96">
        <v>4485</v>
      </c>
      <c r="R37" s="96">
        <v>31551</v>
      </c>
    </row>
    <row r="38" spans="1:18" ht="12.75" customHeight="1">
      <c r="A38" s="91"/>
      <c r="B38" s="90" t="s">
        <v>90</v>
      </c>
      <c r="C38" s="89"/>
      <c r="D38" s="88">
        <v>4010</v>
      </c>
      <c r="E38" s="88">
        <v>0</v>
      </c>
      <c r="F38" s="88">
        <v>18</v>
      </c>
      <c r="G38" s="88">
        <v>0</v>
      </c>
      <c r="H38" s="88">
        <v>3992</v>
      </c>
      <c r="I38" s="88">
        <v>0</v>
      </c>
      <c r="J38" s="88">
        <v>782875</v>
      </c>
      <c r="K38" s="88">
        <v>359</v>
      </c>
      <c r="L38" s="88">
        <v>782516</v>
      </c>
      <c r="M38" s="88">
        <v>36488781</v>
      </c>
      <c r="N38" s="88">
        <v>1590</v>
      </c>
      <c r="O38" s="88">
        <v>36487191</v>
      </c>
      <c r="P38" s="88">
        <v>46609</v>
      </c>
      <c r="Q38" s="88">
        <v>4429</v>
      </c>
      <c r="R38" s="88">
        <v>46628</v>
      </c>
    </row>
    <row r="39" spans="1:18" ht="12.75" customHeight="1">
      <c r="A39" s="91"/>
      <c r="B39" s="90" t="s">
        <v>89</v>
      </c>
      <c r="C39" s="89"/>
      <c r="D39" s="88">
        <v>4471</v>
      </c>
      <c r="E39" s="88">
        <v>0</v>
      </c>
      <c r="F39" s="88">
        <v>11</v>
      </c>
      <c r="G39" s="88">
        <v>0</v>
      </c>
      <c r="H39" s="88">
        <v>4460</v>
      </c>
      <c r="I39" s="88">
        <v>0</v>
      </c>
      <c r="J39" s="88">
        <v>1507276</v>
      </c>
      <c r="K39" s="88">
        <v>174</v>
      </c>
      <c r="L39" s="88">
        <v>1507102</v>
      </c>
      <c r="M39" s="88">
        <v>68725790</v>
      </c>
      <c r="N39" s="88">
        <v>1247</v>
      </c>
      <c r="O39" s="88">
        <v>68724543</v>
      </c>
      <c r="P39" s="88">
        <v>45596</v>
      </c>
      <c r="Q39" s="88">
        <v>7167</v>
      </c>
      <c r="R39" s="88">
        <v>45600</v>
      </c>
    </row>
    <row r="40" spans="1:18" ht="12.75" customHeight="1">
      <c r="A40" s="91"/>
      <c r="B40" s="90" t="s">
        <v>88</v>
      </c>
      <c r="C40" s="89"/>
      <c r="D40" s="88">
        <v>3227</v>
      </c>
      <c r="E40" s="88">
        <v>0</v>
      </c>
      <c r="F40" s="88">
        <v>8</v>
      </c>
      <c r="G40" s="88">
        <v>0</v>
      </c>
      <c r="H40" s="88">
        <v>3219</v>
      </c>
      <c r="I40" s="88">
        <v>0</v>
      </c>
      <c r="J40" s="88">
        <v>747738</v>
      </c>
      <c r="K40" s="88">
        <v>240</v>
      </c>
      <c r="L40" s="88">
        <v>747498</v>
      </c>
      <c r="M40" s="88">
        <v>25208301</v>
      </c>
      <c r="N40" s="88">
        <v>1272</v>
      </c>
      <c r="O40" s="88">
        <v>25207029</v>
      </c>
      <c r="P40" s="88">
        <v>33713</v>
      </c>
      <c r="Q40" s="88">
        <v>5300</v>
      </c>
      <c r="R40" s="88">
        <v>33722</v>
      </c>
    </row>
    <row r="41" spans="1:18" ht="12.75" customHeight="1">
      <c r="A41" s="91"/>
      <c r="B41" s="90" t="s">
        <v>87</v>
      </c>
      <c r="C41" s="89"/>
      <c r="D41" s="88">
        <v>3849</v>
      </c>
      <c r="E41" s="88">
        <v>0</v>
      </c>
      <c r="F41" s="88">
        <v>15</v>
      </c>
      <c r="G41" s="88">
        <v>0</v>
      </c>
      <c r="H41" s="88">
        <v>3834</v>
      </c>
      <c r="I41" s="88">
        <v>0</v>
      </c>
      <c r="J41" s="88">
        <v>1463791</v>
      </c>
      <c r="K41" s="88">
        <v>485</v>
      </c>
      <c r="L41" s="88">
        <v>1463306</v>
      </c>
      <c r="M41" s="88">
        <v>64663915</v>
      </c>
      <c r="N41" s="88">
        <v>1889</v>
      </c>
      <c r="O41" s="88">
        <v>64662026</v>
      </c>
      <c r="P41" s="88">
        <v>44176</v>
      </c>
      <c r="Q41" s="88">
        <v>3895</v>
      </c>
      <c r="R41" s="88">
        <v>44189</v>
      </c>
    </row>
    <row r="42" spans="1:18" ht="12.75" customHeight="1">
      <c r="A42" s="99"/>
      <c r="B42" s="98" t="s">
        <v>86</v>
      </c>
      <c r="C42" s="97"/>
      <c r="D42" s="96">
        <v>1121</v>
      </c>
      <c r="E42" s="96">
        <v>0</v>
      </c>
      <c r="F42" s="96">
        <v>7</v>
      </c>
      <c r="G42" s="96">
        <v>0</v>
      </c>
      <c r="H42" s="96">
        <v>1114</v>
      </c>
      <c r="I42" s="96">
        <v>0</v>
      </c>
      <c r="J42" s="96">
        <v>638690</v>
      </c>
      <c r="K42" s="96">
        <v>182</v>
      </c>
      <c r="L42" s="96">
        <v>638508</v>
      </c>
      <c r="M42" s="96">
        <v>26761580</v>
      </c>
      <c r="N42" s="96">
        <v>582</v>
      </c>
      <c r="O42" s="96">
        <v>26760998</v>
      </c>
      <c r="P42" s="96">
        <v>41901</v>
      </c>
      <c r="Q42" s="96">
        <v>3198</v>
      </c>
      <c r="R42" s="96">
        <v>41912</v>
      </c>
    </row>
    <row r="43" spans="1:18" ht="12.75" customHeight="1">
      <c r="A43" s="91"/>
      <c r="B43" s="90" t="s">
        <v>85</v>
      </c>
      <c r="C43" s="89"/>
      <c r="D43" s="88">
        <v>4071</v>
      </c>
      <c r="E43" s="88">
        <v>607</v>
      </c>
      <c r="F43" s="88">
        <v>14</v>
      </c>
      <c r="G43" s="88">
        <v>1</v>
      </c>
      <c r="H43" s="88">
        <v>4057</v>
      </c>
      <c r="I43" s="88">
        <v>606</v>
      </c>
      <c r="J43" s="88">
        <v>2238235</v>
      </c>
      <c r="K43" s="88">
        <v>412</v>
      </c>
      <c r="L43" s="88">
        <v>2237823</v>
      </c>
      <c r="M43" s="88">
        <v>91544765</v>
      </c>
      <c r="N43" s="88">
        <v>1389</v>
      </c>
      <c r="O43" s="88">
        <v>91543376</v>
      </c>
      <c r="P43" s="88">
        <v>40900</v>
      </c>
      <c r="Q43" s="88">
        <v>3371</v>
      </c>
      <c r="R43" s="88">
        <v>40907</v>
      </c>
    </row>
    <row r="44" spans="1:18" ht="12.75" customHeight="1">
      <c r="A44" s="91"/>
      <c r="B44" s="90" t="s">
        <v>84</v>
      </c>
      <c r="C44" s="89"/>
      <c r="D44" s="88">
        <v>1586</v>
      </c>
      <c r="E44" s="88">
        <v>182</v>
      </c>
      <c r="F44" s="88">
        <v>19</v>
      </c>
      <c r="G44" s="88">
        <v>0</v>
      </c>
      <c r="H44" s="88">
        <v>1567</v>
      </c>
      <c r="I44" s="88">
        <v>182</v>
      </c>
      <c r="J44" s="88">
        <v>250657</v>
      </c>
      <c r="K44" s="88">
        <v>353</v>
      </c>
      <c r="L44" s="88">
        <v>250304</v>
      </c>
      <c r="M44" s="88">
        <v>8140830</v>
      </c>
      <c r="N44" s="88">
        <v>1894</v>
      </c>
      <c r="O44" s="88">
        <v>8138936</v>
      </c>
      <c r="P44" s="88">
        <v>32478</v>
      </c>
      <c r="Q44" s="88">
        <v>5365</v>
      </c>
      <c r="R44" s="88">
        <v>32516</v>
      </c>
    </row>
    <row r="45" spans="1:18" ht="12.75" customHeight="1">
      <c r="A45" s="91"/>
      <c r="B45" s="90" t="s">
        <v>83</v>
      </c>
      <c r="C45" s="89"/>
      <c r="D45" s="88">
        <v>2450</v>
      </c>
      <c r="E45" s="88">
        <v>281</v>
      </c>
      <c r="F45" s="88">
        <v>24</v>
      </c>
      <c r="G45" s="88">
        <v>0</v>
      </c>
      <c r="H45" s="88">
        <v>2426</v>
      </c>
      <c r="I45" s="88">
        <v>281</v>
      </c>
      <c r="J45" s="88">
        <v>555034</v>
      </c>
      <c r="K45" s="88">
        <v>429</v>
      </c>
      <c r="L45" s="88">
        <v>554605</v>
      </c>
      <c r="M45" s="88">
        <v>21633101</v>
      </c>
      <c r="N45" s="88">
        <v>2267</v>
      </c>
      <c r="O45" s="88">
        <v>21630834</v>
      </c>
      <c r="P45" s="88">
        <v>38976</v>
      </c>
      <c r="Q45" s="88">
        <v>5284</v>
      </c>
      <c r="R45" s="88">
        <v>39002</v>
      </c>
    </row>
    <row r="46" spans="1:18" ht="12.75" customHeight="1">
      <c r="A46" s="91"/>
      <c r="B46" s="90" t="s">
        <v>82</v>
      </c>
      <c r="C46" s="89"/>
      <c r="D46" s="88">
        <v>4227</v>
      </c>
      <c r="E46" s="88">
        <v>2</v>
      </c>
      <c r="F46" s="88">
        <v>79</v>
      </c>
      <c r="G46" s="88">
        <v>0</v>
      </c>
      <c r="H46" s="88">
        <v>4148</v>
      </c>
      <c r="I46" s="88">
        <v>2</v>
      </c>
      <c r="J46" s="88">
        <v>577175</v>
      </c>
      <c r="K46" s="88">
        <v>1614</v>
      </c>
      <c r="L46" s="88">
        <v>575561</v>
      </c>
      <c r="M46" s="88">
        <v>19378838</v>
      </c>
      <c r="N46" s="88">
        <v>7179</v>
      </c>
      <c r="O46" s="88">
        <v>19371659</v>
      </c>
      <c r="P46" s="88">
        <v>33575</v>
      </c>
      <c r="Q46" s="88">
        <v>4448</v>
      </c>
      <c r="R46" s="88">
        <v>33657</v>
      </c>
    </row>
    <row r="47" spans="1:18" ht="12.75" customHeight="1">
      <c r="A47" s="99"/>
      <c r="B47" s="98" t="s">
        <v>81</v>
      </c>
      <c r="C47" s="97"/>
      <c r="D47" s="96">
        <v>2489</v>
      </c>
      <c r="E47" s="96">
        <v>1</v>
      </c>
      <c r="F47" s="96">
        <v>8</v>
      </c>
      <c r="G47" s="96">
        <v>0</v>
      </c>
      <c r="H47" s="96">
        <v>2481</v>
      </c>
      <c r="I47" s="96">
        <v>1</v>
      </c>
      <c r="J47" s="96">
        <v>515050</v>
      </c>
      <c r="K47" s="96">
        <v>216</v>
      </c>
      <c r="L47" s="96">
        <v>514834</v>
      </c>
      <c r="M47" s="96">
        <v>17747415</v>
      </c>
      <c r="N47" s="96">
        <v>1111</v>
      </c>
      <c r="O47" s="96">
        <v>17746304</v>
      </c>
      <c r="P47" s="96">
        <v>34458</v>
      </c>
      <c r="Q47" s="96">
        <v>5144</v>
      </c>
      <c r="R47" s="96">
        <v>34470</v>
      </c>
    </row>
    <row r="48" spans="1:18" ht="12.75" customHeight="1">
      <c r="A48" s="91"/>
      <c r="B48" s="90" t="s">
        <v>80</v>
      </c>
      <c r="C48" s="89"/>
      <c r="D48" s="88">
        <v>993</v>
      </c>
      <c r="E48" s="88">
        <v>5</v>
      </c>
      <c r="F48" s="88">
        <v>10</v>
      </c>
      <c r="G48" s="88">
        <v>0</v>
      </c>
      <c r="H48" s="88">
        <v>983</v>
      </c>
      <c r="I48" s="88">
        <v>5</v>
      </c>
      <c r="J48" s="88">
        <v>284652</v>
      </c>
      <c r="K48" s="88">
        <v>372</v>
      </c>
      <c r="L48" s="88">
        <v>284280</v>
      </c>
      <c r="M48" s="88">
        <v>9087136</v>
      </c>
      <c r="N48" s="88">
        <v>1218</v>
      </c>
      <c r="O48" s="88">
        <v>9085918</v>
      </c>
      <c r="P48" s="88">
        <v>31924</v>
      </c>
      <c r="Q48" s="88">
        <v>3274</v>
      </c>
      <c r="R48" s="88">
        <v>31961</v>
      </c>
    </row>
    <row r="49" spans="1:18" ht="12.75" customHeight="1">
      <c r="A49" s="91"/>
      <c r="B49" s="90" t="s">
        <v>79</v>
      </c>
      <c r="C49" s="89"/>
      <c r="D49" s="88">
        <v>1835</v>
      </c>
      <c r="E49" s="88">
        <v>0</v>
      </c>
      <c r="F49" s="88">
        <v>20</v>
      </c>
      <c r="G49" s="88">
        <v>0</v>
      </c>
      <c r="H49" s="88">
        <v>1815</v>
      </c>
      <c r="I49" s="88">
        <v>0</v>
      </c>
      <c r="J49" s="88">
        <v>643784</v>
      </c>
      <c r="K49" s="88">
        <v>447</v>
      </c>
      <c r="L49" s="88">
        <v>643337</v>
      </c>
      <c r="M49" s="88">
        <v>14861536</v>
      </c>
      <c r="N49" s="88">
        <v>2250</v>
      </c>
      <c r="O49" s="88">
        <v>14859286</v>
      </c>
      <c r="P49" s="88">
        <v>23085</v>
      </c>
      <c r="Q49" s="88">
        <v>5034</v>
      </c>
      <c r="R49" s="88">
        <v>23097</v>
      </c>
    </row>
    <row r="50" spans="1:18" ht="12.75" customHeight="1">
      <c r="A50" s="91"/>
      <c r="B50" s="90" t="s">
        <v>78</v>
      </c>
      <c r="C50" s="89"/>
      <c r="D50" s="88">
        <v>1165</v>
      </c>
      <c r="E50" s="88">
        <v>0</v>
      </c>
      <c r="F50" s="88">
        <v>20</v>
      </c>
      <c r="G50" s="88">
        <v>0</v>
      </c>
      <c r="H50" s="88">
        <v>1145</v>
      </c>
      <c r="I50" s="88">
        <v>0</v>
      </c>
      <c r="J50" s="88">
        <v>239805</v>
      </c>
      <c r="K50" s="88">
        <v>746</v>
      </c>
      <c r="L50" s="88">
        <v>239059</v>
      </c>
      <c r="M50" s="88">
        <v>6181102</v>
      </c>
      <c r="N50" s="88">
        <v>2110</v>
      </c>
      <c r="O50" s="88">
        <v>6178992</v>
      </c>
      <c r="P50" s="88">
        <v>25776</v>
      </c>
      <c r="Q50" s="88">
        <v>2828</v>
      </c>
      <c r="R50" s="88">
        <v>25847</v>
      </c>
    </row>
    <row r="51" spans="1:18" ht="12.75" customHeight="1">
      <c r="A51" s="91"/>
      <c r="B51" s="90" t="s">
        <v>77</v>
      </c>
      <c r="C51" s="89"/>
      <c r="D51" s="88">
        <v>3735</v>
      </c>
      <c r="E51" s="88">
        <v>0</v>
      </c>
      <c r="F51" s="88">
        <v>59</v>
      </c>
      <c r="G51" s="88">
        <v>0</v>
      </c>
      <c r="H51" s="88">
        <v>3676</v>
      </c>
      <c r="I51" s="88">
        <v>0</v>
      </c>
      <c r="J51" s="88">
        <v>761205</v>
      </c>
      <c r="K51" s="88">
        <v>1948</v>
      </c>
      <c r="L51" s="88">
        <v>759257</v>
      </c>
      <c r="M51" s="88">
        <v>21661858</v>
      </c>
      <c r="N51" s="88">
        <v>7183</v>
      </c>
      <c r="O51" s="88">
        <v>21654675</v>
      </c>
      <c r="P51" s="88">
        <v>28457</v>
      </c>
      <c r="Q51" s="88">
        <v>3687</v>
      </c>
      <c r="R51" s="88">
        <v>28521</v>
      </c>
    </row>
    <row r="52" spans="1:18" ht="12.75" customHeight="1">
      <c r="A52" s="99"/>
      <c r="B52" s="98" t="s">
        <v>76</v>
      </c>
      <c r="C52" s="97"/>
      <c r="D52" s="96">
        <v>453</v>
      </c>
      <c r="E52" s="96">
        <v>0</v>
      </c>
      <c r="F52" s="96">
        <v>11</v>
      </c>
      <c r="G52" s="96">
        <v>0</v>
      </c>
      <c r="H52" s="96">
        <v>442</v>
      </c>
      <c r="I52" s="96">
        <v>0</v>
      </c>
      <c r="J52" s="96">
        <v>51680</v>
      </c>
      <c r="K52" s="96">
        <v>220</v>
      </c>
      <c r="L52" s="96">
        <v>51460</v>
      </c>
      <c r="M52" s="96">
        <v>601242</v>
      </c>
      <c r="N52" s="96">
        <v>846</v>
      </c>
      <c r="O52" s="96">
        <v>600396</v>
      </c>
      <c r="P52" s="96">
        <v>11634</v>
      </c>
      <c r="Q52" s="96">
        <v>3845</v>
      </c>
      <c r="R52" s="96">
        <v>11667</v>
      </c>
    </row>
    <row r="53" spans="1:18" ht="12.75" customHeight="1">
      <c r="A53" s="91"/>
      <c r="B53" s="90" t="s">
        <v>75</v>
      </c>
      <c r="C53" s="89"/>
      <c r="D53" s="88">
        <v>3394</v>
      </c>
      <c r="E53" s="88">
        <v>0</v>
      </c>
      <c r="F53" s="88">
        <v>57</v>
      </c>
      <c r="G53" s="88">
        <v>0</v>
      </c>
      <c r="H53" s="88">
        <v>3337</v>
      </c>
      <c r="I53" s="88">
        <v>0</v>
      </c>
      <c r="J53" s="88">
        <v>655829</v>
      </c>
      <c r="K53" s="88">
        <v>1950</v>
      </c>
      <c r="L53" s="88">
        <v>653879</v>
      </c>
      <c r="M53" s="88">
        <v>16313306</v>
      </c>
      <c r="N53" s="88">
        <v>6099</v>
      </c>
      <c r="O53" s="88">
        <v>16307207</v>
      </c>
      <c r="P53" s="88">
        <v>24874</v>
      </c>
      <c r="Q53" s="88">
        <v>3128</v>
      </c>
      <c r="R53" s="88">
        <v>24939</v>
      </c>
    </row>
    <row r="54" spans="1:18" ht="12.75" customHeight="1">
      <c r="A54" s="91"/>
      <c r="B54" s="90" t="s">
        <v>74</v>
      </c>
      <c r="C54" s="89"/>
      <c r="D54" s="88">
        <v>2507</v>
      </c>
      <c r="E54" s="88">
        <v>179</v>
      </c>
      <c r="F54" s="88">
        <v>44</v>
      </c>
      <c r="G54" s="88">
        <v>1</v>
      </c>
      <c r="H54" s="88">
        <v>2463</v>
      </c>
      <c r="I54" s="88">
        <v>178</v>
      </c>
      <c r="J54" s="88">
        <v>591668</v>
      </c>
      <c r="K54" s="88">
        <v>1422</v>
      </c>
      <c r="L54" s="88">
        <v>590246</v>
      </c>
      <c r="M54" s="88">
        <v>11777390</v>
      </c>
      <c r="N54" s="88">
        <v>4808</v>
      </c>
      <c r="O54" s="88">
        <v>11772582</v>
      </c>
      <c r="P54" s="88">
        <v>19905</v>
      </c>
      <c r="Q54" s="88">
        <v>3381</v>
      </c>
      <c r="R54" s="88">
        <v>19945</v>
      </c>
    </row>
    <row r="55" spans="1:18" ht="12.75" customHeight="1">
      <c r="A55" s="91"/>
      <c r="B55" s="90" t="s">
        <v>73</v>
      </c>
      <c r="C55" s="89"/>
      <c r="D55" s="88">
        <v>3082</v>
      </c>
      <c r="E55" s="88">
        <v>408</v>
      </c>
      <c r="F55" s="88">
        <v>64</v>
      </c>
      <c r="G55" s="88">
        <v>2</v>
      </c>
      <c r="H55" s="88">
        <v>3018</v>
      </c>
      <c r="I55" s="88">
        <v>406</v>
      </c>
      <c r="J55" s="88">
        <v>827382</v>
      </c>
      <c r="K55" s="88">
        <v>2007</v>
      </c>
      <c r="L55" s="88">
        <v>825375</v>
      </c>
      <c r="M55" s="88">
        <v>24677520</v>
      </c>
      <c r="N55" s="88">
        <v>5962</v>
      </c>
      <c r="O55" s="88">
        <v>24671558</v>
      </c>
      <c r="P55" s="88">
        <v>29826</v>
      </c>
      <c r="Q55" s="88">
        <v>2971</v>
      </c>
      <c r="R55" s="88">
        <v>29891</v>
      </c>
    </row>
    <row r="56" spans="1:18" ht="12.75" customHeight="1">
      <c r="A56" s="91"/>
      <c r="B56" s="90" t="s">
        <v>72</v>
      </c>
      <c r="C56" s="89"/>
      <c r="D56" s="88">
        <v>1887</v>
      </c>
      <c r="E56" s="88">
        <v>76</v>
      </c>
      <c r="F56" s="88">
        <v>26</v>
      </c>
      <c r="G56" s="88">
        <v>0</v>
      </c>
      <c r="H56" s="88">
        <v>1861</v>
      </c>
      <c r="I56" s="88">
        <v>76</v>
      </c>
      <c r="J56" s="88">
        <v>305894</v>
      </c>
      <c r="K56" s="88">
        <v>562</v>
      </c>
      <c r="L56" s="88">
        <v>305332</v>
      </c>
      <c r="M56" s="88">
        <v>5820142</v>
      </c>
      <c r="N56" s="88">
        <v>2432</v>
      </c>
      <c r="O56" s="88">
        <v>5817710</v>
      </c>
      <c r="P56" s="88">
        <v>19027</v>
      </c>
      <c r="Q56" s="88">
        <v>4327</v>
      </c>
      <c r="R56" s="88">
        <v>19054</v>
      </c>
    </row>
    <row r="57" spans="1:18" ht="12.75" customHeight="1">
      <c r="A57" s="99"/>
      <c r="B57" s="98" t="s">
        <v>71</v>
      </c>
      <c r="C57" s="97"/>
      <c r="D57" s="96">
        <v>1203</v>
      </c>
      <c r="E57" s="96">
        <v>5</v>
      </c>
      <c r="F57" s="96">
        <v>23</v>
      </c>
      <c r="G57" s="96">
        <v>0</v>
      </c>
      <c r="H57" s="96">
        <v>1180</v>
      </c>
      <c r="I57" s="96">
        <v>5</v>
      </c>
      <c r="J57" s="96">
        <v>113937</v>
      </c>
      <c r="K57" s="96">
        <v>541</v>
      </c>
      <c r="L57" s="96">
        <v>113396</v>
      </c>
      <c r="M57" s="96">
        <v>2715464</v>
      </c>
      <c r="N57" s="96">
        <v>2128</v>
      </c>
      <c r="O57" s="96">
        <v>2713336</v>
      </c>
      <c r="P57" s="96">
        <v>23833</v>
      </c>
      <c r="Q57" s="96">
        <v>3933</v>
      </c>
      <c r="R57" s="96">
        <v>23928</v>
      </c>
    </row>
    <row r="58" spans="1:18" ht="12.75" customHeight="1">
      <c r="A58" s="91"/>
      <c r="B58" s="90" t="s">
        <v>70</v>
      </c>
      <c r="C58" s="89"/>
      <c r="D58" s="88">
        <v>1002</v>
      </c>
      <c r="E58" s="88">
        <v>0</v>
      </c>
      <c r="F58" s="88">
        <v>17</v>
      </c>
      <c r="G58" s="88">
        <v>0</v>
      </c>
      <c r="H58" s="88">
        <v>985</v>
      </c>
      <c r="I58" s="88">
        <v>0</v>
      </c>
      <c r="J58" s="88">
        <v>142664</v>
      </c>
      <c r="K58" s="88">
        <v>266</v>
      </c>
      <c r="L58" s="88">
        <v>142398</v>
      </c>
      <c r="M58" s="88">
        <v>3299153</v>
      </c>
      <c r="N58" s="88">
        <v>978</v>
      </c>
      <c r="O58" s="88">
        <v>3298175</v>
      </c>
      <c r="P58" s="88">
        <v>23125</v>
      </c>
      <c r="Q58" s="88">
        <v>3677</v>
      </c>
      <c r="R58" s="88">
        <v>23162</v>
      </c>
    </row>
    <row r="59" spans="1:18" ht="12.75" customHeight="1">
      <c r="A59" s="91"/>
      <c r="B59" s="90" t="s">
        <v>69</v>
      </c>
      <c r="C59" s="89"/>
      <c r="D59" s="88">
        <v>1990</v>
      </c>
      <c r="E59" s="88">
        <v>11</v>
      </c>
      <c r="F59" s="88">
        <v>41</v>
      </c>
      <c r="G59" s="88">
        <v>0</v>
      </c>
      <c r="H59" s="88">
        <v>1949</v>
      </c>
      <c r="I59" s="88">
        <v>11</v>
      </c>
      <c r="J59" s="88">
        <v>297441</v>
      </c>
      <c r="K59" s="88">
        <v>1104</v>
      </c>
      <c r="L59" s="88">
        <v>296337</v>
      </c>
      <c r="M59" s="88">
        <v>7434124</v>
      </c>
      <c r="N59" s="88">
        <v>5208</v>
      </c>
      <c r="O59" s="88">
        <v>7428916</v>
      </c>
      <c r="P59" s="88">
        <v>24994</v>
      </c>
      <c r="Q59" s="88">
        <v>4717</v>
      </c>
      <c r="R59" s="88">
        <v>25069</v>
      </c>
    </row>
    <row r="60" spans="1:18" ht="12.75" customHeight="1">
      <c r="A60" s="91"/>
      <c r="B60" s="90" t="s">
        <v>68</v>
      </c>
      <c r="C60" s="89"/>
      <c r="D60" s="88">
        <v>624</v>
      </c>
      <c r="E60" s="88">
        <v>0</v>
      </c>
      <c r="F60" s="88">
        <v>6</v>
      </c>
      <c r="G60" s="88">
        <v>0</v>
      </c>
      <c r="H60" s="88">
        <v>618</v>
      </c>
      <c r="I60" s="88">
        <v>0</v>
      </c>
      <c r="J60" s="88">
        <v>90668</v>
      </c>
      <c r="K60" s="88">
        <v>149</v>
      </c>
      <c r="L60" s="88">
        <v>90519</v>
      </c>
      <c r="M60" s="88">
        <v>2156547</v>
      </c>
      <c r="N60" s="88">
        <v>692</v>
      </c>
      <c r="O60" s="88">
        <v>2155855</v>
      </c>
      <c r="P60" s="88">
        <v>23785</v>
      </c>
      <c r="Q60" s="88">
        <v>4644</v>
      </c>
      <c r="R60" s="88">
        <v>23817</v>
      </c>
    </row>
    <row r="61" spans="1:18" ht="12.75" customHeight="1">
      <c r="A61" s="91"/>
      <c r="B61" s="90" t="s">
        <v>67</v>
      </c>
      <c r="C61" s="89"/>
      <c r="D61" s="88">
        <v>317</v>
      </c>
      <c r="E61" s="88">
        <v>72</v>
      </c>
      <c r="F61" s="88">
        <v>12</v>
      </c>
      <c r="G61" s="88">
        <v>1</v>
      </c>
      <c r="H61" s="88">
        <v>305</v>
      </c>
      <c r="I61" s="88">
        <v>71</v>
      </c>
      <c r="J61" s="88">
        <v>35592</v>
      </c>
      <c r="K61" s="88">
        <v>257</v>
      </c>
      <c r="L61" s="88">
        <v>35335</v>
      </c>
      <c r="M61" s="88">
        <v>559934</v>
      </c>
      <c r="N61" s="88">
        <v>1182</v>
      </c>
      <c r="O61" s="88">
        <v>558752</v>
      </c>
      <c r="P61" s="88">
        <v>15732</v>
      </c>
      <c r="Q61" s="88">
        <v>4599</v>
      </c>
      <c r="R61" s="88">
        <v>15813</v>
      </c>
    </row>
    <row r="62" spans="1:18" ht="12.75" customHeight="1">
      <c r="A62" s="99"/>
      <c r="B62" s="98" t="s">
        <v>66</v>
      </c>
      <c r="C62" s="97"/>
      <c r="D62" s="96">
        <v>2117</v>
      </c>
      <c r="E62" s="96">
        <v>0</v>
      </c>
      <c r="F62" s="96">
        <v>24</v>
      </c>
      <c r="G62" s="96">
        <v>0</v>
      </c>
      <c r="H62" s="96">
        <v>2093</v>
      </c>
      <c r="I62" s="96">
        <v>0</v>
      </c>
      <c r="J62" s="96">
        <v>372139</v>
      </c>
      <c r="K62" s="96">
        <v>1289</v>
      </c>
      <c r="L62" s="96">
        <v>370850</v>
      </c>
      <c r="M62" s="96">
        <v>9502727</v>
      </c>
      <c r="N62" s="96">
        <v>2437</v>
      </c>
      <c r="O62" s="96">
        <v>9500290</v>
      </c>
      <c r="P62" s="96">
        <v>25535</v>
      </c>
      <c r="Q62" s="96">
        <v>1891</v>
      </c>
      <c r="R62" s="96">
        <v>25618</v>
      </c>
    </row>
    <row r="63" spans="1:18" ht="12.75" customHeight="1">
      <c r="A63" s="95"/>
      <c r="B63" s="94" t="s">
        <v>65</v>
      </c>
      <c r="C63" s="93"/>
      <c r="D63" s="92">
        <v>6407</v>
      </c>
      <c r="E63" s="92">
        <v>202</v>
      </c>
      <c r="F63" s="92">
        <v>22</v>
      </c>
      <c r="G63" s="92">
        <v>1</v>
      </c>
      <c r="H63" s="92">
        <v>6385</v>
      </c>
      <c r="I63" s="92">
        <v>201</v>
      </c>
      <c r="J63" s="92">
        <v>3039456</v>
      </c>
      <c r="K63" s="92">
        <v>458</v>
      </c>
      <c r="L63" s="92">
        <v>3038998</v>
      </c>
      <c r="M63" s="92">
        <v>100443357</v>
      </c>
      <c r="N63" s="92">
        <v>2184</v>
      </c>
      <c r="O63" s="92">
        <v>100441173</v>
      </c>
      <c r="P63" s="92">
        <v>33046</v>
      </c>
      <c r="Q63" s="92">
        <v>4769</v>
      </c>
      <c r="R63" s="92">
        <v>33051</v>
      </c>
    </row>
    <row r="64" spans="1:18" ht="12.75" customHeight="1">
      <c r="A64" s="91"/>
      <c r="B64" s="90" t="s">
        <v>64</v>
      </c>
      <c r="C64" s="89"/>
      <c r="D64" s="88">
        <v>2576</v>
      </c>
      <c r="E64" s="88">
        <v>6</v>
      </c>
      <c r="F64" s="88">
        <v>38</v>
      </c>
      <c r="G64" s="88">
        <v>0</v>
      </c>
      <c r="H64" s="88">
        <v>2538</v>
      </c>
      <c r="I64" s="88">
        <v>6</v>
      </c>
      <c r="J64" s="88">
        <v>426167</v>
      </c>
      <c r="K64" s="88">
        <v>966</v>
      </c>
      <c r="L64" s="88">
        <v>425201</v>
      </c>
      <c r="M64" s="88">
        <v>10190017</v>
      </c>
      <c r="N64" s="88">
        <v>2878</v>
      </c>
      <c r="O64" s="88">
        <v>10187139</v>
      </c>
      <c r="P64" s="88">
        <v>23911</v>
      </c>
      <c r="Q64" s="88">
        <v>2979</v>
      </c>
      <c r="R64" s="88">
        <v>23958</v>
      </c>
    </row>
    <row r="65" spans="1:18" ht="12.75" customHeight="1">
      <c r="A65" s="91"/>
      <c r="B65" s="90" t="s">
        <v>63</v>
      </c>
      <c r="C65" s="89"/>
      <c r="D65" s="88">
        <v>899</v>
      </c>
      <c r="E65" s="88">
        <v>0</v>
      </c>
      <c r="F65" s="88">
        <v>14</v>
      </c>
      <c r="G65" s="88">
        <v>0</v>
      </c>
      <c r="H65" s="88">
        <v>885</v>
      </c>
      <c r="I65" s="88">
        <v>0</v>
      </c>
      <c r="J65" s="88">
        <v>197580</v>
      </c>
      <c r="K65" s="88">
        <v>304</v>
      </c>
      <c r="L65" s="88">
        <v>197276</v>
      </c>
      <c r="M65" s="88">
        <v>6906336</v>
      </c>
      <c r="N65" s="88">
        <v>1566</v>
      </c>
      <c r="O65" s="88">
        <v>6904770</v>
      </c>
      <c r="P65" s="88">
        <v>34955</v>
      </c>
      <c r="Q65" s="88">
        <v>5151</v>
      </c>
      <c r="R65" s="88">
        <v>35001</v>
      </c>
    </row>
    <row r="66" spans="1:18" ht="12.75" customHeight="1">
      <c r="A66" s="91"/>
      <c r="B66" s="90" t="s">
        <v>62</v>
      </c>
      <c r="C66" s="89"/>
      <c r="D66" s="88">
        <v>959</v>
      </c>
      <c r="E66" s="88">
        <v>0</v>
      </c>
      <c r="F66" s="88">
        <v>22</v>
      </c>
      <c r="G66" s="88">
        <v>0</v>
      </c>
      <c r="H66" s="88">
        <v>937</v>
      </c>
      <c r="I66" s="88">
        <v>0</v>
      </c>
      <c r="J66" s="88">
        <v>167737</v>
      </c>
      <c r="K66" s="88">
        <v>722</v>
      </c>
      <c r="L66" s="88">
        <v>167015</v>
      </c>
      <c r="M66" s="88">
        <v>3818640</v>
      </c>
      <c r="N66" s="88">
        <v>2457</v>
      </c>
      <c r="O66" s="88">
        <v>3816183</v>
      </c>
      <c r="P66" s="88">
        <v>22766</v>
      </c>
      <c r="Q66" s="88">
        <v>3403</v>
      </c>
      <c r="R66" s="88">
        <v>22849</v>
      </c>
    </row>
    <row r="67" spans="1:18" ht="12.75" customHeight="1">
      <c r="A67" s="87"/>
      <c r="B67" s="86" t="s">
        <v>61</v>
      </c>
      <c r="C67" s="85"/>
      <c r="D67" s="84">
        <v>1873</v>
      </c>
      <c r="E67" s="84">
        <v>3</v>
      </c>
      <c r="F67" s="84">
        <v>52</v>
      </c>
      <c r="G67" s="84">
        <v>0</v>
      </c>
      <c r="H67" s="84">
        <v>1821</v>
      </c>
      <c r="I67" s="84">
        <v>3</v>
      </c>
      <c r="J67" s="84">
        <v>285790</v>
      </c>
      <c r="K67" s="84">
        <v>1505</v>
      </c>
      <c r="L67" s="84">
        <v>284285</v>
      </c>
      <c r="M67" s="84">
        <v>9184289</v>
      </c>
      <c r="N67" s="84">
        <v>3957</v>
      </c>
      <c r="O67" s="84">
        <v>9180332</v>
      </c>
      <c r="P67" s="84">
        <v>32136</v>
      </c>
      <c r="Q67" s="84">
        <v>2629</v>
      </c>
      <c r="R67" s="84">
        <v>32293</v>
      </c>
    </row>
    <row r="68" spans="1:18" ht="12.75" customHeight="1">
      <c r="A68" s="83"/>
      <c r="B68" s="82" t="s">
        <v>60</v>
      </c>
      <c r="C68" s="81"/>
      <c r="D68" s="80">
        <v>212107</v>
      </c>
      <c r="E68" s="78">
        <v>11433</v>
      </c>
      <c r="F68" s="78">
        <v>1087</v>
      </c>
      <c r="G68" s="78">
        <v>20</v>
      </c>
      <c r="H68" s="78">
        <v>211020</v>
      </c>
      <c r="I68" s="78">
        <v>11413</v>
      </c>
      <c r="J68" s="78">
        <v>102318267</v>
      </c>
      <c r="K68" s="78">
        <v>22803</v>
      </c>
      <c r="L68" s="79">
        <v>102295464</v>
      </c>
      <c r="M68" s="78">
        <v>5822708082</v>
      </c>
      <c r="N68" s="78">
        <v>111478</v>
      </c>
      <c r="O68" s="78">
        <v>5822596604</v>
      </c>
      <c r="P68" s="78">
        <v>56908</v>
      </c>
      <c r="Q68" s="78">
        <v>4889</v>
      </c>
      <c r="R68" s="77">
        <v>56919</v>
      </c>
    </row>
    <row r="69" spans="1:18" ht="12.75" customHeight="1">
      <c r="A69" s="76"/>
      <c r="B69" s="75" t="s">
        <v>59</v>
      </c>
      <c r="C69" s="74"/>
      <c r="D69" s="72">
        <v>232868</v>
      </c>
      <c r="E69" s="72">
        <v>13871</v>
      </c>
      <c r="F69" s="72">
        <v>3116</v>
      </c>
      <c r="G69" s="72">
        <v>33</v>
      </c>
      <c r="H69" s="72">
        <v>229752</v>
      </c>
      <c r="I69" s="72">
        <v>13838</v>
      </c>
      <c r="J69" s="72">
        <v>61477058</v>
      </c>
      <c r="K69" s="72">
        <v>92686</v>
      </c>
      <c r="L69" s="73">
        <v>61384372</v>
      </c>
      <c r="M69" s="72">
        <v>2264845719</v>
      </c>
      <c r="N69" s="72">
        <v>323385</v>
      </c>
      <c r="O69" s="72">
        <v>2264522334</v>
      </c>
      <c r="P69" s="72">
        <v>36841</v>
      </c>
      <c r="Q69" s="72">
        <v>3489</v>
      </c>
      <c r="R69" s="71">
        <v>36891</v>
      </c>
    </row>
    <row r="70" spans="1:18" ht="12.75" customHeight="1">
      <c r="A70" s="76"/>
      <c r="B70" s="75" t="s">
        <v>58</v>
      </c>
      <c r="C70" s="74"/>
      <c r="D70" s="72">
        <v>74392</v>
      </c>
      <c r="E70" s="72">
        <v>2040</v>
      </c>
      <c r="F70" s="72">
        <v>799</v>
      </c>
      <c r="G70" s="72">
        <v>6</v>
      </c>
      <c r="H70" s="72">
        <v>73593</v>
      </c>
      <c r="I70" s="72">
        <v>2034</v>
      </c>
      <c r="J70" s="72">
        <v>19888920</v>
      </c>
      <c r="K70" s="72">
        <v>21994</v>
      </c>
      <c r="L70" s="73">
        <v>19866926</v>
      </c>
      <c r="M70" s="72">
        <v>681593709</v>
      </c>
      <c r="N70" s="72">
        <v>80318</v>
      </c>
      <c r="O70" s="72">
        <v>681513391</v>
      </c>
      <c r="P70" s="72">
        <v>34270</v>
      </c>
      <c r="Q70" s="72">
        <v>3652</v>
      </c>
      <c r="R70" s="71">
        <v>34304</v>
      </c>
    </row>
    <row r="71" spans="1:18" ht="12.75" customHeight="1">
      <c r="A71" s="70"/>
      <c r="B71" s="69" t="s">
        <v>57</v>
      </c>
      <c r="C71" s="68"/>
      <c r="D71" s="66">
        <v>519367</v>
      </c>
      <c r="E71" s="66">
        <v>27344</v>
      </c>
      <c r="F71" s="66">
        <v>5002</v>
      </c>
      <c r="G71" s="66">
        <v>59</v>
      </c>
      <c r="H71" s="66">
        <v>514365</v>
      </c>
      <c r="I71" s="66">
        <v>27285</v>
      </c>
      <c r="J71" s="66">
        <v>183684245</v>
      </c>
      <c r="K71" s="66">
        <v>137483</v>
      </c>
      <c r="L71" s="67">
        <v>183546762</v>
      </c>
      <c r="M71" s="66">
        <v>8769147510</v>
      </c>
      <c r="N71" s="66">
        <v>515181</v>
      </c>
      <c r="O71" s="66">
        <v>8768632329</v>
      </c>
      <c r="P71" s="66">
        <v>47740</v>
      </c>
      <c r="Q71" s="66">
        <v>3747</v>
      </c>
      <c r="R71" s="65">
        <v>47773</v>
      </c>
    </row>
  </sheetData>
  <mergeCells count="11">
    <mergeCell ref="B4:B7"/>
    <mergeCell ref="D4:I4"/>
    <mergeCell ref="J4:L4"/>
    <mergeCell ref="M4:O4"/>
    <mergeCell ref="P4:R4"/>
    <mergeCell ref="D5:E5"/>
    <mergeCell ref="F5:G5"/>
    <mergeCell ref="H5:I5"/>
    <mergeCell ref="D6:D7"/>
    <mergeCell ref="F6:F7"/>
    <mergeCell ref="H6:H7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155" orientation="portrait" useFirstPageNumber="1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概家13-1</vt:lpstr>
      <vt:lpstr>概家13-2</vt:lpstr>
      <vt:lpstr>'概家13-1'!Print_Area</vt:lpstr>
      <vt:lpstr>'概家13-2'!Print_Area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2020-02-07T04:38:32Z</cp:lastPrinted>
  <dcterms:created xsi:type="dcterms:W3CDTF">2008-11-25T06:12:51Z</dcterms:created>
  <dcterms:modified xsi:type="dcterms:W3CDTF">2021-03-04T02:02:37Z</dcterms:modified>
</cp:coreProperties>
</file>