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0" yWindow="0" windowWidth="12630" windowHeight="7545"/>
  </bookViews>
  <sheets>
    <sheet name="特別土地保有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O70" i="1" s="1"/>
  <c r="E70" i="1"/>
  <c r="N70" i="1" s="1"/>
  <c r="D70" i="1"/>
  <c r="L69" i="1"/>
  <c r="K69" i="1"/>
  <c r="J69" i="1"/>
  <c r="I69" i="1"/>
  <c r="M69" i="1" s="1"/>
  <c r="H69" i="1"/>
  <c r="G69" i="1"/>
  <c r="F69" i="1"/>
  <c r="O69" i="1" s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</calcChain>
</file>

<file path=xl/sharedStrings.xml><?xml version="1.0" encoding="utf-8"?>
<sst xmlns="http://schemas.openxmlformats.org/spreadsheetml/2006/main" count="97" uniqueCount="95">
  <si>
    <t>　　（６）特別土地保有税</t>
    <rPh sb="5" eb="7">
      <t>トクベツ</t>
    </rPh>
    <rPh sb="7" eb="9">
      <t>トチ</t>
    </rPh>
    <rPh sb="9" eb="11">
      <t>ホユウ</t>
    </rPh>
    <rPh sb="11" eb="12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</si>
  <si>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</si>
  <si>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</si>
  <si>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</si>
  <si>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</si>
  <si>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</si>
  <si>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</si>
  <si>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</si>
  <si>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</si>
  <si>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</si>
  <si>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</si>
  <si>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</si>
  <si>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</si>
  <si>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</si>
  <si>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</si>
  <si>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</si>
  <si>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</si>
  <si>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</si>
  <si>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</si>
  <si>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</si>
  <si>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</si>
  <si>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</si>
  <si>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</si>
  <si>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</si>
  <si>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</si>
  <si>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</si>
  <si>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</si>
  <si>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</si>
  <si>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</si>
  <si>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</si>
  <si>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</si>
  <si>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</si>
  <si>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</si>
  <si>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</si>
  <si>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</si>
  <si>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</si>
  <si>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</si>
  <si>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</si>
  <si>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</si>
  <si>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</si>
  <si>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</si>
  <si>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</si>
  <si>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</si>
  <si>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</si>
  <si>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</si>
  <si>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</si>
  <si>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</si>
  <si>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</si>
  <si>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</si>
  <si>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</si>
  <si>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</si>
  <si>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</si>
  <si>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</si>
  <si>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</si>
  <si>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</si>
  <si>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</si>
  <si>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</si>
  <si>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</si>
  <si>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</si>
  <si>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</si>
  <si>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</si>
  <si>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</si>
  <si>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</si>
  <si>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</si>
  <si>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</si>
  <si>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</si>
  <si>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</si>
  <si>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</si>
  <si>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</si>
  <si>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</si>
  <si>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</si>
  <si>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</si>
  <si>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</si>
  <si>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</si>
  <si>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</si>
  <si>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</si>
  <si>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</si>
  <si>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</si>
  <si>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</si>
  <si>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</si>
  <si>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</si>
  <si>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</si>
  <si>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</si>
  <si>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</si>
  <si>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</si>
  <si>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</si>
  <si>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</si>
  <si>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</si>
  <si>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</si>
  <si>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</si>
  <si>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</si>
  <si>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</si>
  <si>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令和元年度市町村税の徴収実績（市町村別）</t>
  </si>
  <si>
    <t>一　普通税</t>
  </si>
  <si>
    <t>　１　法定普通税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</si>
</sst>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>
      <selection sqref="A1:A3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93</v>
      </c>
      <c r="B2" s="8"/>
      <c r="C2" s="8"/>
    </row>
    <row r="3" spans="1:15" s="9" customFormat="1" ht="12.75" customHeight="1">
      <c r="A3" s="7" t="s">
        <v>94</v>
      </c>
      <c r="B3" s="8"/>
      <c r="C3" s="8"/>
    </row>
    <row r="4" spans="1:15" s="9" customFormat="1" ht="12.75" customHeight="1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0</v>
      </c>
      <c r="E9" s="28">
        <v>67466</v>
      </c>
      <c r="F9" s="28">
        <v>67466</v>
      </c>
      <c r="G9" s="28">
        <v>0</v>
      </c>
      <c r="H9" s="28">
        <v>0</v>
      </c>
      <c r="I9" s="28">
        <v>0</v>
      </c>
      <c r="J9" s="28">
        <v>4119</v>
      </c>
      <c r="K9" s="28">
        <v>4119</v>
      </c>
      <c r="L9" s="29">
        <v>0</v>
      </c>
      <c r="M9" s="30" t="str">
        <f t="shared" ref="M9:M72" si="0">IF(I9=0,"",(I9/D9))</f>
        <v/>
      </c>
      <c r="N9" s="30">
        <f>IF(E9=0,"",IF(J9=0,"0.0%",(J9/E9)))</f>
        <v>6.1052974831767109E-2</v>
      </c>
      <c r="O9" s="30">
        <f>IF(F9=0,"",IF(K9=0,"0.0%",(K9/F9)))</f>
        <v>6.1052974831767109E-2</v>
      </c>
    </row>
    <row r="10" spans="1:15" s="31" customFormat="1" ht="12.75" customHeight="1">
      <c r="A10" s="16"/>
      <c r="B10" s="26" t="s">
        <v>29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30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31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32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33</v>
      </c>
      <c r="C14" s="17"/>
      <c r="D14" s="41">
        <v>0</v>
      </c>
      <c r="E14" s="33">
        <v>761</v>
      </c>
      <c r="F14" s="33">
        <v>761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>0.0%</v>
      </c>
      <c r="O14" s="30" t="str">
        <f t="shared" si="1"/>
        <v>0.0%</v>
      </c>
    </row>
    <row r="15" spans="1:15" s="40" customFormat="1" ht="12.75" customHeight="1">
      <c r="A15" s="16"/>
      <c r="B15" s="26" t="s">
        <v>34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35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36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37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38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39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40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41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42</v>
      </c>
      <c r="C23" s="22"/>
      <c r="D23" s="36">
        <v>0</v>
      </c>
      <c r="E23" s="37">
        <v>4434</v>
      </c>
      <c r="F23" s="37">
        <v>4434</v>
      </c>
      <c r="G23" s="37">
        <v>0</v>
      </c>
      <c r="H23" s="37">
        <v>4434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>0.0%</v>
      </c>
      <c r="O23" s="39" t="str">
        <f t="shared" si="1"/>
        <v>0.0%</v>
      </c>
    </row>
    <row r="24" spans="1:15" s="40" customFormat="1" ht="12.75" customHeight="1">
      <c r="A24" s="16"/>
      <c r="B24" s="26" t="s">
        <v>43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44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45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46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47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48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49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50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51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52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53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54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55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56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57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58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59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60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61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62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63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64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65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66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67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68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69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70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71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72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73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74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75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76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77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78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79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80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81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82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83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84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85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86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87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0</v>
      </c>
      <c r="E69" s="46">
        <f t="shared" si="2"/>
        <v>67466</v>
      </c>
      <c r="F69" s="46">
        <f t="shared" si="2"/>
        <v>67466</v>
      </c>
      <c r="G69" s="46">
        <f t="shared" si="2"/>
        <v>0</v>
      </c>
      <c r="H69" s="46">
        <f t="shared" si="2"/>
        <v>0</v>
      </c>
      <c r="I69" s="46">
        <f t="shared" si="2"/>
        <v>0</v>
      </c>
      <c r="J69" s="46">
        <f t="shared" si="2"/>
        <v>4119</v>
      </c>
      <c r="K69" s="46">
        <f t="shared" si="2"/>
        <v>4119</v>
      </c>
      <c r="L69" s="46">
        <f t="shared" si="2"/>
        <v>0</v>
      </c>
      <c r="M69" s="47" t="str">
        <f t="shared" si="0"/>
        <v/>
      </c>
      <c r="N69" s="47">
        <f t="shared" si="1"/>
        <v>6.1052974831767109E-2</v>
      </c>
      <c r="O69" s="47">
        <f t="shared" si="1"/>
        <v>6.1052974831767109E-2</v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0</v>
      </c>
      <c r="E70" s="48">
        <f>SUM(E11:E37)</f>
        <v>5195</v>
      </c>
      <c r="F70" s="48">
        <f t="shared" ref="F70:L70" si="3">SUM(F11:F37)</f>
        <v>5195</v>
      </c>
      <c r="G70" s="48">
        <f t="shared" si="3"/>
        <v>0</v>
      </c>
      <c r="H70" s="48">
        <f t="shared" si="3"/>
        <v>4434</v>
      </c>
      <c r="I70" s="48">
        <f t="shared" si="3"/>
        <v>0</v>
      </c>
      <c r="J70" s="48">
        <f t="shared" si="3"/>
        <v>0</v>
      </c>
      <c r="K70" s="48">
        <f t="shared" si="3"/>
        <v>0</v>
      </c>
      <c r="L70" s="48">
        <f t="shared" si="3"/>
        <v>0</v>
      </c>
      <c r="M70" s="30" t="str">
        <f t="shared" si="0"/>
        <v/>
      </c>
      <c r="N70" s="30" t="str">
        <f t="shared" si="1"/>
        <v>0.0%</v>
      </c>
      <c r="O70" s="30" t="str">
        <f t="shared" si="1"/>
        <v>0.0%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0</v>
      </c>
      <c r="E71" s="48">
        <f>SUM(E38:E68)</f>
        <v>0</v>
      </c>
      <c r="F71" s="48">
        <f t="shared" ref="F71:L71" si="4">SUM(F38:F68)</f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0</v>
      </c>
      <c r="E72" s="49">
        <f t="shared" si="5"/>
        <v>72661</v>
      </c>
      <c r="F72" s="49">
        <f t="shared" si="5"/>
        <v>72661</v>
      </c>
      <c r="G72" s="49">
        <f t="shared" si="5"/>
        <v>0</v>
      </c>
      <c r="H72" s="49">
        <f t="shared" si="5"/>
        <v>4434</v>
      </c>
      <c r="I72" s="49">
        <f t="shared" si="5"/>
        <v>0</v>
      </c>
      <c r="J72" s="49">
        <f t="shared" si="5"/>
        <v>4119</v>
      </c>
      <c r="K72" s="49">
        <f t="shared" si="5"/>
        <v>4119</v>
      </c>
      <c r="L72" s="49">
        <f t="shared" si="5"/>
        <v>0</v>
      </c>
      <c r="M72" s="39" t="str">
        <f t="shared" si="0"/>
        <v/>
      </c>
      <c r="N72" s="39">
        <f t="shared" si="1"/>
        <v>5.6687906855121727E-2</v>
      </c>
      <c r="O72" s="39">
        <f t="shared" si="1"/>
        <v>5.6687906855121727E-2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64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特別土地保有税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2021-03-03T09:05:27Z</cp:lastPrinted>
  <dcterms:created xsi:type="dcterms:W3CDTF">2020-10-08T01:25:22Z</dcterms:created>
  <dcterms:modified xsi:type="dcterms:W3CDTF">2021-03-11T05:02:40Z</dcterms:modified>
</cp:coreProperties>
</file>