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<sst xmlns="http://schemas.openxmlformats.org/spreadsheetml/2006/main" count="67" uniqueCount="48">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</sst>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B77"/>
  <sheetViews>
    <sheetView tabSelected="1" view="pageBreakPreview" zoomScaleNormal="97" zoomScaleSheetLayoutView="100" workbookViewId="0" topLeftCell="J48">
      <selection activeCell="AF52" sqref="AF52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f aca="true" t="shared" si="0" ref="A15:A20">C15</f>
        <v>39873</v>
      </c>
      <c r="B15" s="33"/>
      <c r="C15" s="34">
        <v>39873</v>
      </c>
      <c r="D15" s="34"/>
      <c r="E15" s="34"/>
      <c r="F15" s="17"/>
      <c r="G15" s="50">
        <v>885</v>
      </c>
      <c r="H15" s="51"/>
      <c r="I15" s="51"/>
      <c r="J15" s="62">
        <v>43922</v>
      </c>
      <c r="K15" s="62"/>
      <c r="L15" s="62"/>
      <c r="M15" s="62"/>
      <c r="N15" s="62"/>
      <c r="O15" s="62">
        <v>55</v>
      </c>
      <c r="P15" s="62"/>
      <c r="Q15" s="62"/>
      <c r="R15" s="62">
        <v>9131</v>
      </c>
      <c r="S15" s="62"/>
      <c r="T15" s="62"/>
      <c r="U15" s="62"/>
      <c r="V15" s="62"/>
      <c r="W15" s="62">
        <v>40</v>
      </c>
      <c r="X15" s="62"/>
      <c r="Y15" s="62"/>
      <c r="Z15" s="62">
        <v>2530</v>
      </c>
      <c r="AA15" s="62"/>
      <c r="AB15" s="62"/>
      <c r="AC15" s="62"/>
      <c r="AD15" s="62">
        <v>596</v>
      </c>
      <c r="AE15" s="62"/>
      <c r="AF15" s="62"/>
      <c r="AG15" s="62">
        <v>17688</v>
      </c>
      <c r="AH15" s="62"/>
      <c r="AI15" s="62"/>
      <c r="AJ15" s="62"/>
      <c r="AK15" s="62"/>
      <c r="AL15" s="62">
        <v>170</v>
      </c>
      <c r="AM15" s="62"/>
      <c r="AN15" s="62"/>
      <c r="AO15" s="62">
        <v>9172</v>
      </c>
      <c r="AP15" s="62"/>
      <c r="AQ15" s="62"/>
      <c r="AR15" s="62"/>
      <c r="AS15" s="62"/>
      <c r="AT15" s="62">
        <v>24</v>
      </c>
      <c r="AU15" s="62"/>
      <c r="AV15" s="62"/>
      <c r="AW15" s="62">
        <v>5399</v>
      </c>
      <c r="AX15" s="62"/>
      <c r="AY15" s="62"/>
      <c r="AZ15" s="62"/>
    </row>
    <row r="16" spans="1:52" ht="14.25" customHeight="1">
      <c r="A16" s="33">
        <f t="shared" si="0"/>
        <v>39904</v>
      </c>
      <c r="B16" s="33"/>
      <c r="C16" s="34">
        <f>DATE(YEAR(C15),MONTH(C15)+1,1)</f>
        <v>39904</v>
      </c>
      <c r="D16" s="34"/>
      <c r="E16" s="34"/>
      <c r="F16" s="17"/>
      <c r="G16" s="50">
        <v>619</v>
      </c>
      <c r="H16" s="51"/>
      <c r="I16" s="51"/>
      <c r="J16" s="62">
        <v>44720</v>
      </c>
      <c r="K16" s="62"/>
      <c r="L16" s="62"/>
      <c r="M16" s="62"/>
      <c r="N16" s="62"/>
      <c r="O16" s="62">
        <v>44</v>
      </c>
      <c r="P16" s="62"/>
      <c r="Q16" s="62"/>
      <c r="R16" s="62">
        <v>4792</v>
      </c>
      <c r="S16" s="62"/>
      <c r="T16" s="62"/>
      <c r="U16" s="62"/>
      <c r="V16" s="62"/>
      <c r="W16" s="62">
        <v>44</v>
      </c>
      <c r="X16" s="62"/>
      <c r="Y16" s="62"/>
      <c r="Z16" s="62">
        <v>8198</v>
      </c>
      <c r="AA16" s="62"/>
      <c r="AB16" s="62"/>
      <c r="AC16" s="62"/>
      <c r="AD16" s="62">
        <v>165</v>
      </c>
      <c r="AE16" s="62"/>
      <c r="AF16" s="62"/>
      <c r="AG16" s="62">
        <v>3968</v>
      </c>
      <c r="AH16" s="62"/>
      <c r="AI16" s="62"/>
      <c r="AJ16" s="62"/>
      <c r="AK16" s="62"/>
      <c r="AL16" s="62">
        <v>341</v>
      </c>
      <c r="AM16" s="62"/>
      <c r="AN16" s="62"/>
      <c r="AO16" s="62">
        <v>23574</v>
      </c>
      <c r="AP16" s="62"/>
      <c r="AQ16" s="62"/>
      <c r="AR16" s="62"/>
      <c r="AS16" s="62"/>
      <c r="AT16" s="62">
        <v>25</v>
      </c>
      <c r="AU16" s="62"/>
      <c r="AV16" s="62"/>
      <c r="AW16" s="62">
        <v>4187</v>
      </c>
      <c r="AX16" s="62"/>
      <c r="AY16" s="62"/>
      <c r="AZ16" s="62"/>
    </row>
    <row r="17" spans="1:52" ht="14.25">
      <c r="A17" s="33">
        <f t="shared" si="0"/>
        <v>39934</v>
      </c>
      <c r="B17" s="33"/>
      <c r="C17" s="34">
        <f>DATE(YEAR(C16),MONTH(C16)+1,1)</f>
        <v>39934</v>
      </c>
      <c r="D17" s="34"/>
      <c r="E17" s="34"/>
      <c r="F17" s="17"/>
      <c r="G17" s="50">
        <v>371</v>
      </c>
      <c r="H17" s="51"/>
      <c r="I17" s="51"/>
      <c r="J17" s="62">
        <v>21971</v>
      </c>
      <c r="K17" s="62"/>
      <c r="L17" s="62"/>
      <c r="M17" s="62"/>
      <c r="N17" s="62"/>
      <c r="O17" s="62">
        <v>34</v>
      </c>
      <c r="P17" s="62"/>
      <c r="Q17" s="62"/>
      <c r="R17" s="62">
        <v>3590</v>
      </c>
      <c r="S17" s="62"/>
      <c r="T17" s="62"/>
      <c r="U17" s="62"/>
      <c r="V17" s="62"/>
      <c r="W17" s="62">
        <v>18</v>
      </c>
      <c r="X17" s="62"/>
      <c r="Y17" s="62"/>
      <c r="Z17" s="62">
        <v>4024</v>
      </c>
      <c r="AA17" s="62"/>
      <c r="AB17" s="62"/>
      <c r="AC17" s="62"/>
      <c r="AD17" s="62">
        <v>114</v>
      </c>
      <c r="AE17" s="62"/>
      <c r="AF17" s="62"/>
      <c r="AG17" s="62">
        <v>5367</v>
      </c>
      <c r="AH17" s="62"/>
      <c r="AI17" s="62"/>
      <c r="AJ17" s="62"/>
      <c r="AK17" s="62"/>
      <c r="AL17" s="62">
        <v>199</v>
      </c>
      <c r="AM17" s="62"/>
      <c r="AN17" s="62"/>
      <c r="AO17" s="62">
        <v>7799</v>
      </c>
      <c r="AP17" s="62"/>
      <c r="AQ17" s="62"/>
      <c r="AR17" s="62"/>
      <c r="AS17" s="62"/>
      <c r="AT17" s="62">
        <v>6</v>
      </c>
      <c r="AU17" s="62"/>
      <c r="AV17" s="62"/>
      <c r="AW17" s="62">
        <v>1189</v>
      </c>
      <c r="AX17" s="62"/>
      <c r="AY17" s="62"/>
      <c r="AZ17" s="62"/>
    </row>
    <row r="18" spans="1:52" ht="14.25">
      <c r="A18" s="33">
        <f t="shared" si="0"/>
        <v>39965</v>
      </c>
      <c r="B18" s="33"/>
      <c r="C18" s="34">
        <f>DATE(YEAR(C17),MONTH(C17)+1,1)</f>
        <v>39965</v>
      </c>
      <c r="D18" s="34"/>
      <c r="E18" s="34"/>
      <c r="F18" s="17"/>
      <c r="G18" s="50">
        <v>636</v>
      </c>
      <c r="H18" s="51"/>
      <c r="I18" s="51"/>
      <c r="J18" s="62">
        <v>24406</v>
      </c>
      <c r="K18" s="62"/>
      <c r="L18" s="62"/>
      <c r="M18" s="62"/>
      <c r="N18" s="62"/>
      <c r="O18" s="62">
        <v>35</v>
      </c>
      <c r="P18" s="62"/>
      <c r="Q18" s="62"/>
      <c r="R18" s="62">
        <v>1367</v>
      </c>
      <c r="S18" s="62"/>
      <c r="T18" s="62"/>
      <c r="U18" s="62"/>
      <c r="V18" s="62"/>
      <c r="W18" s="62">
        <v>25</v>
      </c>
      <c r="X18" s="62"/>
      <c r="Y18" s="62"/>
      <c r="Z18" s="62">
        <v>1467</v>
      </c>
      <c r="AA18" s="62"/>
      <c r="AB18" s="62"/>
      <c r="AC18" s="62"/>
      <c r="AD18" s="62">
        <v>175</v>
      </c>
      <c r="AE18" s="62"/>
      <c r="AF18" s="62"/>
      <c r="AG18" s="62">
        <v>5729</v>
      </c>
      <c r="AH18" s="62"/>
      <c r="AI18" s="62"/>
      <c r="AJ18" s="62"/>
      <c r="AK18" s="62"/>
      <c r="AL18" s="62">
        <v>383</v>
      </c>
      <c r="AM18" s="62"/>
      <c r="AN18" s="62"/>
      <c r="AO18" s="62">
        <v>14640</v>
      </c>
      <c r="AP18" s="62"/>
      <c r="AQ18" s="62"/>
      <c r="AR18" s="62"/>
      <c r="AS18" s="62"/>
      <c r="AT18" s="62">
        <v>18</v>
      </c>
      <c r="AU18" s="62"/>
      <c r="AV18" s="62"/>
      <c r="AW18" s="62">
        <v>1200</v>
      </c>
      <c r="AX18" s="62"/>
      <c r="AY18" s="62"/>
      <c r="AZ18" s="62"/>
    </row>
    <row r="19" spans="1:52" ht="14.25">
      <c r="A19" s="33">
        <f t="shared" si="0"/>
        <v>39995</v>
      </c>
      <c r="B19" s="33"/>
      <c r="C19" s="34">
        <f>DATE(YEAR(C18),MONTH(C18)+1,1)</f>
        <v>39995</v>
      </c>
      <c r="D19" s="34"/>
      <c r="E19" s="34"/>
      <c r="F19" s="17"/>
      <c r="G19" s="50">
        <v>895</v>
      </c>
      <c r="H19" s="51"/>
      <c r="I19" s="51"/>
      <c r="J19" s="62">
        <v>38737</v>
      </c>
      <c r="K19" s="62"/>
      <c r="L19" s="62"/>
      <c r="M19" s="62"/>
      <c r="N19" s="62"/>
      <c r="O19" s="62">
        <v>42</v>
      </c>
      <c r="P19" s="62"/>
      <c r="Q19" s="62"/>
      <c r="R19" s="62">
        <v>5153</v>
      </c>
      <c r="S19" s="62"/>
      <c r="T19" s="62"/>
      <c r="U19" s="62"/>
      <c r="V19" s="62"/>
      <c r="W19" s="62">
        <v>30</v>
      </c>
      <c r="X19" s="62"/>
      <c r="Y19" s="62"/>
      <c r="Z19" s="62">
        <v>6408</v>
      </c>
      <c r="AA19" s="62"/>
      <c r="AB19" s="62"/>
      <c r="AC19" s="62"/>
      <c r="AD19" s="62">
        <v>238</v>
      </c>
      <c r="AE19" s="62"/>
      <c r="AF19" s="62"/>
      <c r="AG19" s="62">
        <v>6135</v>
      </c>
      <c r="AH19" s="62"/>
      <c r="AI19" s="62"/>
      <c r="AJ19" s="62"/>
      <c r="AK19" s="62"/>
      <c r="AL19" s="62">
        <v>546</v>
      </c>
      <c r="AM19" s="62"/>
      <c r="AN19" s="62"/>
      <c r="AO19" s="62">
        <v>18910</v>
      </c>
      <c r="AP19" s="62"/>
      <c r="AQ19" s="62"/>
      <c r="AR19" s="62"/>
      <c r="AS19" s="62"/>
      <c r="AT19" s="62">
        <v>39</v>
      </c>
      <c r="AU19" s="62"/>
      <c r="AV19" s="62"/>
      <c r="AW19" s="62">
        <v>2129</v>
      </c>
      <c r="AX19" s="62"/>
      <c r="AY19" s="62"/>
      <c r="AZ19" s="62"/>
    </row>
    <row r="20" spans="1:54" ht="14.25">
      <c r="A20" s="33">
        <f t="shared" si="0"/>
        <v>40026</v>
      </c>
      <c r="B20" s="33"/>
      <c r="C20" s="34">
        <f>DATE(YEAR(C19),MONTH(C19)+1,1)</f>
        <v>40026</v>
      </c>
      <c r="D20" s="34"/>
      <c r="E20" s="34"/>
      <c r="F20" s="17"/>
      <c r="G20" s="50">
        <v>914</v>
      </c>
      <c r="H20" s="51"/>
      <c r="I20" s="51"/>
      <c r="J20" s="62">
        <v>38480</v>
      </c>
      <c r="K20" s="62"/>
      <c r="L20" s="62"/>
      <c r="M20" s="62"/>
      <c r="N20" s="62"/>
      <c r="O20" s="62">
        <v>65</v>
      </c>
      <c r="P20" s="62"/>
      <c r="Q20" s="62"/>
      <c r="R20" s="62">
        <v>9012</v>
      </c>
      <c r="S20" s="62"/>
      <c r="T20" s="62"/>
      <c r="U20" s="62"/>
      <c r="V20" s="62"/>
      <c r="W20" s="62">
        <v>41</v>
      </c>
      <c r="X20" s="62"/>
      <c r="Y20" s="62"/>
      <c r="Z20" s="62">
        <v>1908</v>
      </c>
      <c r="AA20" s="62"/>
      <c r="AB20" s="62"/>
      <c r="AC20" s="62"/>
      <c r="AD20" s="62">
        <v>330</v>
      </c>
      <c r="AE20" s="62"/>
      <c r="AF20" s="62"/>
      <c r="AG20" s="62">
        <v>9642</v>
      </c>
      <c r="AH20" s="62"/>
      <c r="AI20" s="62"/>
      <c r="AJ20" s="62"/>
      <c r="AK20" s="62"/>
      <c r="AL20" s="62">
        <v>444</v>
      </c>
      <c r="AM20" s="62"/>
      <c r="AN20" s="62"/>
      <c r="AO20" s="62">
        <v>15498</v>
      </c>
      <c r="AP20" s="62"/>
      <c r="AQ20" s="62"/>
      <c r="AR20" s="62"/>
      <c r="AS20" s="62"/>
      <c r="AT20" s="62">
        <v>34</v>
      </c>
      <c r="AU20" s="62"/>
      <c r="AV20" s="62"/>
      <c r="AW20" s="62">
        <v>2418</v>
      </c>
      <c r="AX20" s="62"/>
      <c r="AY20" s="62"/>
      <c r="AZ20" s="62"/>
      <c r="BB20" s="5">
        <f>IF(AT20+AL20+AD20+W20+O20=G20,"",)</f>
      </c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18</v>
      </c>
      <c r="B37" s="68"/>
      <c r="C37" s="24" t="s">
        <v>44</v>
      </c>
      <c r="D37" s="24"/>
      <c r="E37" s="24"/>
      <c r="F37" s="17"/>
      <c r="G37" s="48">
        <v>424</v>
      </c>
      <c r="H37" s="35"/>
      <c r="I37" s="35"/>
      <c r="J37" s="35"/>
      <c r="K37" s="35"/>
      <c r="L37" s="35"/>
      <c r="M37" s="35"/>
      <c r="N37" s="35"/>
      <c r="O37" s="35">
        <v>809958</v>
      </c>
      <c r="P37" s="35"/>
      <c r="Q37" s="35"/>
      <c r="R37" s="35"/>
      <c r="S37" s="35"/>
      <c r="T37" s="35"/>
      <c r="U37" s="35"/>
      <c r="V37" s="35"/>
      <c r="W37" s="35">
        <v>782</v>
      </c>
      <c r="X37" s="35"/>
      <c r="Y37" s="35"/>
      <c r="Z37" s="35"/>
      <c r="AA37" s="35"/>
      <c r="AB37" s="35"/>
      <c r="AC37" s="35"/>
      <c r="AD37" s="35">
        <v>1263437</v>
      </c>
      <c r="AE37" s="35"/>
      <c r="AF37" s="35"/>
      <c r="AG37" s="35"/>
      <c r="AH37" s="35"/>
      <c r="AI37" s="35"/>
      <c r="AJ37" s="35"/>
      <c r="AK37" s="35"/>
      <c r="AL37" s="35">
        <v>136</v>
      </c>
      <c r="AM37" s="35"/>
      <c r="AN37" s="35"/>
      <c r="AO37" s="35"/>
      <c r="AP37" s="35"/>
      <c r="AQ37" s="35"/>
      <c r="AR37" s="35"/>
      <c r="AS37" s="35">
        <v>125121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19</v>
      </c>
      <c r="B38" s="68"/>
      <c r="C38" s="24" t="s">
        <v>44</v>
      </c>
      <c r="D38" s="24"/>
      <c r="E38" s="24"/>
      <c r="F38" s="17"/>
      <c r="G38" s="48">
        <v>321</v>
      </c>
      <c r="H38" s="35"/>
      <c r="I38" s="35"/>
      <c r="J38" s="35"/>
      <c r="K38" s="35"/>
      <c r="L38" s="35"/>
      <c r="M38" s="35"/>
      <c r="N38" s="35"/>
      <c r="O38" s="35">
        <v>693096</v>
      </c>
      <c r="P38" s="35"/>
      <c r="Q38" s="35"/>
      <c r="R38" s="35"/>
      <c r="S38" s="35"/>
      <c r="T38" s="35"/>
      <c r="U38" s="35"/>
      <c r="V38" s="35"/>
      <c r="W38" s="35">
        <v>359</v>
      </c>
      <c r="X38" s="35"/>
      <c r="Y38" s="35"/>
      <c r="Z38" s="35"/>
      <c r="AA38" s="35"/>
      <c r="AB38" s="35"/>
      <c r="AC38" s="35"/>
      <c r="AD38" s="35">
        <v>523889</v>
      </c>
      <c r="AE38" s="35"/>
      <c r="AF38" s="35"/>
      <c r="AG38" s="35"/>
      <c r="AH38" s="35"/>
      <c r="AI38" s="35"/>
      <c r="AJ38" s="35"/>
      <c r="AK38" s="35"/>
      <c r="AL38" s="35">
        <v>65</v>
      </c>
      <c r="AM38" s="35"/>
      <c r="AN38" s="35"/>
      <c r="AO38" s="35"/>
      <c r="AP38" s="35"/>
      <c r="AQ38" s="35"/>
      <c r="AR38" s="35"/>
      <c r="AS38" s="35">
        <v>60169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20</v>
      </c>
      <c r="B39" s="68"/>
      <c r="C39" s="24" t="s">
        <v>44</v>
      </c>
      <c r="D39" s="25"/>
      <c r="E39" s="25"/>
      <c r="F39" s="17"/>
      <c r="G39" s="48">
        <v>336</v>
      </c>
      <c r="H39" s="35"/>
      <c r="I39" s="35"/>
      <c r="J39" s="35"/>
      <c r="K39" s="35"/>
      <c r="L39" s="35"/>
      <c r="M39" s="35"/>
      <c r="N39" s="35"/>
      <c r="O39" s="35">
        <v>745655</v>
      </c>
      <c r="P39" s="35"/>
      <c r="Q39" s="35"/>
      <c r="R39" s="35"/>
      <c r="S39" s="35"/>
      <c r="T39" s="35"/>
      <c r="U39" s="35"/>
      <c r="V39" s="35"/>
      <c r="W39" s="35">
        <v>678</v>
      </c>
      <c r="X39" s="35"/>
      <c r="Y39" s="35"/>
      <c r="Z39" s="35"/>
      <c r="AA39" s="35"/>
      <c r="AB39" s="35"/>
      <c r="AC39" s="35"/>
      <c r="AD39" s="35">
        <v>2176319</v>
      </c>
      <c r="AE39" s="35"/>
      <c r="AF39" s="35"/>
      <c r="AG39" s="35"/>
      <c r="AH39" s="35"/>
      <c r="AI39" s="35"/>
      <c r="AJ39" s="35"/>
      <c r="AK39" s="35"/>
      <c r="AL39" s="35">
        <v>96</v>
      </c>
      <c r="AM39" s="35"/>
      <c r="AN39" s="35"/>
      <c r="AO39" s="35"/>
      <c r="AP39" s="35"/>
      <c r="AQ39" s="35"/>
      <c r="AR39" s="35"/>
      <c r="AS39" s="35">
        <v>206415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f aca="true" t="shared" si="1" ref="A41:A46">C41</f>
        <v>39873</v>
      </c>
      <c r="B41" s="33"/>
      <c r="C41" s="34">
        <v>39873</v>
      </c>
      <c r="D41" s="34"/>
      <c r="E41" s="34"/>
      <c r="F41" s="17"/>
      <c r="G41" s="48">
        <v>349</v>
      </c>
      <c r="H41" s="35"/>
      <c r="I41" s="35"/>
      <c r="J41" s="35"/>
      <c r="K41" s="35"/>
      <c r="L41" s="35"/>
      <c r="M41" s="35"/>
      <c r="N41" s="35"/>
      <c r="O41" s="35">
        <v>764270</v>
      </c>
      <c r="P41" s="35"/>
      <c r="Q41" s="35"/>
      <c r="R41" s="35"/>
      <c r="S41" s="35"/>
      <c r="T41" s="35"/>
      <c r="U41" s="35"/>
      <c r="V41" s="35"/>
      <c r="W41" s="35">
        <v>676</v>
      </c>
      <c r="X41" s="35"/>
      <c r="Y41" s="35"/>
      <c r="Z41" s="35"/>
      <c r="AA41" s="35"/>
      <c r="AB41" s="35"/>
      <c r="AC41" s="35"/>
      <c r="AD41" s="35">
        <v>1170323</v>
      </c>
      <c r="AE41" s="35"/>
      <c r="AF41" s="35"/>
      <c r="AG41" s="35"/>
      <c r="AH41" s="35"/>
      <c r="AI41" s="35"/>
      <c r="AJ41" s="35"/>
      <c r="AK41" s="35"/>
      <c r="AL41" s="35">
        <v>45</v>
      </c>
      <c r="AM41" s="35"/>
      <c r="AN41" s="35"/>
      <c r="AO41" s="35"/>
      <c r="AP41" s="35"/>
      <c r="AQ41" s="35"/>
      <c r="AR41" s="35"/>
      <c r="AS41" s="35">
        <v>31522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f t="shared" si="1"/>
        <v>39904</v>
      </c>
      <c r="B42" s="33"/>
      <c r="C42" s="34">
        <f>DATE(YEAR(C41),MONTH(C41)+1,1)</f>
        <v>39904</v>
      </c>
      <c r="D42" s="34"/>
      <c r="E42" s="34"/>
      <c r="F42" s="17"/>
      <c r="G42" s="48">
        <v>287</v>
      </c>
      <c r="H42" s="35"/>
      <c r="I42" s="35"/>
      <c r="J42" s="35"/>
      <c r="K42" s="35"/>
      <c r="L42" s="35"/>
      <c r="M42" s="35"/>
      <c r="N42" s="35"/>
      <c r="O42" s="35">
        <v>554565</v>
      </c>
      <c r="P42" s="35"/>
      <c r="Q42" s="35"/>
      <c r="R42" s="35"/>
      <c r="S42" s="35"/>
      <c r="T42" s="35"/>
      <c r="U42" s="35"/>
      <c r="V42" s="35"/>
      <c r="W42" s="35">
        <v>641</v>
      </c>
      <c r="X42" s="35"/>
      <c r="Y42" s="35"/>
      <c r="Z42" s="35"/>
      <c r="AA42" s="35"/>
      <c r="AB42" s="35"/>
      <c r="AC42" s="35"/>
      <c r="AD42" s="35">
        <v>1452999</v>
      </c>
      <c r="AE42" s="35"/>
      <c r="AF42" s="35"/>
      <c r="AG42" s="35"/>
      <c r="AH42" s="35"/>
      <c r="AI42" s="35"/>
      <c r="AJ42" s="35"/>
      <c r="AK42" s="35"/>
      <c r="AL42" s="35">
        <v>32</v>
      </c>
      <c r="AM42" s="35"/>
      <c r="AN42" s="35"/>
      <c r="AO42" s="35"/>
      <c r="AP42" s="35"/>
      <c r="AQ42" s="35"/>
      <c r="AR42" s="35"/>
      <c r="AS42" s="35">
        <v>34941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f t="shared" si="1"/>
        <v>39934</v>
      </c>
      <c r="B43" s="33"/>
      <c r="C43" s="34">
        <f>DATE(YEAR(C42),MONTH(C42)+1,1)</f>
        <v>39934</v>
      </c>
      <c r="D43" s="34"/>
      <c r="E43" s="34"/>
      <c r="F43" s="17"/>
      <c r="G43" s="48">
        <v>235</v>
      </c>
      <c r="H43" s="35"/>
      <c r="I43" s="35"/>
      <c r="J43" s="35"/>
      <c r="K43" s="35"/>
      <c r="L43" s="35"/>
      <c r="M43" s="35"/>
      <c r="N43" s="35"/>
      <c r="O43" s="35">
        <v>428786</v>
      </c>
      <c r="P43" s="35"/>
      <c r="Q43" s="35"/>
      <c r="R43" s="35"/>
      <c r="S43" s="35"/>
      <c r="T43" s="35"/>
      <c r="U43" s="35"/>
      <c r="V43" s="35"/>
      <c r="W43" s="35">
        <v>719</v>
      </c>
      <c r="X43" s="35"/>
      <c r="Y43" s="35"/>
      <c r="Z43" s="35"/>
      <c r="AA43" s="35"/>
      <c r="AB43" s="35"/>
      <c r="AC43" s="35"/>
      <c r="AD43" s="35">
        <v>1771319</v>
      </c>
      <c r="AE43" s="35"/>
      <c r="AF43" s="35"/>
      <c r="AG43" s="35"/>
      <c r="AH43" s="35"/>
      <c r="AI43" s="35"/>
      <c r="AJ43" s="35"/>
      <c r="AK43" s="35"/>
      <c r="AL43" s="35">
        <v>194</v>
      </c>
      <c r="AM43" s="35"/>
      <c r="AN43" s="35"/>
      <c r="AO43" s="35"/>
      <c r="AP43" s="35"/>
      <c r="AQ43" s="35"/>
      <c r="AR43" s="35"/>
      <c r="AS43" s="35">
        <v>660451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f t="shared" si="1"/>
        <v>39965</v>
      </c>
      <c r="B44" s="33"/>
      <c r="C44" s="34">
        <f>DATE(YEAR(C43),MONTH(C43)+1,1)</f>
        <v>39965</v>
      </c>
      <c r="D44" s="34"/>
      <c r="E44" s="34"/>
      <c r="F44" s="17"/>
      <c r="G44" s="48">
        <v>333</v>
      </c>
      <c r="H44" s="35"/>
      <c r="I44" s="35"/>
      <c r="J44" s="35"/>
      <c r="K44" s="35"/>
      <c r="L44" s="35"/>
      <c r="M44" s="35"/>
      <c r="N44" s="35"/>
      <c r="O44" s="35">
        <v>671226</v>
      </c>
      <c r="P44" s="35"/>
      <c r="Q44" s="35"/>
      <c r="R44" s="35"/>
      <c r="S44" s="35"/>
      <c r="T44" s="35"/>
      <c r="U44" s="35"/>
      <c r="V44" s="35"/>
      <c r="W44" s="35">
        <v>972</v>
      </c>
      <c r="X44" s="35"/>
      <c r="Y44" s="35"/>
      <c r="Z44" s="35"/>
      <c r="AA44" s="35"/>
      <c r="AB44" s="35"/>
      <c r="AC44" s="35"/>
      <c r="AD44" s="35">
        <v>1769897</v>
      </c>
      <c r="AE44" s="35"/>
      <c r="AF44" s="35"/>
      <c r="AG44" s="35"/>
      <c r="AH44" s="35"/>
      <c r="AI44" s="35"/>
      <c r="AJ44" s="35"/>
      <c r="AK44" s="35"/>
      <c r="AL44" s="35">
        <v>56</v>
      </c>
      <c r="AM44" s="35"/>
      <c r="AN44" s="35"/>
      <c r="AO44" s="35"/>
      <c r="AP44" s="35"/>
      <c r="AQ44" s="35"/>
      <c r="AR44" s="35"/>
      <c r="AS44" s="35">
        <v>144213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f t="shared" si="1"/>
        <v>39995</v>
      </c>
      <c r="B45" s="33"/>
      <c r="C45" s="34">
        <f>DATE(YEAR(C44),MONTH(C44)+1,1)</f>
        <v>39995</v>
      </c>
      <c r="D45" s="34"/>
      <c r="E45" s="34"/>
      <c r="F45" s="17"/>
      <c r="G45" s="48">
        <v>300</v>
      </c>
      <c r="H45" s="35"/>
      <c r="I45" s="35"/>
      <c r="J45" s="35"/>
      <c r="K45" s="35"/>
      <c r="L45" s="35"/>
      <c r="M45" s="35"/>
      <c r="N45" s="35"/>
      <c r="O45" s="35">
        <v>504321</v>
      </c>
      <c r="P45" s="35"/>
      <c r="Q45" s="35"/>
      <c r="R45" s="35"/>
      <c r="S45" s="35"/>
      <c r="T45" s="35"/>
      <c r="U45" s="35"/>
      <c r="V45" s="35"/>
      <c r="W45" s="35">
        <v>503</v>
      </c>
      <c r="X45" s="35"/>
      <c r="Y45" s="35"/>
      <c r="Z45" s="35"/>
      <c r="AA45" s="35"/>
      <c r="AB45" s="35"/>
      <c r="AC45" s="35"/>
      <c r="AD45" s="35">
        <v>2249195</v>
      </c>
      <c r="AE45" s="35"/>
      <c r="AF45" s="35"/>
      <c r="AG45" s="35"/>
      <c r="AH45" s="35"/>
      <c r="AI45" s="35"/>
      <c r="AJ45" s="35"/>
      <c r="AK45" s="35"/>
      <c r="AL45" s="35">
        <v>63</v>
      </c>
      <c r="AM45" s="35"/>
      <c r="AN45" s="35"/>
      <c r="AO45" s="35"/>
      <c r="AP45" s="35"/>
      <c r="AQ45" s="35"/>
      <c r="AR45" s="35"/>
      <c r="AS45" s="35">
        <v>26644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f t="shared" si="1"/>
        <v>40026</v>
      </c>
      <c r="B46" s="33"/>
      <c r="C46" s="34">
        <f>DATE(YEAR(C45),MONTH(C45)+1,1)</f>
        <v>40026</v>
      </c>
      <c r="D46" s="34"/>
      <c r="E46" s="34"/>
      <c r="F46" s="17"/>
      <c r="G46" s="48">
        <v>270</v>
      </c>
      <c r="H46" s="35"/>
      <c r="I46" s="35"/>
      <c r="J46" s="35"/>
      <c r="K46" s="35"/>
      <c r="L46" s="35"/>
      <c r="M46" s="35"/>
      <c r="N46" s="35"/>
      <c r="O46" s="35">
        <v>517725</v>
      </c>
      <c r="P46" s="35"/>
      <c r="Q46" s="35"/>
      <c r="R46" s="35"/>
      <c r="S46" s="35"/>
      <c r="T46" s="35"/>
      <c r="U46" s="35"/>
      <c r="V46" s="35"/>
      <c r="W46" s="35">
        <v>563</v>
      </c>
      <c r="X46" s="35"/>
      <c r="Y46" s="35"/>
      <c r="Z46" s="35"/>
      <c r="AA46" s="35"/>
      <c r="AB46" s="35"/>
      <c r="AC46" s="35"/>
      <c r="AD46" s="35">
        <v>2556020</v>
      </c>
      <c r="AE46" s="35"/>
      <c r="AF46" s="35"/>
      <c r="AG46" s="35"/>
      <c r="AH46" s="35"/>
      <c r="AI46" s="35"/>
      <c r="AJ46" s="35"/>
      <c r="AK46" s="35"/>
      <c r="AL46" s="35">
        <v>30</v>
      </c>
      <c r="AM46" s="35"/>
      <c r="AN46" s="35"/>
      <c r="AO46" s="35"/>
      <c r="AP46" s="35"/>
      <c r="AQ46" s="35"/>
      <c r="AR46" s="35"/>
      <c r="AS46" s="35">
        <v>37387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18</v>
      </c>
      <c r="B62" s="69"/>
      <c r="C62" s="49" t="s">
        <v>43</v>
      </c>
      <c r="D62" s="49"/>
      <c r="E62" s="49"/>
      <c r="F62" s="15"/>
      <c r="G62" s="48">
        <v>248</v>
      </c>
      <c r="H62" s="35"/>
      <c r="I62" s="35"/>
      <c r="J62" s="35"/>
      <c r="K62" s="35"/>
      <c r="L62" s="35"/>
      <c r="M62" s="35">
        <v>146</v>
      </c>
      <c r="N62" s="35"/>
      <c r="O62" s="35"/>
      <c r="P62" s="35"/>
      <c r="Q62" s="35"/>
      <c r="R62" s="35"/>
      <c r="S62" s="35">
        <v>39235</v>
      </c>
      <c r="T62" s="35"/>
      <c r="U62" s="35"/>
      <c r="V62" s="35"/>
      <c r="W62" s="35"/>
      <c r="X62" s="35"/>
      <c r="Y62" s="35">
        <v>27999</v>
      </c>
      <c r="Z62" s="35"/>
      <c r="AA62" s="35"/>
      <c r="AB62" s="35"/>
      <c r="AC62" s="35"/>
      <c r="AD62" s="35"/>
      <c r="AE62" s="35">
        <v>121534239</v>
      </c>
      <c r="AF62" s="35"/>
      <c r="AG62" s="35"/>
      <c r="AH62" s="35"/>
      <c r="AI62" s="35"/>
      <c r="AJ62" s="35"/>
      <c r="AK62" s="32">
        <v>121845</v>
      </c>
      <c r="AL62" s="32"/>
      <c r="AM62" s="32"/>
      <c r="AN62" s="32"/>
      <c r="AO62" s="32"/>
      <c r="AP62" s="32">
        <v>101897</v>
      </c>
      <c r="AQ62" s="32"/>
      <c r="AR62" s="32"/>
      <c r="AS62" s="32"/>
      <c r="AT62" s="32"/>
      <c r="AU62" s="32">
        <v>112101</v>
      </c>
      <c r="AV62" s="32"/>
      <c r="AW62" s="32"/>
      <c r="AX62" s="32"/>
      <c r="AY62" s="32"/>
      <c r="AZ62" s="32"/>
    </row>
    <row r="63" spans="1:52" ht="14.25">
      <c r="A63" s="69">
        <v>19</v>
      </c>
      <c r="B63" s="69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141</v>
      </c>
      <c r="N63" s="35"/>
      <c r="O63" s="35"/>
      <c r="P63" s="35"/>
      <c r="Q63" s="35"/>
      <c r="R63" s="35"/>
      <c r="S63" s="35">
        <v>26013</v>
      </c>
      <c r="T63" s="35"/>
      <c r="U63" s="35"/>
      <c r="V63" s="35"/>
      <c r="W63" s="35"/>
      <c r="X63" s="35"/>
      <c r="Y63" s="35">
        <v>14901</v>
      </c>
      <c r="Z63" s="35"/>
      <c r="AA63" s="35"/>
      <c r="AB63" s="35"/>
      <c r="AC63" s="35"/>
      <c r="AD63" s="35"/>
      <c r="AE63" s="35">
        <v>96974983</v>
      </c>
      <c r="AF63" s="35"/>
      <c r="AG63" s="35"/>
      <c r="AH63" s="35"/>
      <c r="AI63" s="35"/>
      <c r="AJ63" s="35"/>
      <c r="AK63" s="32">
        <v>122594</v>
      </c>
      <c r="AL63" s="32"/>
      <c r="AM63" s="32"/>
      <c r="AN63" s="32"/>
      <c r="AO63" s="32"/>
      <c r="AP63" s="32">
        <v>95674</v>
      </c>
      <c r="AQ63" s="32"/>
      <c r="AR63" s="32"/>
      <c r="AS63" s="32"/>
      <c r="AT63" s="32"/>
      <c r="AU63" s="32">
        <v>109350</v>
      </c>
      <c r="AV63" s="32"/>
      <c r="AW63" s="32"/>
      <c r="AX63" s="32"/>
      <c r="AY63" s="32"/>
      <c r="AZ63" s="32"/>
    </row>
    <row r="64" spans="1:52" ht="14.25">
      <c r="A64" s="69">
        <v>20</v>
      </c>
      <c r="B64" s="69"/>
      <c r="C64" s="49" t="s">
        <v>35</v>
      </c>
      <c r="D64" s="49"/>
      <c r="E64" s="49"/>
      <c r="F64" s="15"/>
      <c r="G64" s="48">
        <v>245</v>
      </c>
      <c r="H64" s="35"/>
      <c r="I64" s="35"/>
      <c r="J64" s="35"/>
      <c r="K64" s="35"/>
      <c r="L64" s="35"/>
      <c r="M64" s="35">
        <v>140</v>
      </c>
      <c r="N64" s="35"/>
      <c r="O64" s="35"/>
      <c r="P64" s="35"/>
      <c r="Q64" s="35"/>
      <c r="R64" s="35"/>
      <c r="S64" s="35">
        <v>22349</v>
      </c>
      <c r="T64" s="35"/>
      <c r="U64" s="35"/>
      <c r="V64" s="35"/>
      <c r="W64" s="35"/>
      <c r="X64" s="35"/>
      <c r="Y64" s="35">
        <v>9891</v>
      </c>
      <c r="Z64" s="35"/>
      <c r="AA64" s="35"/>
      <c r="AB64" s="35"/>
      <c r="AC64" s="35"/>
      <c r="AD64" s="35"/>
      <c r="AE64" s="35">
        <v>53187995</v>
      </c>
      <c r="AF64" s="35"/>
      <c r="AG64" s="35"/>
      <c r="AH64" s="35"/>
      <c r="AI64" s="35"/>
      <c r="AJ64" s="35"/>
      <c r="AK64" s="32">
        <v>93563</v>
      </c>
      <c r="AL64" s="32"/>
      <c r="AM64" s="32"/>
      <c r="AN64" s="32"/>
      <c r="AO64" s="32"/>
      <c r="AP64" s="32">
        <v>59524</v>
      </c>
      <c r="AQ64" s="32"/>
      <c r="AR64" s="32"/>
      <c r="AS64" s="32"/>
      <c r="AT64" s="32"/>
      <c r="AU64" s="32">
        <v>81384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f aca="true" t="shared" si="2" ref="A66:A71">C66</f>
        <v>39873</v>
      </c>
      <c r="B66" s="33"/>
      <c r="C66" s="34">
        <v>39873</v>
      </c>
      <c r="D66" s="34"/>
      <c r="E66" s="34"/>
      <c r="F66" s="17"/>
      <c r="G66" s="48">
        <v>21</v>
      </c>
      <c r="H66" s="35"/>
      <c r="I66" s="35"/>
      <c r="J66" s="35"/>
      <c r="K66" s="35"/>
      <c r="L66" s="35"/>
      <c r="M66" s="35">
        <v>139</v>
      </c>
      <c r="N66" s="35"/>
      <c r="O66" s="35"/>
      <c r="P66" s="35"/>
      <c r="Q66" s="35"/>
      <c r="R66" s="35"/>
      <c r="S66" s="35">
        <v>1347</v>
      </c>
      <c r="T66" s="35"/>
      <c r="U66" s="35"/>
      <c r="V66" s="35"/>
      <c r="W66" s="35"/>
      <c r="X66" s="35"/>
      <c r="Y66" s="35">
        <v>533</v>
      </c>
      <c r="Z66" s="35"/>
      <c r="AA66" s="35"/>
      <c r="AB66" s="35"/>
      <c r="AC66" s="35"/>
      <c r="AD66" s="35"/>
      <c r="AE66" s="35">
        <v>49732508</v>
      </c>
      <c r="AF66" s="35"/>
      <c r="AG66" s="35"/>
      <c r="AH66" s="35"/>
      <c r="AI66" s="35"/>
      <c r="AJ66" s="35"/>
      <c r="AK66" s="32">
        <v>68145</v>
      </c>
      <c r="AL66" s="32"/>
      <c r="AM66" s="32"/>
      <c r="AN66" s="32"/>
      <c r="AO66" s="32"/>
      <c r="AP66" s="32">
        <v>60737</v>
      </c>
      <c r="AQ66" s="32"/>
      <c r="AR66" s="32"/>
      <c r="AS66" s="32"/>
      <c r="AT66" s="32"/>
      <c r="AU66" s="32">
        <v>64337</v>
      </c>
      <c r="AV66" s="32"/>
      <c r="AW66" s="32"/>
      <c r="AX66" s="32"/>
      <c r="AY66" s="32"/>
      <c r="AZ66" s="32"/>
    </row>
    <row r="67" spans="1:52" ht="14.25">
      <c r="A67" s="33">
        <f t="shared" si="2"/>
        <v>39904</v>
      </c>
      <c r="B67" s="33"/>
      <c r="C67" s="34">
        <f>DATE(YEAR(C66),MONTH(C66)+1,1)</f>
        <v>39904</v>
      </c>
      <c r="D67" s="34"/>
      <c r="E67" s="34"/>
      <c r="F67" s="17"/>
      <c r="G67" s="48">
        <v>21</v>
      </c>
      <c r="H67" s="35"/>
      <c r="I67" s="35"/>
      <c r="J67" s="35"/>
      <c r="K67" s="35"/>
      <c r="L67" s="35"/>
      <c r="M67" s="35">
        <v>139</v>
      </c>
      <c r="N67" s="35"/>
      <c r="O67" s="35"/>
      <c r="P67" s="35"/>
      <c r="Q67" s="35"/>
      <c r="R67" s="35"/>
      <c r="S67" s="35">
        <v>1299</v>
      </c>
      <c r="T67" s="35"/>
      <c r="U67" s="35"/>
      <c r="V67" s="35"/>
      <c r="W67" s="35"/>
      <c r="X67" s="35"/>
      <c r="Y67" s="35">
        <v>450</v>
      </c>
      <c r="Z67" s="35"/>
      <c r="AA67" s="35"/>
      <c r="AB67" s="35"/>
      <c r="AC67" s="35"/>
      <c r="AD67" s="35"/>
      <c r="AE67" s="35">
        <v>55166354</v>
      </c>
      <c r="AF67" s="35"/>
      <c r="AG67" s="35"/>
      <c r="AH67" s="35"/>
      <c r="AI67" s="35"/>
      <c r="AJ67" s="35"/>
      <c r="AK67" s="32">
        <v>66906</v>
      </c>
      <c r="AL67" s="32"/>
      <c r="AM67" s="32"/>
      <c r="AN67" s="32"/>
      <c r="AO67" s="32"/>
      <c r="AP67" s="32">
        <v>62226</v>
      </c>
      <c r="AQ67" s="32"/>
      <c r="AR67" s="32"/>
      <c r="AS67" s="32"/>
      <c r="AT67" s="32"/>
      <c r="AU67" s="32">
        <v>64578</v>
      </c>
      <c r="AV67" s="32"/>
      <c r="AW67" s="32"/>
      <c r="AX67" s="32"/>
      <c r="AY67" s="32"/>
      <c r="AZ67" s="32"/>
    </row>
    <row r="68" spans="1:52" ht="14.25">
      <c r="A68" s="33">
        <f t="shared" si="2"/>
        <v>39934</v>
      </c>
      <c r="B68" s="33"/>
      <c r="C68" s="34">
        <f>DATE(YEAR(C67),MONTH(C67)+1,1)</f>
        <v>39934</v>
      </c>
      <c r="D68" s="34"/>
      <c r="E68" s="34"/>
      <c r="F68" s="17"/>
      <c r="G68" s="48">
        <v>18</v>
      </c>
      <c r="H68" s="35"/>
      <c r="I68" s="35"/>
      <c r="J68" s="35"/>
      <c r="K68" s="35"/>
      <c r="L68" s="35"/>
      <c r="M68" s="35">
        <v>137</v>
      </c>
      <c r="N68" s="35"/>
      <c r="O68" s="35"/>
      <c r="P68" s="35"/>
      <c r="Q68" s="35"/>
      <c r="R68" s="35"/>
      <c r="S68" s="35">
        <v>1679</v>
      </c>
      <c r="T68" s="35"/>
      <c r="U68" s="35"/>
      <c r="V68" s="35"/>
      <c r="W68" s="35"/>
      <c r="X68" s="35"/>
      <c r="Y68" s="35">
        <v>546</v>
      </c>
      <c r="Z68" s="35"/>
      <c r="AA68" s="35"/>
      <c r="AB68" s="35"/>
      <c r="AC68" s="35"/>
      <c r="AD68" s="35"/>
      <c r="AE68" s="35">
        <v>58073425</v>
      </c>
      <c r="AF68" s="35"/>
      <c r="AG68" s="35"/>
      <c r="AH68" s="35"/>
      <c r="AI68" s="35"/>
      <c r="AJ68" s="35"/>
      <c r="AK68" s="32">
        <v>67292</v>
      </c>
      <c r="AL68" s="32"/>
      <c r="AM68" s="32"/>
      <c r="AN68" s="32"/>
      <c r="AO68" s="32"/>
      <c r="AP68" s="32">
        <v>62834</v>
      </c>
      <c r="AQ68" s="32"/>
      <c r="AR68" s="32"/>
      <c r="AS68" s="32"/>
      <c r="AT68" s="32"/>
      <c r="AU68" s="32">
        <v>65510</v>
      </c>
      <c r="AV68" s="32"/>
      <c r="AW68" s="32"/>
      <c r="AX68" s="32"/>
      <c r="AY68" s="32"/>
      <c r="AZ68" s="32"/>
    </row>
    <row r="69" spans="1:52" ht="14.25">
      <c r="A69" s="33">
        <f t="shared" si="2"/>
        <v>39965</v>
      </c>
      <c r="B69" s="33"/>
      <c r="C69" s="34">
        <f>DATE(YEAR(C68),MONTH(C68)+1,1)</f>
        <v>39965</v>
      </c>
      <c r="D69" s="34"/>
      <c r="E69" s="34"/>
      <c r="F69" s="17"/>
      <c r="G69" s="48">
        <v>22</v>
      </c>
      <c r="H69" s="35"/>
      <c r="I69" s="35"/>
      <c r="J69" s="35"/>
      <c r="K69" s="35"/>
      <c r="L69" s="35"/>
      <c r="M69" s="35">
        <v>135</v>
      </c>
      <c r="N69" s="35"/>
      <c r="O69" s="35"/>
      <c r="P69" s="35"/>
      <c r="Q69" s="35"/>
      <c r="R69" s="35"/>
      <c r="S69" s="35">
        <v>2167</v>
      </c>
      <c r="T69" s="35"/>
      <c r="U69" s="35"/>
      <c r="V69" s="35"/>
      <c r="W69" s="35"/>
      <c r="X69" s="35"/>
      <c r="Y69" s="35">
        <v>780</v>
      </c>
      <c r="Z69" s="35"/>
      <c r="AA69" s="35"/>
      <c r="AB69" s="35"/>
      <c r="AC69" s="35"/>
      <c r="AD69" s="35"/>
      <c r="AE69" s="35">
        <v>57804057</v>
      </c>
      <c r="AF69" s="35"/>
      <c r="AG69" s="35"/>
      <c r="AH69" s="35"/>
      <c r="AI69" s="35"/>
      <c r="AJ69" s="35"/>
      <c r="AK69" s="32">
        <v>72076</v>
      </c>
      <c r="AL69" s="32"/>
      <c r="AM69" s="32"/>
      <c r="AN69" s="32"/>
      <c r="AO69" s="32"/>
      <c r="AP69" s="32">
        <v>67885</v>
      </c>
      <c r="AQ69" s="32"/>
      <c r="AR69" s="32"/>
      <c r="AS69" s="32"/>
      <c r="AT69" s="32"/>
      <c r="AU69" s="32">
        <v>69765</v>
      </c>
      <c r="AV69" s="32"/>
      <c r="AW69" s="32"/>
      <c r="AX69" s="32"/>
      <c r="AY69" s="32"/>
      <c r="AZ69" s="32"/>
    </row>
    <row r="70" spans="1:52" ht="14.25">
      <c r="A70" s="33">
        <f t="shared" si="2"/>
        <v>39995</v>
      </c>
      <c r="B70" s="33"/>
      <c r="C70" s="34">
        <f>DATE(YEAR(C69),MONTH(C69)+1,1)</f>
        <v>39995</v>
      </c>
      <c r="D70" s="34"/>
      <c r="E70" s="34"/>
      <c r="F70" s="17"/>
      <c r="G70" s="48">
        <v>22</v>
      </c>
      <c r="H70" s="35"/>
      <c r="I70" s="35"/>
      <c r="J70" s="35"/>
      <c r="K70" s="35"/>
      <c r="L70" s="35"/>
      <c r="M70" s="35">
        <v>135</v>
      </c>
      <c r="N70" s="35"/>
      <c r="O70" s="35"/>
      <c r="P70" s="35"/>
      <c r="Q70" s="35"/>
      <c r="R70" s="35"/>
      <c r="S70" s="35">
        <v>1694</v>
      </c>
      <c r="T70" s="35"/>
      <c r="U70" s="35"/>
      <c r="V70" s="35"/>
      <c r="W70" s="35"/>
      <c r="X70" s="35"/>
      <c r="Y70" s="35">
        <v>556</v>
      </c>
      <c r="Z70" s="35"/>
      <c r="AA70" s="35"/>
      <c r="AB70" s="35"/>
      <c r="AC70" s="35"/>
      <c r="AD70" s="35"/>
      <c r="AE70" s="35">
        <v>59191871</v>
      </c>
      <c r="AF70" s="35"/>
      <c r="AG70" s="35"/>
      <c r="AH70" s="35"/>
      <c r="AI70" s="35"/>
      <c r="AJ70" s="35"/>
      <c r="AK70" s="32">
        <v>72124</v>
      </c>
      <c r="AL70" s="32"/>
      <c r="AM70" s="32"/>
      <c r="AN70" s="32"/>
      <c r="AO70" s="32"/>
      <c r="AP70" s="32">
        <v>68784</v>
      </c>
      <c r="AQ70" s="32"/>
      <c r="AR70" s="32"/>
      <c r="AS70" s="32"/>
      <c r="AT70" s="32"/>
      <c r="AU70" s="32">
        <v>70952</v>
      </c>
      <c r="AV70" s="32"/>
      <c r="AW70" s="32"/>
      <c r="AX70" s="32"/>
      <c r="AY70" s="32"/>
      <c r="AZ70" s="32"/>
    </row>
    <row r="71" spans="1:52" ht="14.25">
      <c r="A71" s="33">
        <f t="shared" si="2"/>
        <v>40026</v>
      </c>
      <c r="B71" s="33"/>
      <c r="C71" s="34">
        <f>DATE(YEAR(C70),MONTH(C70)+1,1)</f>
        <v>40026</v>
      </c>
      <c r="D71" s="34"/>
      <c r="E71" s="34"/>
      <c r="F71" s="17"/>
      <c r="G71" s="48">
        <v>21</v>
      </c>
      <c r="H71" s="35"/>
      <c r="I71" s="35"/>
      <c r="J71" s="35"/>
      <c r="K71" s="35"/>
      <c r="L71" s="35"/>
      <c r="M71" s="35">
        <v>135</v>
      </c>
      <c r="N71" s="35"/>
      <c r="O71" s="35"/>
      <c r="P71" s="35"/>
      <c r="Q71" s="35"/>
      <c r="R71" s="35"/>
      <c r="S71" s="35">
        <v>1405</v>
      </c>
      <c r="T71" s="35"/>
      <c r="U71" s="35"/>
      <c r="V71" s="35"/>
      <c r="W71" s="35"/>
      <c r="X71" s="35"/>
      <c r="Y71" s="35">
        <v>518</v>
      </c>
      <c r="Z71" s="35"/>
      <c r="AA71" s="35"/>
      <c r="AB71" s="35"/>
      <c r="AC71" s="35"/>
      <c r="AD71" s="35"/>
      <c r="AE71" s="35">
        <v>59624149</v>
      </c>
      <c r="AF71" s="35"/>
      <c r="AG71" s="35"/>
      <c r="AH71" s="35"/>
      <c r="AI71" s="35"/>
      <c r="AJ71" s="35"/>
      <c r="AK71" s="32">
        <v>74083</v>
      </c>
      <c r="AL71" s="32"/>
      <c r="AM71" s="32"/>
      <c r="AN71" s="32"/>
      <c r="AO71" s="32"/>
      <c r="AP71" s="32">
        <v>71622</v>
      </c>
      <c r="AQ71" s="32"/>
      <c r="AR71" s="32"/>
      <c r="AS71" s="32"/>
      <c r="AT71" s="32"/>
      <c r="AU71" s="32">
        <v>72670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A14:B14"/>
    <mergeCell ref="C14:E14"/>
    <mergeCell ref="J13:N13"/>
    <mergeCell ref="G14:I14"/>
    <mergeCell ref="R12:V12"/>
    <mergeCell ref="Z12:AC12"/>
    <mergeCell ref="W12:Y12"/>
    <mergeCell ref="AG8:AK9"/>
    <mergeCell ref="J12:N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O12:Q12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2009-10-26T07:46:27Z</cp:lastPrinted>
  <dcterms:created xsi:type="dcterms:W3CDTF">1998-05-19T05:26:57Z</dcterms:created>
  <dcterms:modified xsi:type="dcterms:W3CDTF">2009-11-20T01:52:11Z</dcterms:modified>
  <cp:category/>
  <cp:version/>
  <cp:contentType/>
  <cp:contentStatus/>
</cp:coreProperties>
</file>