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'様式'!$A$1:$K$98</definedName>
  </definedNames>
  <calcPr fullCalcOnLoad="1"/>
</workbook>
</file>

<file path=xl/sharedStrings.xml><?xml version="1.0" encoding="utf-8"?>
<sst xmlns="http://schemas.openxmlformats.org/spreadsheetml/2006/main" count="219" uniqueCount="131">
  <si>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</si>
  <si>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</si>
  <si>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</si>
  <si>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</si>
  <si>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</si>
  <si>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</si>
  <si>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</si>
  <si>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</si>
  <si>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</si>
  <si>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</si>
  <si>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</si>
  <si>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</si>
  <si>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</si>
  <si>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</si>
  <si>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</si>
  <si>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</si>
  <si>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</si>
  <si>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</si>
  <si>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</si>
  <si>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</si>
  <si>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</si>
  <si>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</si>
  <si>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</si>
  <si>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</si>
  <si>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</si>
  <si>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</si>
  <si>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</si>
  <si>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</si>
  <si>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</si>
  <si>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</si>
  <si>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</si>
  <si>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</si>
  <si>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</si>
  <si>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</si>
  <si>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</si>
  <si>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</si>
  <si>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</si>
  <si>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</si>
  <si>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</si>
  <si>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</si>
  <si>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</si>
  <si>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</si>
  <si>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</si>
  <si>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</si>
  <si>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</si>
  <si>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</si>
  <si>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</si>
  <si>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</si>
  <si>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</si>
  <si>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</si>
  <si>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</si>
  <si>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</si>
  <si>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</si>
  <si>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</si>
  <si>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</si>
  <si>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</si>
  <si>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</si>
  <si>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</si>
  <si>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</si>
  <si>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</si>
  <si>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</si>
  <si>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</si>
  <si>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</si>
  <si>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</si>
  <si>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</si>
  <si>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</si>
  <si>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</si>
  <si>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</si>
  <si>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</si>
  <si>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</si>
  <si>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</si>
  <si>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新宮町</t>
  </si>
  <si>
    <t>住宅新築資金等貸付事業特別会計</t>
  </si>
  <si>
    <t>相島診療所事業特別会計</t>
  </si>
  <si>
    <t>水道事業会計</t>
  </si>
  <si>
    <t>簡易水道事業特別会計</t>
  </si>
  <si>
    <t>公共下水道事業特別会計</t>
  </si>
  <si>
    <t>相島漁業集落環境整備事業特別会計</t>
  </si>
  <si>
    <t>渡船事業特別会計</t>
  </si>
  <si>
    <t>国民健康保険特別会計</t>
  </si>
  <si>
    <t>老人保健特別会計</t>
  </si>
  <si>
    <t>後期高齢者医療特別会計</t>
  </si>
  <si>
    <t>（歳入）</t>
  </si>
  <si>
    <t>（歳出）</t>
  </si>
  <si>
    <t>（形式収支）</t>
  </si>
  <si>
    <t>（実質収支）</t>
  </si>
  <si>
    <t>（歳入）</t>
  </si>
  <si>
    <t>（歳入）</t>
  </si>
  <si>
    <t>（歳入）</t>
  </si>
  <si>
    <t>-</t>
  </si>
  <si>
    <t>（歳入）</t>
  </si>
  <si>
    <t>（歳入）</t>
  </si>
  <si>
    <t>玄界環境組合</t>
  </si>
  <si>
    <t>古賀高等学校組合</t>
  </si>
  <si>
    <t>福岡県市町村消防団員等公務災害補償組合</t>
  </si>
  <si>
    <t>-</t>
  </si>
  <si>
    <t>福岡県市町村職員退職手当組合
（一般会計）</t>
  </si>
  <si>
    <t>-</t>
  </si>
  <si>
    <t>福岡県市町村職員退職手当組合
（退職手当支給準備基金特別会計）</t>
  </si>
  <si>
    <t>-</t>
  </si>
  <si>
    <t>福岡県自治会館管理組合</t>
  </si>
  <si>
    <t>-</t>
  </si>
  <si>
    <t>糟屋郡自治会館組合</t>
  </si>
  <si>
    <t>-</t>
  </si>
  <si>
    <t>北筑昇華苑組合</t>
  </si>
  <si>
    <t>福岡県市町村災害共済基金組合（一般会計）</t>
  </si>
  <si>
    <t>福岡県市町村災害共済基金組合（福岡県
公営競技収益金均てん化基金特別会計）</t>
  </si>
  <si>
    <t>-</t>
  </si>
  <si>
    <t>福岡地区水道企業団</t>
  </si>
  <si>
    <t>法適用企業</t>
  </si>
  <si>
    <t>粕屋北部消防組合（一般会計）</t>
  </si>
  <si>
    <t>粕屋北部消防組合（特別会計）</t>
  </si>
  <si>
    <t>-</t>
  </si>
  <si>
    <t>福岡県自治振興組合</t>
  </si>
  <si>
    <t>福岡都市圏広域行政事業組合
（一般会計）</t>
  </si>
  <si>
    <t>福岡都市圏広域行政事業組合
（流域連携事業特別会計）</t>
  </si>
  <si>
    <t>-</t>
  </si>
  <si>
    <t>福岡県介護保険広域連合
（一般会計）</t>
  </si>
  <si>
    <t>-</t>
  </si>
  <si>
    <t>福岡県介護保険広域連合
（介護保険事業会計）</t>
  </si>
  <si>
    <t>福岡県後期高齢者医療広域連合
（一般会計）</t>
  </si>
  <si>
    <t>福岡県後期高齢者医療広域連合
（後期高齢者医療特別会計）</t>
  </si>
  <si>
    <t>新宮町文化振興財団</t>
  </si>
  <si>
    <t>新宮町土地開発公社</t>
  </si>
  <si>
    <t>法適用企業</t>
  </si>
  <si>
    <t>-</t>
  </si>
  <si>
    <t>福岡都市圏広域行政事業組合
（競艇事業特別会計）</t>
  </si>
  <si>
    <t>△15%</t>
  </si>
  <si>
    <t>△20%</t>
  </si>
  <si>
    <t>△20.00%</t>
  </si>
  <si>
    <t>△40.00%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</si>
</sst>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quot;△ &quot;#,##0.00&quot;%&quot;"/>
    <numFmt numFmtId="184" formatCode="#,##0.00%;&quot;△ &quot;#,##0.00&quot;%&quot;"/>
    <numFmt numFmtId="185" formatCode="0.00%;&quot;△ &quot;0.00%"/>
    <numFmt numFmtId="186" formatCode="0.000%;&quot;△ &quot;0.000%"/>
    <numFmt numFmtId="187" formatCode="0.0%;&quot;△ &quot;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hair"/>
      <right style="thin"/>
      <top>
        <color indexed="63"/>
      </top>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thin"/>
      <right style="thin"/>
      <top>
        <color indexed="63"/>
      </top>
      <bottom>
        <color indexed="63"/>
      </bottom>
    </border>
    <border>
      <left>
        <color indexed="63"/>
      </left>
      <right style="hair"/>
      <top>
        <color indexed="63"/>
      </top>
      <bottom style="hair"/>
    </border>
    <border>
      <left>
        <color indexed="63"/>
      </left>
      <right style="hair"/>
      <top style="hair"/>
      <bottom style="thin"/>
    </border>
    <border>
      <left style="hair"/>
      <right>
        <color indexed="63"/>
      </right>
      <top style="hair"/>
      <bottom style="hair"/>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8" fontId="2" fillId="24" borderId="46"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0" fontId="2" fillId="24" borderId="48"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4" fillId="24" borderId="52" xfId="0" applyNumberFormat="1" applyFont="1" applyFill="1" applyBorder="1" applyAlignment="1">
      <alignment vertical="center" shrinkToFit="1"/>
    </xf>
    <xf numFmtId="176" fontId="24" fillId="24" borderId="50" xfId="0" applyNumberFormat="1" applyFont="1" applyFill="1" applyBorder="1" applyAlignment="1">
      <alignment vertical="center" shrinkToFit="1"/>
    </xf>
    <xf numFmtId="176" fontId="2" fillId="24" borderId="17"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24" borderId="53" xfId="0" applyNumberFormat="1" applyFont="1" applyFill="1" applyBorder="1" applyAlignment="1">
      <alignment horizontal="right" vertical="center" shrinkToFit="1"/>
    </xf>
    <xf numFmtId="176" fontId="2" fillId="24" borderId="54" xfId="0" applyNumberFormat="1" applyFont="1" applyFill="1" applyBorder="1" applyAlignment="1">
      <alignment horizontal="right" vertical="center" shrinkToFit="1"/>
    </xf>
    <xf numFmtId="176" fontId="2" fillId="24" borderId="55" xfId="0" applyNumberFormat="1" applyFont="1" applyFill="1" applyBorder="1" applyAlignment="1">
      <alignment vertical="center" shrinkToFit="1"/>
    </xf>
    <xf numFmtId="176" fontId="2" fillId="24" borderId="54" xfId="0" applyNumberFormat="1"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 fillId="24" borderId="56" xfId="0" applyNumberFormat="1" applyFont="1" applyFill="1" applyBorder="1" applyAlignment="1">
      <alignment horizontal="right" vertical="center" shrinkToFit="1"/>
    </xf>
    <xf numFmtId="176" fontId="2" fillId="24" borderId="57" xfId="0" applyNumberFormat="1" applyFont="1" applyFill="1" applyBorder="1" applyAlignment="1">
      <alignment horizontal="right" vertical="center" shrinkToFit="1"/>
    </xf>
    <xf numFmtId="176" fontId="2" fillId="24" borderId="21" xfId="0" applyNumberFormat="1" applyFont="1" applyFill="1" applyBorder="1" applyAlignment="1">
      <alignment horizontal="center" vertical="center" shrinkToFit="1"/>
    </xf>
    <xf numFmtId="0" fontId="24" fillId="24" borderId="34" xfId="0" applyFont="1" applyFill="1" applyBorder="1" applyAlignment="1">
      <alignment horizontal="center" vertical="center" wrapText="1" shrinkToFit="1"/>
    </xf>
    <xf numFmtId="0" fontId="24" fillId="24" borderId="34" xfId="0" applyFont="1" applyFill="1" applyBorder="1" applyAlignment="1">
      <alignment horizontal="center" vertical="center" shrinkToFit="1"/>
    </xf>
    <xf numFmtId="0" fontId="24" fillId="24" borderId="58" xfId="0" applyFont="1" applyFill="1" applyBorder="1" applyAlignment="1">
      <alignment horizontal="center" vertical="center" wrapText="1" shrinkToFit="1"/>
    </xf>
    <xf numFmtId="0" fontId="24" fillId="24" borderId="35" xfId="0" applyFont="1" applyFill="1" applyBorder="1" applyAlignment="1">
      <alignment horizontal="center" vertical="center" wrapText="1" shrinkToFit="1"/>
    </xf>
    <xf numFmtId="0" fontId="24" fillId="24" borderId="40" xfId="0" applyFont="1" applyFill="1" applyBorder="1" applyAlignment="1">
      <alignment horizontal="center" vertical="center" wrapText="1"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0" fontId="2" fillId="24" borderId="59"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80" fontId="2" fillId="24" borderId="60"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182" fontId="2" fillId="24" borderId="18" xfId="42" applyNumberFormat="1" applyFont="1" applyFill="1" applyBorder="1" applyAlignment="1">
      <alignment horizontal="center" vertical="center" shrinkToFit="1"/>
    </xf>
    <xf numFmtId="10" fontId="2" fillId="24" borderId="61" xfId="0" applyNumberFormat="1" applyFont="1" applyFill="1" applyBorder="1" applyAlignment="1">
      <alignment horizontal="center" vertical="center" shrinkToFit="1"/>
    </xf>
    <xf numFmtId="185" fontId="2" fillId="0" borderId="21" xfId="0" applyNumberFormat="1" applyFont="1" applyFill="1" applyBorder="1" applyAlignment="1">
      <alignment horizontal="center" vertical="center"/>
    </xf>
    <xf numFmtId="187" fontId="2" fillId="0" borderId="29" xfId="0" applyNumberFormat="1" applyFont="1" applyFill="1" applyBorder="1" applyAlignment="1">
      <alignment horizontal="center" vertical="center"/>
    </xf>
    <xf numFmtId="187" fontId="2" fillId="0" borderId="21" xfId="0" applyNumberFormat="1" applyFont="1" applyFill="1" applyBorder="1" applyAlignment="1">
      <alignment horizontal="center" vertical="center"/>
    </xf>
    <xf numFmtId="0" fontId="1" fillId="24" borderId="35" xfId="0" applyFont="1" applyFill="1" applyBorder="1" applyAlignment="1">
      <alignment horizontal="distributed" vertical="center" inden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7" xfId="0" applyFont="1" applyFill="1" applyBorder="1" applyAlignment="1">
      <alignment horizontal="center" vertical="center" wrapText="1"/>
    </xf>
    <xf numFmtId="0" fontId="1" fillId="25" borderId="76" xfId="0" applyFont="1" applyFill="1" applyBorder="1" applyAlignment="1">
      <alignment horizontal="center" vertical="center" wrapText="1"/>
    </xf>
    <xf numFmtId="0" fontId="1" fillId="25" borderId="77" xfId="0" applyFont="1" applyFill="1" applyBorder="1" applyAlignment="1">
      <alignment horizontal="center" vertical="center" wrapText="1"/>
    </xf>
    <xf numFmtId="0" fontId="2" fillId="25" borderId="76" xfId="0" applyFont="1" applyFill="1" applyBorder="1" applyAlignment="1">
      <alignment horizontal="center" vertical="center"/>
    </xf>
    <xf numFmtId="0" fontId="1" fillId="25" borderId="77" xfId="0" applyFont="1" applyFill="1" applyBorder="1" applyAlignment="1">
      <alignment horizontal="center" vertical="center"/>
    </xf>
    <xf numFmtId="0" fontId="2" fillId="25" borderId="7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0" fontId="2" fillId="24" borderId="48"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0" fontId="2" fillId="0" borderId="18" xfId="0" applyNumberFormat="1" applyFont="1" applyFill="1" applyBorder="1" applyAlignment="1">
      <alignment horizontal="center" vertical="center"/>
    </xf>
    <xf numFmtId="10" fontId="2" fillId="0" borderId="19" xfId="0" applyNumberFormat="1" applyFont="1" applyFill="1" applyBorder="1" applyAlignment="1">
      <alignment horizontal="center" vertical="center"/>
    </xf>
    <xf numFmtId="10" fontId="2" fillId="0" borderId="46" xfId="0" applyNumberFormat="1" applyFont="1" applyFill="1" applyBorder="1" applyAlignment="1">
      <alignment horizontal="center" vertical="center"/>
    </xf>
    <xf numFmtId="10" fontId="2" fillId="0" borderId="22"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8"/>
  <sheetViews>
    <sheetView tabSelected="1" view="pageBreakPreview" zoomScaleSheetLayoutView="100" zoomScalePageLayoutView="0" workbookViewId="0" topLeftCell="A1">
      <selection activeCell="H82" sqref="H82"/>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4146</v>
      </c>
      <c r="H5" s="13">
        <v>414</v>
      </c>
      <c r="I5" s="14">
        <v>360</v>
      </c>
      <c r="J5" s="15">
        <v>4920</v>
      </c>
    </row>
    <row r="6" ht="14.25">
      <c r="A6" s="6" t="s">
        <v>2</v>
      </c>
    </row>
    <row r="7" spans="8:9" ht="10.5">
      <c r="H7" s="3" t="s">
        <v>12</v>
      </c>
      <c r="I7" s="3"/>
    </row>
    <row r="8" spans="1:8" ht="13.5" customHeight="1">
      <c r="A8" s="131" t="s">
        <v>0</v>
      </c>
      <c r="B8" s="138" t="s">
        <v>3</v>
      </c>
      <c r="C8" s="142" t="s">
        <v>4</v>
      </c>
      <c r="D8" s="142" t="s">
        <v>5</v>
      </c>
      <c r="E8" s="142" t="s">
        <v>6</v>
      </c>
      <c r="F8" s="136" t="s">
        <v>55</v>
      </c>
      <c r="G8" s="142" t="s">
        <v>7</v>
      </c>
      <c r="H8" s="132" t="s">
        <v>8</v>
      </c>
    </row>
    <row r="9" spans="1:8" ht="13.5" customHeight="1" thickBot="1">
      <c r="A9" s="122"/>
      <c r="B9" s="135"/>
      <c r="C9" s="137"/>
      <c r="D9" s="137"/>
      <c r="E9" s="137"/>
      <c r="F9" s="139"/>
      <c r="G9" s="137"/>
      <c r="H9" s="133"/>
    </row>
    <row r="10" spans="1:8" ht="13.5" customHeight="1" thickTop="1">
      <c r="A10" s="39" t="s">
        <v>9</v>
      </c>
      <c r="B10" s="16">
        <v>9098</v>
      </c>
      <c r="C10" s="17">
        <v>8601</v>
      </c>
      <c r="D10" s="17">
        <v>497</v>
      </c>
      <c r="E10" s="17">
        <v>268</v>
      </c>
      <c r="F10" s="17">
        <v>423</v>
      </c>
      <c r="G10" s="17">
        <v>7673</v>
      </c>
      <c r="H10" s="18"/>
    </row>
    <row r="11" spans="1:8" ht="13.5" customHeight="1">
      <c r="A11" s="40" t="s">
        <v>72</v>
      </c>
      <c r="B11" s="19">
        <v>3</v>
      </c>
      <c r="C11" s="20">
        <v>2</v>
      </c>
      <c r="D11" s="20">
        <v>0</v>
      </c>
      <c r="E11" s="20">
        <v>0</v>
      </c>
      <c r="F11" s="20">
        <v>1</v>
      </c>
      <c r="G11" s="20">
        <v>1</v>
      </c>
      <c r="H11" s="21"/>
    </row>
    <row r="12" spans="1:8" ht="13.5" customHeight="1">
      <c r="A12" s="40" t="s">
        <v>73</v>
      </c>
      <c r="B12" s="19">
        <v>44</v>
      </c>
      <c r="C12" s="20">
        <v>42</v>
      </c>
      <c r="D12" s="20">
        <v>2</v>
      </c>
      <c r="E12" s="20">
        <v>2</v>
      </c>
      <c r="F12" s="20">
        <v>5</v>
      </c>
      <c r="G12" s="20">
        <v>0</v>
      </c>
      <c r="H12" s="21"/>
    </row>
    <row r="13" spans="1:8" ht="13.5" customHeight="1">
      <c r="A13" s="43" t="s">
        <v>1</v>
      </c>
      <c r="B13" s="29">
        <v>9138</v>
      </c>
      <c r="C13" s="30">
        <v>8639</v>
      </c>
      <c r="D13" s="30">
        <v>500</v>
      </c>
      <c r="E13" s="30">
        <v>270</v>
      </c>
      <c r="F13" s="70"/>
      <c r="G13" s="30">
        <v>7675</v>
      </c>
      <c r="H13" s="37"/>
    </row>
    <row r="14" spans="1:8" ht="13.5" customHeight="1">
      <c r="A14" s="73" t="s">
        <v>65</v>
      </c>
      <c r="B14" s="71"/>
      <c r="C14" s="71"/>
      <c r="D14" s="71"/>
      <c r="E14" s="71"/>
      <c r="F14" s="71"/>
      <c r="G14" s="71"/>
      <c r="H14" s="72"/>
    </row>
    <row r="15" ht="9.75" customHeight="1"/>
    <row r="16" ht="14.25">
      <c r="A16" s="6" t="s">
        <v>10</v>
      </c>
    </row>
    <row r="17" spans="9:12" ht="10.5">
      <c r="I17" s="3" t="s">
        <v>12</v>
      </c>
      <c r="K17" s="3"/>
      <c r="L17" s="3"/>
    </row>
    <row r="18" spans="1:9" ht="13.5" customHeight="1">
      <c r="A18" s="131" t="s">
        <v>0</v>
      </c>
      <c r="B18" s="134" t="s">
        <v>43</v>
      </c>
      <c r="C18" s="136" t="s">
        <v>44</v>
      </c>
      <c r="D18" s="136" t="s">
        <v>45</v>
      </c>
      <c r="E18" s="140" t="s">
        <v>46</v>
      </c>
      <c r="F18" s="136" t="s">
        <v>55</v>
      </c>
      <c r="G18" s="136" t="s">
        <v>11</v>
      </c>
      <c r="H18" s="140" t="s">
        <v>41</v>
      </c>
      <c r="I18" s="132" t="s">
        <v>8</v>
      </c>
    </row>
    <row r="19" spans="1:9" ht="13.5" customHeight="1" thickBot="1">
      <c r="A19" s="122"/>
      <c r="B19" s="135"/>
      <c r="C19" s="137"/>
      <c r="D19" s="137"/>
      <c r="E19" s="143"/>
      <c r="F19" s="139"/>
      <c r="G19" s="139"/>
      <c r="H19" s="141"/>
      <c r="I19" s="133"/>
    </row>
    <row r="20" spans="1:9" ht="18" customHeight="1" thickTop="1">
      <c r="A20" s="39" t="s">
        <v>74</v>
      </c>
      <c r="B20" s="22">
        <v>538</v>
      </c>
      <c r="C20" s="23">
        <v>653</v>
      </c>
      <c r="D20" s="23">
        <v>-114</v>
      </c>
      <c r="E20" s="23">
        <v>306</v>
      </c>
      <c r="F20" s="23">
        <v>6</v>
      </c>
      <c r="G20" s="23">
        <v>2265</v>
      </c>
      <c r="H20" s="23">
        <v>23</v>
      </c>
      <c r="I20" s="24" t="s">
        <v>124</v>
      </c>
    </row>
    <row r="21" spans="1:9" ht="7.5" customHeight="1">
      <c r="A21" s="146" t="s">
        <v>75</v>
      </c>
      <c r="B21" s="88" t="s">
        <v>82</v>
      </c>
      <c r="C21" s="89" t="s">
        <v>83</v>
      </c>
      <c r="D21" s="89" t="s">
        <v>84</v>
      </c>
      <c r="E21" s="89" t="s">
        <v>85</v>
      </c>
      <c r="F21" s="84"/>
      <c r="G21" s="84"/>
      <c r="H21" s="84"/>
      <c r="I21" s="85"/>
    </row>
    <row r="22" spans="1:9" ht="10.5">
      <c r="A22" s="147"/>
      <c r="B22" s="90">
        <v>18.852</v>
      </c>
      <c r="C22" s="91">
        <v>17.689</v>
      </c>
      <c r="D22" s="91">
        <v>1</v>
      </c>
      <c r="E22" s="91">
        <v>1.163</v>
      </c>
      <c r="F22" s="91">
        <v>10</v>
      </c>
      <c r="G22" s="91">
        <v>125</v>
      </c>
      <c r="H22" s="91">
        <v>116.123</v>
      </c>
      <c r="I22" s="24"/>
    </row>
    <row r="23" spans="1:9" ht="7.5" customHeight="1">
      <c r="A23" s="146" t="s">
        <v>76</v>
      </c>
      <c r="B23" s="88" t="s">
        <v>86</v>
      </c>
      <c r="C23" s="89" t="s">
        <v>83</v>
      </c>
      <c r="D23" s="89" t="s">
        <v>84</v>
      </c>
      <c r="E23" s="89" t="s">
        <v>85</v>
      </c>
      <c r="F23" s="92"/>
      <c r="G23" s="92"/>
      <c r="H23" s="92"/>
      <c r="I23" s="85"/>
    </row>
    <row r="24" spans="1:9" ht="10.5">
      <c r="A24" s="147"/>
      <c r="B24" s="90">
        <v>2401.418</v>
      </c>
      <c r="C24" s="91">
        <v>2397.921</v>
      </c>
      <c r="D24" s="91">
        <v>3</v>
      </c>
      <c r="E24" s="91">
        <v>1.518</v>
      </c>
      <c r="F24" s="91">
        <v>314</v>
      </c>
      <c r="G24" s="91">
        <v>4858</v>
      </c>
      <c r="H24" s="91">
        <v>3789.286</v>
      </c>
      <c r="I24" s="24"/>
    </row>
    <row r="25" spans="1:9" ht="7.5" customHeight="1">
      <c r="A25" s="146" t="s">
        <v>77</v>
      </c>
      <c r="B25" s="88" t="s">
        <v>87</v>
      </c>
      <c r="C25" s="89" t="s">
        <v>83</v>
      </c>
      <c r="D25" s="89" t="s">
        <v>84</v>
      </c>
      <c r="E25" s="89" t="s">
        <v>85</v>
      </c>
      <c r="F25" s="92"/>
      <c r="G25" s="92"/>
      <c r="H25" s="92"/>
      <c r="I25" s="85"/>
    </row>
    <row r="26" spans="1:9" ht="10.5">
      <c r="A26" s="147"/>
      <c r="B26" s="93">
        <v>10.011</v>
      </c>
      <c r="C26" s="94">
        <v>9.575</v>
      </c>
      <c r="D26" s="94">
        <v>0</v>
      </c>
      <c r="E26" s="94">
        <v>0.436</v>
      </c>
      <c r="F26" s="94">
        <v>4</v>
      </c>
      <c r="G26" s="94">
        <v>26</v>
      </c>
      <c r="H26" s="94">
        <v>20.585</v>
      </c>
      <c r="I26" s="95"/>
    </row>
    <row r="27" spans="1:9" ht="7.5" customHeight="1">
      <c r="A27" s="146" t="s">
        <v>78</v>
      </c>
      <c r="B27" s="88" t="s">
        <v>82</v>
      </c>
      <c r="C27" s="89" t="s">
        <v>83</v>
      </c>
      <c r="D27" s="89" t="s">
        <v>84</v>
      </c>
      <c r="E27" s="89" t="s">
        <v>85</v>
      </c>
      <c r="F27" s="92"/>
      <c r="G27" s="92"/>
      <c r="H27" s="92"/>
      <c r="I27" s="85"/>
    </row>
    <row r="28" spans="1:9" ht="10.5">
      <c r="A28" s="147"/>
      <c r="B28" s="93">
        <v>119.724</v>
      </c>
      <c r="C28" s="94">
        <v>109.83</v>
      </c>
      <c r="D28" s="94">
        <v>10</v>
      </c>
      <c r="E28" s="94">
        <v>9.894</v>
      </c>
      <c r="F28" s="94">
        <v>0</v>
      </c>
      <c r="G28" s="94">
        <v>34</v>
      </c>
      <c r="H28" s="94">
        <v>1.16</v>
      </c>
      <c r="I28" s="95"/>
    </row>
    <row r="29" spans="1:9" ht="7.5" customHeight="1">
      <c r="A29" s="146" t="s">
        <v>79</v>
      </c>
      <c r="B29" s="88" t="s">
        <v>88</v>
      </c>
      <c r="C29" s="89" t="s">
        <v>83</v>
      </c>
      <c r="D29" s="89" t="s">
        <v>84</v>
      </c>
      <c r="E29" s="89" t="s">
        <v>85</v>
      </c>
      <c r="F29" s="92"/>
      <c r="G29" s="92"/>
      <c r="H29" s="92"/>
      <c r="I29" s="85"/>
    </row>
    <row r="30" spans="1:9" ht="10.5">
      <c r="A30" s="147"/>
      <c r="B30" s="93">
        <v>1930</v>
      </c>
      <c r="C30" s="94">
        <v>1826</v>
      </c>
      <c r="D30" s="94">
        <v>103</v>
      </c>
      <c r="E30" s="94">
        <v>103</v>
      </c>
      <c r="F30" s="94">
        <v>96</v>
      </c>
      <c r="G30" s="96" t="s">
        <v>89</v>
      </c>
      <c r="H30" s="96" t="s">
        <v>89</v>
      </c>
      <c r="I30" s="95"/>
    </row>
    <row r="31" spans="1:9" ht="7.5" customHeight="1">
      <c r="A31" s="146" t="s">
        <v>80</v>
      </c>
      <c r="B31" s="88" t="s">
        <v>90</v>
      </c>
      <c r="C31" s="89" t="s">
        <v>83</v>
      </c>
      <c r="D31" s="89" t="s">
        <v>84</v>
      </c>
      <c r="E31" s="89" t="s">
        <v>85</v>
      </c>
      <c r="F31" s="92"/>
      <c r="G31" s="97"/>
      <c r="H31" s="97"/>
      <c r="I31" s="85"/>
    </row>
    <row r="32" spans="1:9" ht="10.5">
      <c r="A32" s="147"/>
      <c r="B32" s="93">
        <v>10</v>
      </c>
      <c r="C32" s="94">
        <v>10</v>
      </c>
      <c r="D32" s="94">
        <v>0</v>
      </c>
      <c r="E32" s="94">
        <v>0</v>
      </c>
      <c r="F32" s="94">
        <v>6</v>
      </c>
      <c r="G32" s="96" t="s">
        <v>89</v>
      </c>
      <c r="H32" s="96" t="s">
        <v>89</v>
      </c>
      <c r="I32" s="95"/>
    </row>
    <row r="33" spans="1:9" ht="7.5" customHeight="1">
      <c r="A33" s="146" t="s">
        <v>81</v>
      </c>
      <c r="B33" s="88" t="s">
        <v>91</v>
      </c>
      <c r="C33" s="89" t="s">
        <v>83</v>
      </c>
      <c r="D33" s="89" t="s">
        <v>84</v>
      </c>
      <c r="E33" s="89" t="s">
        <v>85</v>
      </c>
      <c r="F33" s="92"/>
      <c r="G33" s="97"/>
      <c r="H33" s="97"/>
      <c r="I33" s="85"/>
    </row>
    <row r="34" spans="1:9" ht="10.5">
      <c r="A34" s="148"/>
      <c r="B34" s="98">
        <v>204</v>
      </c>
      <c r="C34" s="99">
        <v>197</v>
      </c>
      <c r="D34" s="99">
        <v>7</v>
      </c>
      <c r="E34" s="99">
        <v>7</v>
      </c>
      <c r="F34" s="99">
        <v>43</v>
      </c>
      <c r="G34" s="96" t="s">
        <v>89</v>
      </c>
      <c r="H34" s="96" t="s">
        <v>89</v>
      </c>
      <c r="I34" s="81"/>
    </row>
    <row r="35" spans="1:9" ht="13.5" customHeight="1">
      <c r="A35" s="43" t="s">
        <v>15</v>
      </c>
      <c r="B35" s="44"/>
      <c r="C35" s="45"/>
      <c r="D35" s="45"/>
      <c r="E35" s="34">
        <v>430</v>
      </c>
      <c r="F35" s="36"/>
      <c r="G35" s="34">
        <v>7308</v>
      </c>
      <c r="H35" s="34">
        <v>3950</v>
      </c>
      <c r="I35" s="38"/>
    </row>
    <row r="36" ht="10.5">
      <c r="A36" s="1" t="s">
        <v>60</v>
      </c>
    </row>
    <row r="37" ht="10.5">
      <c r="A37" s="1" t="s">
        <v>70</v>
      </c>
    </row>
    <row r="38" ht="10.5">
      <c r="A38" s="1" t="s">
        <v>49</v>
      </c>
    </row>
    <row r="39" ht="10.5">
      <c r="A39" s="1" t="s">
        <v>48</v>
      </c>
    </row>
    <row r="40" ht="9.75" customHeight="1"/>
    <row r="41" ht="14.25">
      <c r="A41" s="6" t="s">
        <v>13</v>
      </c>
    </row>
    <row r="42" spans="9:10" ht="10.5">
      <c r="I42" s="3" t="s">
        <v>12</v>
      </c>
      <c r="J42" s="3"/>
    </row>
    <row r="43" spans="1:9" ht="13.5" customHeight="1">
      <c r="A43" s="131" t="s">
        <v>14</v>
      </c>
      <c r="B43" s="134" t="s">
        <v>43</v>
      </c>
      <c r="C43" s="136" t="s">
        <v>44</v>
      </c>
      <c r="D43" s="136" t="s">
        <v>45</v>
      </c>
      <c r="E43" s="140" t="s">
        <v>46</v>
      </c>
      <c r="F43" s="136" t="s">
        <v>55</v>
      </c>
      <c r="G43" s="136" t="s">
        <v>11</v>
      </c>
      <c r="H43" s="140" t="s">
        <v>42</v>
      </c>
      <c r="I43" s="132" t="s">
        <v>8</v>
      </c>
    </row>
    <row r="44" spans="1:9" ht="13.5" customHeight="1" thickBot="1">
      <c r="A44" s="122"/>
      <c r="B44" s="135"/>
      <c r="C44" s="137"/>
      <c r="D44" s="137"/>
      <c r="E44" s="143"/>
      <c r="F44" s="139"/>
      <c r="G44" s="139"/>
      <c r="H44" s="141"/>
      <c r="I44" s="133"/>
    </row>
    <row r="45" spans="1:9" ht="13.5" customHeight="1" thickTop="1">
      <c r="A45" s="39" t="s">
        <v>92</v>
      </c>
      <c r="B45" s="22">
        <v>5130</v>
      </c>
      <c r="C45" s="23">
        <v>5016</v>
      </c>
      <c r="D45" s="23">
        <v>114</v>
      </c>
      <c r="E45" s="23">
        <v>114</v>
      </c>
      <c r="F45" s="23">
        <v>472</v>
      </c>
      <c r="G45" s="23">
        <v>15108</v>
      </c>
      <c r="H45" s="23">
        <v>1683</v>
      </c>
      <c r="I45" s="28"/>
    </row>
    <row r="46" spans="1:9" ht="13.5" customHeight="1">
      <c r="A46" s="82" t="s">
        <v>93</v>
      </c>
      <c r="B46" s="83">
        <v>790</v>
      </c>
      <c r="C46" s="84">
        <v>779</v>
      </c>
      <c r="D46" s="84">
        <v>11</v>
      </c>
      <c r="E46" s="84">
        <v>11</v>
      </c>
      <c r="F46" s="84">
        <v>106</v>
      </c>
      <c r="G46" s="84">
        <v>1107</v>
      </c>
      <c r="H46" s="84">
        <v>187</v>
      </c>
      <c r="I46" s="85"/>
    </row>
    <row r="47" spans="1:9" ht="13.5" customHeight="1">
      <c r="A47" s="40" t="s">
        <v>94</v>
      </c>
      <c r="B47" s="25">
        <v>99</v>
      </c>
      <c r="C47" s="26">
        <v>99</v>
      </c>
      <c r="D47" s="26">
        <v>0</v>
      </c>
      <c r="E47" s="26">
        <v>0</v>
      </c>
      <c r="F47" s="26">
        <v>2</v>
      </c>
      <c r="G47" s="100" t="s">
        <v>95</v>
      </c>
      <c r="H47" s="100" t="s">
        <v>95</v>
      </c>
      <c r="I47" s="27"/>
    </row>
    <row r="48" spans="1:9" ht="16.5">
      <c r="A48" s="101" t="s">
        <v>96</v>
      </c>
      <c r="B48" s="25">
        <v>16911</v>
      </c>
      <c r="C48" s="26">
        <v>16669</v>
      </c>
      <c r="D48" s="26">
        <v>242</v>
      </c>
      <c r="E48" s="26">
        <v>242</v>
      </c>
      <c r="F48" s="26">
        <v>5100</v>
      </c>
      <c r="G48" s="100" t="s">
        <v>97</v>
      </c>
      <c r="H48" s="100" t="s">
        <v>97</v>
      </c>
      <c r="I48" s="27"/>
    </row>
    <row r="49" spans="1:9" ht="16.5">
      <c r="A49" s="101" t="s">
        <v>98</v>
      </c>
      <c r="B49" s="86">
        <v>364</v>
      </c>
      <c r="C49" s="87">
        <v>364</v>
      </c>
      <c r="D49" s="26">
        <v>0</v>
      </c>
      <c r="E49" s="26">
        <v>0</v>
      </c>
      <c r="F49" s="26">
        <v>0</v>
      </c>
      <c r="G49" s="100" t="s">
        <v>99</v>
      </c>
      <c r="H49" s="100" t="s">
        <v>99</v>
      </c>
      <c r="I49" s="24"/>
    </row>
    <row r="50" spans="1:9" ht="13.5" customHeight="1">
      <c r="A50" s="39" t="s">
        <v>100</v>
      </c>
      <c r="B50" s="83">
        <v>470</v>
      </c>
      <c r="C50" s="84">
        <v>464</v>
      </c>
      <c r="D50" s="84">
        <v>6</v>
      </c>
      <c r="E50" s="84">
        <v>6</v>
      </c>
      <c r="F50" s="84">
        <v>245</v>
      </c>
      <c r="G50" s="100" t="s">
        <v>101</v>
      </c>
      <c r="H50" s="100" t="s">
        <v>101</v>
      </c>
      <c r="I50" s="85"/>
    </row>
    <row r="51" spans="1:9" ht="13.5" customHeight="1">
      <c r="A51" s="39" t="s">
        <v>102</v>
      </c>
      <c r="B51" s="25">
        <v>19</v>
      </c>
      <c r="C51" s="26">
        <v>18</v>
      </c>
      <c r="D51" s="26">
        <v>1</v>
      </c>
      <c r="E51" s="26">
        <v>1</v>
      </c>
      <c r="F51" s="26">
        <v>0</v>
      </c>
      <c r="G51" s="100" t="s">
        <v>103</v>
      </c>
      <c r="H51" s="100" t="s">
        <v>103</v>
      </c>
      <c r="I51" s="27"/>
    </row>
    <row r="52" spans="1:9" ht="13.5" customHeight="1">
      <c r="A52" s="39" t="s">
        <v>104</v>
      </c>
      <c r="B52" s="83">
        <v>236</v>
      </c>
      <c r="C52" s="84">
        <v>219</v>
      </c>
      <c r="D52" s="84">
        <v>17</v>
      </c>
      <c r="E52" s="84">
        <v>17</v>
      </c>
      <c r="F52" s="84">
        <v>29</v>
      </c>
      <c r="G52" s="84">
        <v>139</v>
      </c>
      <c r="H52" s="84">
        <v>8</v>
      </c>
      <c r="I52" s="85"/>
    </row>
    <row r="53" spans="1:9" ht="13.5" customHeight="1">
      <c r="A53" s="102" t="s">
        <v>105</v>
      </c>
      <c r="B53" s="25">
        <v>1653</v>
      </c>
      <c r="C53" s="26">
        <v>1653</v>
      </c>
      <c r="D53" s="26">
        <v>0</v>
      </c>
      <c r="E53" s="26">
        <v>0</v>
      </c>
      <c r="F53" s="26">
        <v>306</v>
      </c>
      <c r="G53" s="100" t="s">
        <v>97</v>
      </c>
      <c r="H53" s="100" t="s">
        <v>97</v>
      </c>
      <c r="I53" s="27"/>
    </row>
    <row r="54" spans="1:9" ht="16.5">
      <c r="A54" s="101" t="s">
        <v>106</v>
      </c>
      <c r="B54" s="25">
        <v>4</v>
      </c>
      <c r="C54" s="26">
        <v>2</v>
      </c>
      <c r="D54" s="26">
        <v>2</v>
      </c>
      <c r="E54" s="26">
        <v>2</v>
      </c>
      <c r="F54" s="26">
        <v>2</v>
      </c>
      <c r="G54" s="100" t="s">
        <v>107</v>
      </c>
      <c r="H54" s="100" t="s">
        <v>107</v>
      </c>
      <c r="I54" s="27"/>
    </row>
    <row r="55" spans="1:9" ht="13.5" customHeight="1">
      <c r="A55" s="39" t="s">
        <v>108</v>
      </c>
      <c r="B55" s="86">
        <v>11374</v>
      </c>
      <c r="C55" s="87">
        <v>11085</v>
      </c>
      <c r="D55" s="87">
        <v>289</v>
      </c>
      <c r="E55" s="87">
        <v>2879</v>
      </c>
      <c r="F55" s="87">
        <v>1801</v>
      </c>
      <c r="G55" s="87">
        <v>24051</v>
      </c>
      <c r="H55" s="87">
        <v>17</v>
      </c>
      <c r="I55" s="24" t="s">
        <v>109</v>
      </c>
    </row>
    <row r="56" spans="1:9" ht="13.5" customHeight="1">
      <c r="A56" s="39" t="s">
        <v>110</v>
      </c>
      <c r="B56" s="83">
        <v>966</v>
      </c>
      <c r="C56" s="84">
        <v>958</v>
      </c>
      <c r="D56" s="84">
        <v>9</v>
      </c>
      <c r="E56" s="84">
        <v>9</v>
      </c>
      <c r="F56" s="26">
        <v>55</v>
      </c>
      <c r="G56" s="84">
        <v>108</v>
      </c>
      <c r="H56" s="84">
        <v>37</v>
      </c>
      <c r="I56" s="85"/>
    </row>
    <row r="57" spans="1:9" ht="13.5" customHeight="1">
      <c r="A57" s="40" t="s">
        <v>111</v>
      </c>
      <c r="B57" s="25">
        <v>33</v>
      </c>
      <c r="C57" s="26">
        <v>25</v>
      </c>
      <c r="D57" s="26">
        <v>9</v>
      </c>
      <c r="E57" s="26">
        <v>9</v>
      </c>
      <c r="F57" s="26">
        <v>2</v>
      </c>
      <c r="G57" s="100" t="s">
        <v>112</v>
      </c>
      <c r="H57" s="100" t="s">
        <v>112</v>
      </c>
      <c r="I57" s="27"/>
    </row>
    <row r="58" spans="1:9" ht="13.5" customHeight="1">
      <c r="A58" s="39" t="s">
        <v>113</v>
      </c>
      <c r="B58" s="83">
        <v>226</v>
      </c>
      <c r="C58" s="84">
        <v>217</v>
      </c>
      <c r="D58" s="84">
        <v>9</v>
      </c>
      <c r="E58" s="84">
        <v>9</v>
      </c>
      <c r="F58" s="26">
        <v>0</v>
      </c>
      <c r="G58" s="100" t="s">
        <v>101</v>
      </c>
      <c r="H58" s="100" t="s">
        <v>101</v>
      </c>
      <c r="I58" s="85"/>
    </row>
    <row r="59" spans="1:9" ht="16.5">
      <c r="A59" s="101" t="s">
        <v>114</v>
      </c>
      <c r="B59" s="149">
        <v>120</v>
      </c>
      <c r="C59" s="150">
        <v>109</v>
      </c>
      <c r="D59" s="26">
        <v>11</v>
      </c>
      <c r="E59" s="26">
        <v>11</v>
      </c>
      <c r="F59" s="26">
        <v>126</v>
      </c>
      <c r="G59" s="100" t="s">
        <v>97</v>
      </c>
      <c r="H59" s="100" t="s">
        <v>97</v>
      </c>
      <c r="I59" s="27"/>
    </row>
    <row r="60" spans="1:9" ht="16.5">
      <c r="A60" s="101" t="s">
        <v>115</v>
      </c>
      <c r="B60" s="149">
        <v>61</v>
      </c>
      <c r="C60" s="150">
        <v>61</v>
      </c>
      <c r="D60" s="26">
        <v>0</v>
      </c>
      <c r="E60" s="26">
        <v>0</v>
      </c>
      <c r="F60" s="26">
        <v>31</v>
      </c>
      <c r="G60" s="100" t="s">
        <v>116</v>
      </c>
      <c r="H60" s="100" t="s">
        <v>116</v>
      </c>
      <c r="I60" s="85"/>
    </row>
    <row r="61" spans="1:9" ht="16.5">
      <c r="A61" s="101" t="s">
        <v>126</v>
      </c>
      <c r="B61" s="83">
        <v>2734</v>
      </c>
      <c r="C61" s="84">
        <v>2734</v>
      </c>
      <c r="D61" s="26">
        <v>0</v>
      </c>
      <c r="E61" s="26">
        <v>0</v>
      </c>
      <c r="F61" s="26">
        <v>0</v>
      </c>
      <c r="G61" s="100" t="s">
        <v>116</v>
      </c>
      <c r="H61" s="100" t="s">
        <v>116</v>
      </c>
      <c r="I61" s="85"/>
    </row>
    <row r="62" spans="1:9" ht="16.5">
      <c r="A62" s="101" t="s">
        <v>117</v>
      </c>
      <c r="B62" s="83">
        <v>1036</v>
      </c>
      <c r="C62" s="84">
        <v>985</v>
      </c>
      <c r="D62" s="84">
        <v>51</v>
      </c>
      <c r="E62" s="84">
        <v>51</v>
      </c>
      <c r="F62" s="26">
        <v>0</v>
      </c>
      <c r="G62" s="100" t="s">
        <v>118</v>
      </c>
      <c r="H62" s="100" t="s">
        <v>118</v>
      </c>
      <c r="I62" s="85"/>
    </row>
    <row r="63" spans="1:9" ht="16.5">
      <c r="A63" s="103" t="s">
        <v>119</v>
      </c>
      <c r="B63" s="25">
        <v>61528</v>
      </c>
      <c r="C63" s="26">
        <v>60963</v>
      </c>
      <c r="D63" s="26">
        <v>565</v>
      </c>
      <c r="E63" s="26">
        <v>565</v>
      </c>
      <c r="F63" s="26">
        <v>451</v>
      </c>
      <c r="G63" s="100" t="s">
        <v>118</v>
      </c>
      <c r="H63" s="100" t="s">
        <v>118</v>
      </c>
      <c r="I63" s="27"/>
    </row>
    <row r="64" spans="1:9" ht="16.5">
      <c r="A64" s="104" t="s">
        <v>120</v>
      </c>
      <c r="B64" s="25">
        <v>5945</v>
      </c>
      <c r="C64" s="26">
        <v>5816</v>
      </c>
      <c r="D64" s="26">
        <v>129</v>
      </c>
      <c r="E64" s="26">
        <v>129</v>
      </c>
      <c r="F64" s="26">
        <v>1048</v>
      </c>
      <c r="G64" s="100" t="s">
        <v>107</v>
      </c>
      <c r="H64" s="100" t="s">
        <v>107</v>
      </c>
      <c r="I64" s="27"/>
    </row>
    <row r="65" spans="1:9" ht="16.5">
      <c r="A65" s="105" t="s">
        <v>121</v>
      </c>
      <c r="B65" s="31">
        <v>566723</v>
      </c>
      <c r="C65" s="32">
        <v>553986</v>
      </c>
      <c r="D65" s="32">
        <v>12737</v>
      </c>
      <c r="E65" s="32">
        <v>12737</v>
      </c>
      <c r="F65" s="32">
        <v>3442</v>
      </c>
      <c r="G65" s="100" t="s">
        <v>107</v>
      </c>
      <c r="H65" s="100" t="s">
        <v>107</v>
      </c>
      <c r="I65" s="33"/>
    </row>
    <row r="66" spans="1:9" ht="13.5" customHeight="1">
      <c r="A66" s="43" t="s">
        <v>16</v>
      </c>
      <c r="B66" s="44"/>
      <c r="C66" s="45"/>
      <c r="D66" s="45"/>
      <c r="E66" s="34">
        <f>SUM(E45:E65)</f>
        <v>16792</v>
      </c>
      <c r="F66" s="36"/>
      <c r="G66" s="34">
        <f>SUM(G45:G65)</f>
        <v>40513</v>
      </c>
      <c r="H66" s="34">
        <f>SUM(H45:H65)</f>
        <v>1932</v>
      </c>
      <c r="I66" s="46"/>
    </row>
    <row r="67" ht="9.75" customHeight="1">
      <c r="A67" s="2"/>
    </row>
    <row r="68" ht="14.25">
      <c r="A68" s="6" t="s">
        <v>56</v>
      </c>
    </row>
    <row r="69" ht="10.5">
      <c r="J69" s="3" t="s">
        <v>12</v>
      </c>
    </row>
    <row r="70" spans="1:10" ht="13.5" customHeight="1">
      <c r="A70" s="144" t="s">
        <v>17</v>
      </c>
      <c r="B70" s="134" t="s">
        <v>19</v>
      </c>
      <c r="C70" s="136" t="s">
        <v>47</v>
      </c>
      <c r="D70" s="136" t="s">
        <v>20</v>
      </c>
      <c r="E70" s="136" t="s">
        <v>21</v>
      </c>
      <c r="F70" s="136" t="s">
        <v>22</v>
      </c>
      <c r="G70" s="140" t="s">
        <v>23</v>
      </c>
      <c r="H70" s="140" t="s">
        <v>24</v>
      </c>
      <c r="I70" s="140" t="s">
        <v>59</v>
      </c>
      <c r="J70" s="132" t="s">
        <v>8</v>
      </c>
    </row>
    <row r="71" spans="1:10" ht="13.5" customHeight="1" thickBot="1">
      <c r="A71" s="145"/>
      <c r="B71" s="135"/>
      <c r="C71" s="137"/>
      <c r="D71" s="137"/>
      <c r="E71" s="137"/>
      <c r="F71" s="137"/>
      <c r="G71" s="143"/>
      <c r="H71" s="143"/>
      <c r="I71" s="141"/>
      <c r="J71" s="133"/>
    </row>
    <row r="72" spans="1:10" ht="13.5" customHeight="1" thickTop="1">
      <c r="A72" s="39" t="s">
        <v>122</v>
      </c>
      <c r="B72" s="22">
        <v>0</v>
      </c>
      <c r="C72" s="23">
        <v>206</v>
      </c>
      <c r="D72" s="23">
        <v>200</v>
      </c>
      <c r="E72" s="23">
        <v>30</v>
      </c>
      <c r="F72" s="23">
        <v>0</v>
      </c>
      <c r="G72" s="23">
        <v>0</v>
      </c>
      <c r="H72" s="23">
        <v>0</v>
      </c>
      <c r="I72" s="23">
        <v>0</v>
      </c>
      <c r="J72" s="24"/>
    </row>
    <row r="73" spans="1:10" ht="13.5" customHeight="1">
      <c r="A73" s="40" t="s">
        <v>123</v>
      </c>
      <c r="B73" s="25">
        <v>0</v>
      </c>
      <c r="C73" s="26">
        <v>318</v>
      </c>
      <c r="D73" s="26">
        <v>5</v>
      </c>
      <c r="E73" s="26">
        <v>0</v>
      </c>
      <c r="F73" s="26">
        <v>0</v>
      </c>
      <c r="G73" s="26">
        <v>0</v>
      </c>
      <c r="H73" s="26">
        <v>0</v>
      </c>
      <c r="I73" s="26">
        <v>256</v>
      </c>
      <c r="J73" s="27"/>
    </row>
    <row r="74" spans="1:10" ht="13.5" customHeight="1">
      <c r="A74" s="47" t="s">
        <v>18</v>
      </c>
      <c r="B74" s="35"/>
      <c r="C74" s="36"/>
      <c r="D74" s="34">
        <f aca="true" t="shared" si="0" ref="D74:I74">SUM(D72:D73)</f>
        <v>205</v>
      </c>
      <c r="E74" s="34">
        <f t="shared" si="0"/>
        <v>30</v>
      </c>
      <c r="F74" s="34">
        <f t="shared" si="0"/>
        <v>0</v>
      </c>
      <c r="G74" s="34">
        <f t="shared" si="0"/>
        <v>0</v>
      </c>
      <c r="H74" s="34">
        <f t="shared" si="0"/>
        <v>0</v>
      </c>
      <c r="I74" s="34">
        <f t="shared" si="0"/>
        <v>256</v>
      </c>
      <c r="J74" s="38"/>
    </row>
    <row r="75" ht="10.5">
      <c r="A75" s="1" t="s">
        <v>61</v>
      </c>
    </row>
    <row r="76" ht="9.75" customHeight="1"/>
    <row r="77" ht="14.25">
      <c r="A77" s="6" t="s">
        <v>39</v>
      </c>
    </row>
    <row r="78" ht="10.5">
      <c r="D78" s="3" t="s">
        <v>12</v>
      </c>
    </row>
    <row r="79" spans="1:4" ht="21.75" thickBot="1">
      <c r="A79" s="48" t="s">
        <v>34</v>
      </c>
      <c r="B79" s="49" t="s">
        <v>68</v>
      </c>
      <c r="C79" s="50" t="s">
        <v>69</v>
      </c>
      <c r="D79" s="51" t="s">
        <v>50</v>
      </c>
    </row>
    <row r="80" spans="1:4" ht="13.5" customHeight="1" thickTop="1">
      <c r="A80" s="52" t="s">
        <v>35</v>
      </c>
      <c r="B80" s="22">
        <v>2341</v>
      </c>
      <c r="C80" s="23">
        <v>1936</v>
      </c>
      <c r="D80" s="28">
        <v>-405</v>
      </c>
    </row>
    <row r="81" spans="1:4" ht="13.5" customHeight="1">
      <c r="A81" s="53" t="s">
        <v>36</v>
      </c>
      <c r="B81" s="25">
        <v>407</v>
      </c>
      <c r="C81" s="26">
        <v>391</v>
      </c>
      <c r="D81" s="27">
        <v>-16</v>
      </c>
    </row>
    <row r="82" spans="1:4" ht="13.5" customHeight="1">
      <c r="A82" s="54" t="s">
        <v>37</v>
      </c>
      <c r="B82" s="31">
        <v>10</v>
      </c>
      <c r="C82" s="32">
        <v>150</v>
      </c>
      <c r="D82" s="33">
        <v>140</v>
      </c>
    </row>
    <row r="83" spans="1:4" ht="13.5" customHeight="1">
      <c r="A83" s="55" t="s">
        <v>38</v>
      </c>
      <c r="B83" s="74">
        <v>2758</v>
      </c>
      <c r="C83" s="34">
        <v>2477</v>
      </c>
      <c r="D83" s="38">
        <v>-281</v>
      </c>
    </row>
    <row r="84" spans="1:4" ht="10.5">
      <c r="A84" s="1" t="s">
        <v>58</v>
      </c>
      <c r="B84" s="56"/>
      <c r="C84" s="56"/>
      <c r="D84" s="56"/>
    </row>
    <row r="85" spans="1:4" ht="9.75" customHeight="1">
      <c r="A85" s="57"/>
      <c r="B85" s="56"/>
      <c r="C85" s="56"/>
      <c r="D85" s="56"/>
    </row>
    <row r="86" ht="14.25">
      <c r="A86" s="6" t="s">
        <v>57</v>
      </c>
    </row>
    <row r="87" ht="10.5" customHeight="1">
      <c r="A87" s="6"/>
    </row>
    <row r="88" spans="1:11" ht="21.75" thickBot="1">
      <c r="A88" s="48" t="s">
        <v>33</v>
      </c>
      <c r="B88" s="49" t="s">
        <v>68</v>
      </c>
      <c r="C88" s="50" t="s">
        <v>69</v>
      </c>
      <c r="D88" s="50" t="s">
        <v>50</v>
      </c>
      <c r="E88" s="58" t="s">
        <v>31</v>
      </c>
      <c r="F88" s="51" t="s">
        <v>32</v>
      </c>
      <c r="G88" s="123" t="s">
        <v>40</v>
      </c>
      <c r="H88" s="124"/>
      <c r="I88" s="49" t="s">
        <v>68</v>
      </c>
      <c r="J88" s="50" t="s">
        <v>69</v>
      </c>
      <c r="K88" s="51" t="s">
        <v>50</v>
      </c>
    </row>
    <row r="89" spans="1:11" ht="13.5" customHeight="1" thickTop="1">
      <c r="A89" s="52" t="s">
        <v>25</v>
      </c>
      <c r="B89" s="110">
        <v>0.0478</v>
      </c>
      <c r="C89" s="111">
        <v>0.054900000000000004</v>
      </c>
      <c r="D89" s="118">
        <f aca="true" t="shared" si="1" ref="D89:D94">C89-B89</f>
        <v>0.007100000000000002</v>
      </c>
      <c r="E89" s="151" t="s">
        <v>127</v>
      </c>
      <c r="F89" s="152" t="s">
        <v>129</v>
      </c>
      <c r="G89" s="129" t="s">
        <v>74</v>
      </c>
      <c r="H89" s="130"/>
      <c r="I89" s="76" t="s">
        <v>125</v>
      </c>
      <c r="J89" s="59" t="s">
        <v>125</v>
      </c>
      <c r="K89" s="78" t="s">
        <v>125</v>
      </c>
    </row>
    <row r="90" spans="1:11" ht="13.5" customHeight="1">
      <c r="A90" s="121" t="s">
        <v>26</v>
      </c>
      <c r="B90" s="112">
        <v>0.1988</v>
      </c>
      <c r="C90" s="117">
        <v>0.1423</v>
      </c>
      <c r="D90" s="118">
        <f t="shared" si="1"/>
        <v>-0.056499999999999995</v>
      </c>
      <c r="E90" s="153" t="s">
        <v>128</v>
      </c>
      <c r="F90" s="154" t="s">
        <v>130</v>
      </c>
      <c r="G90" s="127" t="s">
        <v>75</v>
      </c>
      <c r="H90" s="128"/>
      <c r="I90" s="75" t="s">
        <v>125</v>
      </c>
      <c r="J90" s="61" t="s">
        <v>125</v>
      </c>
      <c r="K90" s="79" t="s">
        <v>125</v>
      </c>
    </row>
    <row r="91" spans="1:11" ht="13.5" customHeight="1">
      <c r="A91" s="53" t="s">
        <v>27</v>
      </c>
      <c r="B91" s="113">
        <v>0.177</v>
      </c>
      <c r="C91" s="109">
        <v>0.172</v>
      </c>
      <c r="D91" s="118">
        <f t="shared" si="1"/>
        <v>-0.0050000000000000044</v>
      </c>
      <c r="E91" s="106">
        <v>0.25</v>
      </c>
      <c r="F91" s="107">
        <v>0.35</v>
      </c>
      <c r="G91" s="127" t="s">
        <v>76</v>
      </c>
      <c r="H91" s="128"/>
      <c r="I91" s="75" t="s">
        <v>125</v>
      </c>
      <c r="J91" s="61" t="s">
        <v>125</v>
      </c>
      <c r="K91" s="79" t="s">
        <v>125</v>
      </c>
    </row>
    <row r="92" spans="1:11" ht="13.5" customHeight="1">
      <c r="A92" s="53" t="s">
        <v>28</v>
      </c>
      <c r="B92" s="108">
        <v>0.889</v>
      </c>
      <c r="C92" s="109">
        <v>0.956</v>
      </c>
      <c r="D92" s="120">
        <f t="shared" si="1"/>
        <v>0.06699999999999995</v>
      </c>
      <c r="E92" s="106">
        <v>3.5</v>
      </c>
      <c r="F92" s="62"/>
      <c r="G92" s="127" t="s">
        <v>77</v>
      </c>
      <c r="H92" s="128"/>
      <c r="I92" s="75" t="s">
        <v>125</v>
      </c>
      <c r="J92" s="61" t="s">
        <v>125</v>
      </c>
      <c r="K92" s="79" t="s">
        <v>125</v>
      </c>
    </row>
    <row r="93" spans="1:11" ht="13.5" customHeight="1">
      <c r="A93" s="53" t="s">
        <v>29</v>
      </c>
      <c r="B93" s="69">
        <v>0.91</v>
      </c>
      <c r="C93" s="60">
        <v>0.9</v>
      </c>
      <c r="D93" s="116">
        <f t="shared" si="1"/>
        <v>-0.010000000000000009</v>
      </c>
      <c r="E93" s="63"/>
      <c r="F93" s="64"/>
      <c r="G93" s="127" t="s">
        <v>78</v>
      </c>
      <c r="H93" s="128"/>
      <c r="I93" s="75" t="s">
        <v>125</v>
      </c>
      <c r="J93" s="61" t="s">
        <v>125</v>
      </c>
      <c r="K93" s="79" t="s">
        <v>125</v>
      </c>
    </row>
    <row r="94" spans="1:11" ht="13.5" customHeight="1">
      <c r="A94" s="65" t="s">
        <v>30</v>
      </c>
      <c r="B94" s="114">
        <v>0.9359999999999999</v>
      </c>
      <c r="C94" s="115">
        <v>0.9129999999999999</v>
      </c>
      <c r="D94" s="119">
        <f t="shared" si="1"/>
        <v>-0.02300000000000002</v>
      </c>
      <c r="E94" s="67"/>
      <c r="F94" s="68"/>
      <c r="G94" s="125"/>
      <c r="H94" s="126"/>
      <c r="I94" s="77"/>
      <c r="J94" s="66"/>
      <c r="K94" s="80"/>
    </row>
    <row r="95" ht="10.5">
      <c r="A95" s="1" t="s">
        <v>63</v>
      </c>
    </row>
    <row r="96" ht="10.5">
      <c r="A96" s="1" t="s">
        <v>64</v>
      </c>
    </row>
    <row r="97" ht="10.5">
      <c r="A97" s="1" t="s">
        <v>62</v>
      </c>
    </row>
    <row r="98" ht="10.5" customHeight="1">
      <c r="A98" s="1" t="s">
        <v>67</v>
      </c>
    </row>
  </sheetData>
  <sheetProtection/>
  <mergeCells count="50">
    <mergeCell ref="A29:A30"/>
    <mergeCell ref="A31:A32"/>
    <mergeCell ref="A33:A34"/>
    <mergeCell ref="A21:A22"/>
    <mergeCell ref="A23:A24"/>
    <mergeCell ref="A25:A26"/>
    <mergeCell ref="A27:A28"/>
    <mergeCell ref="A43:A44"/>
    <mergeCell ref="B43:B44"/>
    <mergeCell ref="C43:C44"/>
    <mergeCell ref="A70:A71"/>
    <mergeCell ref="B70:B71"/>
    <mergeCell ref="C70:C71"/>
    <mergeCell ref="D70:D71"/>
    <mergeCell ref="E70:E71"/>
    <mergeCell ref="H70:H71"/>
    <mergeCell ref="J70:J71"/>
    <mergeCell ref="F70:F71"/>
    <mergeCell ref="G70:G71"/>
    <mergeCell ref="I70:I71"/>
    <mergeCell ref="I18:I19"/>
    <mergeCell ref="D8:D9"/>
    <mergeCell ref="F18:F19"/>
    <mergeCell ref="H43:H44"/>
    <mergeCell ref="I43:I44"/>
    <mergeCell ref="G43:G44"/>
    <mergeCell ref="F43:F44"/>
    <mergeCell ref="D43:D44"/>
    <mergeCell ref="E43:E44"/>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88:H88"/>
    <mergeCell ref="G94:H94"/>
    <mergeCell ref="G93:H93"/>
    <mergeCell ref="G92:H92"/>
    <mergeCell ref="G91:H91"/>
    <mergeCell ref="G90:H90"/>
    <mergeCell ref="G89:H89"/>
  </mergeCells>
  <printOptions/>
  <pageMargins left="0.58" right="0.33" top="0.71" bottom="0.3" header="0.45" footer="0.2"/>
  <pageSetup horizontalDpi="300" verticalDpi="300" orientation="portrait" paperSize="9" scale="83" r:id="rId1"/>
  <rowBreaks count="1" manualBreakCount="1">
    <brk id="7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2011-03-14T07:16:08Z</cp:lastPrinted>
  <dcterms:created xsi:type="dcterms:W3CDTF">1997-01-08T22:48:59Z</dcterms:created>
  <dcterms:modified xsi:type="dcterms:W3CDTF">2011-03-18T04:50:55Z</dcterms:modified>
  <cp:category/>
  <cp:version/>
  <cp:contentType/>
  <cp:contentStatus/>
</cp:coreProperties>
</file>