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<sst xmlns="http://schemas.openxmlformats.org/spreadsheetml/2006/main" count="136" uniqueCount="102">
  <si>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</si>
  <si>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</si>
  <si>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</si>
  <si>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</si>
  <si>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</si>
  <si>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</si>
  <si>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</si>
  <si>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</si>
  <si>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</si>
  <si>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</si>
  <si>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</si>
  <si>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</si>
  <si>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</si>
  <si>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</si>
  <si>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</si>
  <si>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</si>
  <si>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</si>
  <si>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</si>
  <si>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</si>
  <si>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</si>
  <si>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</si>
  <si>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</si>
  <si>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</si>
  <si>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</si>
  <si>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</si>
  <si>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</si>
  <si>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</si>
  <si>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</si>
  <si>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</si>
  <si>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</si>
  <si>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</si>
  <si>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</si>
  <si>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</si>
  <si>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</si>
  <si>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</si>
  <si>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</si>
  <si>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</si>
  <si>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</si>
  <si>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</si>
  <si>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</si>
  <si>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</si>
  <si>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</si>
  <si>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</si>
  <si>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</si>
  <si>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</si>
  <si>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</si>
  <si>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</si>
  <si>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</si>
  <si>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</si>
  <si>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</si>
  <si>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</si>
  <si>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</si>
  <si>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</si>
  <si>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</si>
  <si>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</si>
  <si>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</si>
  <si>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</si>
  <si>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</si>
  <si>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</si>
  <si>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</si>
  <si>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</si>
  <si>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</si>
  <si>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</si>
  <si>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</si>
  <si>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</si>
  <si>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</si>
  <si>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</si>
  <si>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</si>
  <si>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</si>
  <si>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</si>
  <si>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</si>
  <si>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直方市</t>
  </si>
  <si>
    <t>同和地区住宅資金貸付事業特別会計</t>
  </si>
  <si>
    <t>水道事業会計</t>
  </si>
  <si>
    <t>法適用企業</t>
  </si>
  <si>
    <t>公共下水道事業特別会計</t>
  </si>
  <si>
    <t>農業集落排水事業特別会計</t>
  </si>
  <si>
    <t>上頓野産業団地造成事業特別会計</t>
  </si>
  <si>
    <t>国民健康保険特別会計</t>
  </si>
  <si>
    <t>介護保険特別会計（保険事業勘定）</t>
  </si>
  <si>
    <t>介護保険特別会計（介護サービス事業勘定）</t>
  </si>
  <si>
    <t>後期高齢者医療特別会計</t>
  </si>
  <si>
    <t>老人保健特別会計</t>
  </si>
  <si>
    <t>直方児童福祉会</t>
  </si>
  <si>
    <t>直方市福祉会</t>
  </si>
  <si>
    <t>直方勤労者福祉協会</t>
  </si>
  <si>
    <t>直方文化青少年協会</t>
  </si>
  <si>
    <t>まちづくり直方</t>
  </si>
  <si>
    <t>直方土地開発公社</t>
  </si>
  <si>
    <t>直鞍情報・産業振興協会</t>
  </si>
  <si>
    <t>－</t>
  </si>
  <si>
    <t>－</t>
  </si>
  <si>
    <t>直方市・北九州市岡森用水組合</t>
  </si>
  <si>
    <t>急患センター事業特別会計</t>
  </si>
  <si>
    <t>消防事業会計</t>
  </si>
  <si>
    <t>直方市・鞍手広域市町村圏事務組合</t>
  </si>
  <si>
    <t>一般会計</t>
  </si>
  <si>
    <t>福岡県公営競技収益金均てん化基金特別会計</t>
  </si>
  <si>
    <t>福岡県市町村災害共済基金組合</t>
  </si>
  <si>
    <t>特別会計</t>
  </si>
  <si>
    <t>福岡県後期高齢者医療広域連合会</t>
  </si>
  <si>
    <t>福岡自治振興組合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</si>
</sst>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quot;△ &quot;0.0%"/>
    <numFmt numFmtId="184" formatCode="&quot;△&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hair"/>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0" fontId="2" fillId="24" borderId="45"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80" fontId="2" fillId="24" borderId="44"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xf>
    <xf numFmtId="180" fontId="2" fillId="24" borderId="22" xfId="42" applyNumberFormat="1" applyFont="1" applyFill="1" applyBorder="1" applyAlignment="1">
      <alignment horizontal="center" vertical="center"/>
    </xf>
    <xf numFmtId="180" fontId="2" fillId="24" borderId="20" xfId="42" applyNumberFormat="1" applyFont="1" applyFill="1" applyBorder="1" applyAlignment="1">
      <alignment horizontal="center" vertical="center" shrinkToFit="1"/>
    </xf>
    <xf numFmtId="180" fontId="2" fillId="24" borderId="43" xfId="42" applyNumberFormat="1" applyFont="1" applyFill="1" applyBorder="1" applyAlignment="1">
      <alignment horizontal="center" vertical="center"/>
    </xf>
    <xf numFmtId="180" fontId="2" fillId="24" borderId="46" xfId="42" applyNumberFormat="1" applyFont="1" applyFill="1" applyBorder="1" applyAlignment="1">
      <alignment horizontal="center" vertical="center" shrinkToFit="1"/>
    </xf>
    <xf numFmtId="180" fontId="2" fillId="24" borderId="29" xfId="42" applyNumberFormat="1" applyFont="1" applyFill="1" applyBorder="1" applyAlignment="1">
      <alignment horizontal="center" vertical="center" shrinkToFit="1"/>
    </xf>
    <xf numFmtId="180" fontId="2" fillId="24" borderId="47" xfId="0" applyNumberFormat="1" applyFont="1" applyFill="1" applyBorder="1" applyAlignment="1">
      <alignment vertical="center"/>
    </xf>
    <xf numFmtId="180" fontId="2" fillId="24" borderId="48" xfId="0" applyNumberFormat="1" applyFont="1" applyFill="1" applyBorder="1" applyAlignment="1">
      <alignment vertical="center"/>
    </xf>
    <xf numFmtId="183" fontId="2" fillId="24" borderId="21" xfId="42" applyNumberFormat="1" applyFont="1" applyFill="1" applyBorder="1" applyAlignment="1">
      <alignment horizontal="center" vertical="center" shrinkToFit="1"/>
    </xf>
    <xf numFmtId="183" fontId="2" fillId="24" borderId="29" xfId="42" applyNumberFormat="1" applyFont="1" applyFill="1" applyBorder="1" applyAlignment="1">
      <alignment horizontal="center" vertical="center" shrinkToFit="1"/>
    </xf>
    <xf numFmtId="184" fontId="2" fillId="24" borderId="18" xfId="42" applyNumberFormat="1" applyFont="1" applyFill="1" applyBorder="1" applyAlignment="1">
      <alignment horizontal="center" vertical="center"/>
    </xf>
    <xf numFmtId="184" fontId="2" fillId="24" borderId="19" xfId="42" applyNumberFormat="1" applyFont="1" applyFill="1" applyBorder="1" applyAlignment="1">
      <alignment horizontal="center" vertical="center"/>
    </xf>
    <xf numFmtId="184" fontId="2" fillId="24" borderId="21" xfId="42" applyNumberFormat="1" applyFont="1" applyFill="1" applyBorder="1" applyAlignment="1">
      <alignment horizontal="center" vertical="center"/>
    </xf>
    <xf numFmtId="184" fontId="2" fillId="24" borderId="22" xfId="42" applyNumberFormat="1" applyFont="1" applyFill="1" applyBorder="1" applyAlignment="1">
      <alignment horizontal="center" vertical="center"/>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view="pageBreakPreview" zoomScale="160" zoomScaleSheetLayoutView="160" zoomScalePageLayoutView="0" workbookViewId="0" topLeftCell="A25">
      <selection activeCell="B45" sqref="B45"/>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7378</v>
      </c>
      <c r="H5" s="13">
        <v>4356</v>
      </c>
      <c r="I5" s="14">
        <v>710</v>
      </c>
      <c r="J5" s="15">
        <f>G5+H5+I5</f>
        <v>12444</v>
      </c>
    </row>
    <row r="6" ht="14.25">
      <c r="A6" s="6" t="s">
        <v>2</v>
      </c>
    </row>
    <row r="7" spans="8:9" ht="10.5">
      <c r="H7" s="3" t="s">
        <v>12</v>
      </c>
      <c r="I7" s="3"/>
    </row>
    <row r="8" spans="1:8" ht="13.5" customHeight="1">
      <c r="A8" s="98" t="s">
        <v>0</v>
      </c>
      <c r="B8" s="117" t="s">
        <v>3</v>
      </c>
      <c r="C8" s="115" t="s">
        <v>4</v>
      </c>
      <c r="D8" s="115" t="s">
        <v>5</v>
      </c>
      <c r="E8" s="115" t="s">
        <v>6</v>
      </c>
      <c r="F8" s="102" t="s">
        <v>55</v>
      </c>
      <c r="G8" s="115" t="s">
        <v>7</v>
      </c>
      <c r="H8" s="112" t="s">
        <v>8</v>
      </c>
    </row>
    <row r="9" spans="1:8" ht="13.5" customHeight="1" thickBot="1">
      <c r="A9" s="99"/>
      <c r="B9" s="101"/>
      <c r="C9" s="103"/>
      <c r="D9" s="103"/>
      <c r="E9" s="103"/>
      <c r="F9" s="116"/>
      <c r="G9" s="103"/>
      <c r="H9" s="113"/>
    </row>
    <row r="10" spans="1:8" ht="13.5" customHeight="1" thickTop="1">
      <c r="A10" s="39" t="s">
        <v>9</v>
      </c>
      <c r="B10" s="16">
        <v>24600</v>
      </c>
      <c r="C10" s="17">
        <v>24260</v>
      </c>
      <c r="D10" s="17">
        <v>340</v>
      </c>
      <c r="E10" s="17">
        <v>10</v>
      </c>
      <c r="F10" s="17">
        <v>0</v>
      </c>
      <c r="G10" s="17">
        <v>24019</v>
      </c>
      <c r="H10" s="18"/>
    </row>
    <row r="11" spans="1:8" ht="13.5" customHeight="1">
      <c r="A11" s="40" t="s">
        <v>72</v>
      </c>
      <c r="B11" s="19">
        <v>99</v>
      </c>
      <c r="C11" s="20">
        <v>98</v>
      </c>
      <c r="D11" s="20">
        <v>0</v>
      </c>
      <c r="E11" s="20">
        <v>0</v>
      </c>
      <c r="F11" s="20">
        <v>0</v>
      </c>
      <c r="G11" s="20">
        <v>194</v>
      </c>
      <c r="H11" s="21"/>
    </row>
    <row r="12" spans="1:8" ht="13.5" customHeight="1">
      <c r="A12" s="43" t="s">
        <v>1</v>
      </c>
      <c r="B12" s="29">
        <v>24786</v>
      </c>
      <c r="C12" s="30">
        <v>24446</v>
      </c>
      <c r="D12" s="30">
        <v>340</v>
      </c>
      <c r="E12" s="30">
        <v>10</v>
      </c>
      <c r="F12" s="67"/>
      <c r="G12" s="30">
        <v>24213</v>
      </c>
      <c r="H12" s="37"/>
    </row>
    <row r="13" spans="1:8" ht="13.5" customHeight="1">
      <c r="A13" s="70" t="s">
        <v>65</v>
      </c>
      <c r="B13" s="68"/>
      <c r="C13" s="68"/>
      <c r="D13" s="68"/>
      <c r="E13" s="68"/>
      <c r="F13" s="68"/>
      <c r="G13" s="68"/>
      <c r="H13" s="69"/>
    </row>
    <row r="14" ht="9.75" customHeight="1"/>
    <row r="15" ht="14.25">
      <c r="A15" s="6" t="s">
        <v>10</v>
      </c>
    </row>
    <row r="16" spans="9:12" ht="10.5">
      <c r="I16" s="3" t="s">
        <v>12</v>
      </c>
      <c r="K16" s="3"/>
      <c r="L16" s="3"/>
    </row>
    <row r="17" spans="1:9" ht="13.5" customHeight="1">
      <c r="A17" s="98" t="s">
        <v>0</v>
      </c>
      <c r="B17" s="100" t="s">
        <v>43</v>
      </c>
      <c r="C17" s="102" t="s">
        <v>44</v>
      </c>
      <c r="D17" s="102" t="s">
        <v>45</v>
      </c>
      <c r="E17" s="110" t="s">
        <v>46</v>
      </c>
      <c r="F17" s="102" t="s">
        <v>55</v>
      </c>
      <c r="G17" s="102" t="s">
        <v>11</v>
      </c>
      <c r="H17" s="110" t="s">
        <v>41</v>
      </c>
      <c r="I17" s="112" t="s">
        <v>8</v>
      </c>
    </row>
    <row r="18" spans="1:9" ht="13.5" customHeight="1" thickBot="1">
      <c r="A18" s="99"/>
      <c r="B18" s="101"/>
      <c r="C18" s="103"/>
      <c r="D18" s="103"/>
      <c r="E18" s="111"/>
      <c r="F18" s="116"/>
      <c r="G18" s="116"/>
      <c r="H18" s="114"/>
      <c r="I18" s="113"/>
    </row>
    <row r="19" spans="1:9" ht="13.5" customHeight="1" thickTop="1">
      <c r="A19" s="39" t="s">
        <v>73</v>
      </c>
      <c r="B19" s="22">
        <v>1416</v>
      </c>
      <c r="C19" s="23">
        <v>1406</v>
      </c>
      <c r="D19" s="23">
        <v>11</v>
      </c>
      <c r="E19" s="23">
        <v>1460</v>
      </c>
      <c r="F19" s="23">
        <v>11</v>
      </c>
      <c r="G19" s="23">
        <v>7602</v>
      </c>
      <c r="H19" s="23">
        <v>312</v>
      </c>
      <c r="I19" s="24" t="s">
        <v>74</v>
      </c>
    </row>
    <row r="20" spans="1:9" ht="13.5" customHeight="1">
      <c r="A20" s="40" t="s">
        <v>75</v>
      </c>
      <c r="B20" s="25">
        <v>1361</v>
      </c>
      <c r="C20" s="26">
        <v>1319</v>
      </c>
      <c r="D20" s="26">
        <v>41</v>
      </c>
      <c r="E20" s="26">
        <v>0</v>
      </c>
      <c r="F20" s="26">
        <v>602</v>
      </c>
      <c r="G20" s="26">
        <v>9999</v>
      </c>
      <c r="H20" s="26">
        <v>9459</v>
      </c>
      <c r="I20" s="27"/>
    </row>
    <row r="21" spans="1:9" ht="13.5" customHeight="1">
      <c r="A21" s="40" t="s">
        <v>76</v>
      </c>
      <c r="B21" s="25">
        <v>107</v>
      </c>
      <c r="C21" s="26">
        <v>107</v>
      </c>
      <c r="D21" s="26">
        <v>0</v>
      </c>
      <c r="E21" s="26">
        <v>0</v>
      </c>
      <c r="F21" s="26">
        <v>85</v>
      </c>
      <c r="G21" s="26">
        <v>1033</v>
      </c>
      <c r="H21" s="26">
        <v>990</v>
      </c>
      <c r="I21" s="27"/>
    </row>
    <row r="22" spans="1:9" ht="13.5" customHeight="1">
      <c r="A22" s="40" t="s">
        <v>77</v>
      </c>
      <c r="B22" s="25">
        <v>297</v>
      </c>
      <c r="C22" s="26">
        <v>297</v>
      </c>
      <c r="D22" s="26">
        <v>0</v>
      </c>
      <c r="E22" s="26">
        <v>0</v>
      </c>
      <c r="F22" s="26">
        <v>34</v>
      </c>
      <c r="G22" s="26">
        <v>1625</v>
      </c>
      <c r="H22" s="26">
        <v>22</v>
      </c>
      <c r="I22" s="27"/>
    </row>
    <row r="23" spans="1:9" ht="13.5" customHeight="1">
      <c r="A23" s="40" t="s">
        <v>78</v>
      </c>
      <c r="B23" s="25">
        <v>6754</v>
      </c>
      <c r="C23" s="26">
        <v>6648</v>
      </c>
      <c r="D23" s="26">
        <v>105</v>
      </c>
      <c r="E23" s="26">
        <v>105</v>
      </c>
      <c r="F23" s="26">
        <v>506</v>
      </c>
      <c r="G23" s="26">
        <v>0</v>
      </c>
      <c r="H23" s="26">
        <v>0</v>
      </c>
      <c r="I23" s="27"/>
    </row>
    <row r="24" spans="1:9" ht="13.5" customHeight="1">
      <c r="A24" s="40" t="s">
        <v>79</v>
      </c>
      <c r="B24" s="25">
        <v>4459</v>
      </c>
      <c r="C24" s="26">
        <v>4415</v>
      </c>
      <c r="D24" s="26">
        <v>43</v>
      </c>
      <c r="E24" s="26">
        <v>43</v>
      </c>
      <c r="F24" s="26">
        <v>668</v>
      </c>
      <c r="G24" s="26">
        <v>0</v>
      </c>
      <c r="H24" s="26">
        <v>0</v>
      </c>
      <c r="I24" s="27"/>
    </row>
    <row r="25" spans="1:9" ht="13.5" customHeight="1">
      <c r="A25" s="40" t="s">
        <v>80</v>
      </c>
      <c r="B25" s="25">
        <v>42</v>
      </c>
      <c r="C25" s="26">
        <v>39</v>
      </c>
      <c r="D25" s="26">
        <v>3</v>
      </c>
      <c r="E25" s="26">
        <v>3</v>
      </c>
      <c r="F25" s="26">
        <v>0</v>
      </c>
      <c r="G25" s="26">
        <v>0</v>
      </c>
      <c r="H25" s="26">
        <v>0</v>
      </c>
      <c r="I25" s="27"/>
    </row>
    <row r="26" spans="1:9" ht="13.5" customHeight="1">
      <c r="A26" s="40" t="s">
        <v>81</v>
      </c>
      <c r="B26" s="25">
        <v>716</v>
      </c>
      <c r="C26" s="26">
        <v>700</v>
      </c>
      <c r="D26" s="26">
        <v>17</v>
      </c>
      <c r="E26" s="26">
        <v>17</v>
      </c>
      <c r="F26" s="26">
        <v>178</v>
      </c>
      <c r="G26" s="26">
        <v>0</v>
      </c>
      <c r="H26" s="26">
        <v>0</v>
      </c>
      <c r="I26" s="27"/>
    </row>
    <row r="27" spans="1:9" ht="13.5" customHeight="1">
      <c r="A27" s="40" t="s">
        <v>82</v>
      </c>
      <c r="B27" s="25">
        <v>6</v>
      </c>
      <c r="C27" s="26">
        <v>6</v>
      </c>
      <c r="D27" s="26">
        <v>0</v>
      </c>
      <c r="E27" s="26">
        <v>0</v>
      </c>
      <c r="F27" s="26">
        <v>0</v>
      </c>
      <c r="G27" s="26">
        <v>0</v>
      </c>
      <c r="H27" s="26">
        <v>0</v>
      </c>
      <c r="I27" s="27"/>
    </row>
    <row r="28" spans="1:9" ht="13.5" customHeight="1">
      <c r="A28" s="43" t="s">
        <v>15</v>
      </c>
      <c r="B28" s="44"/>
      <c r="C28" s="45"/>
      <c r="D28" s="45"/>
      <c r="E28" s="34">
        <v>1629</v>
      </c>
      <c r="F28" s="36"/>
      <c r="G28" s="34">
        <f>SUM(G19:G27)</f>
        <v>20259</v>
      </c>
      <c r="H28" s="34">
        <f>SUM(H19:H27)</f>
        <v>10783</v>
      </c>
      <c r="I28" s="38"/>
    </row>
    <row r="29" ht="10.5">
      <c r="A29" s="1" t="s">
        <v>60</v>
      </c>
    </row>
    <row r="30" ht="10.5">
      <c r="A30" s="1" t="s">
        <v>70</v>
      </c>
    </row>
    <row r="31" ht="10.5">
      <c r="A31" s="1" t="s">
        <v>49</v>
      </c>
    </row>
    <row r="32" ht="10.5">
      <c r="A32" s="1" t="s">
        <v>48</v>
      </c>
    </row>
    <row r="33" ht="9.75" customHeight="1"/>
    <row r="34" ht="14.25">
      <c r="A34" s="6" t="s">
        <v>13</v>
      </c>
    </row>
    <row r="35" spans="9:10" ht="10.5">
      <c r="I35" s="3" t="s">
        <v>12</v>
      </c>
      <c r="J35" s="3"/>
    </row>
    <row r="36" spans="1:9" ht="13.5" customHeight="1">
      <c r="A36" s="98" t="s">
        <v>14</v>
      </c>
      <c r="B36" s="100" t="s">
        <v>43</v>
      </c>
      <c r="C36" s="102" t="s">
        <v>44</v>
      </c>
      <c r="D36" s="102" t="s">
        <v>45</v>
      </c>
      <c r="E36" s="110" t="s">
        <v>46</v>
      </c>
      <c r="F36" s="102" t="s">
        <v>55</v>
      </c>
      <c r="G36" s="102" t="s">
        <v>11</v>
      </c>
      <c r="H36" s="110" t="s">
        <v>42</v>
      </c>
      <c r="I36" s="112" t="s">
        <v>8</v>
      </c>
    </row>
    <row r="37" spans="1:9" ht="13.5" customHeight="1" thickBot="1">
      <c r="A37" s="99"/>
      <c r="B37" s="101"/>
      <c r="C37" s="103"/>
      <c r="D37" s="103"/>
      <c r="E37" s="111"/>
      <c r="F37" s="116"/>
      <c r="G37" s="116"/>
      <c r="H37" s="114"/>
      <c r="I37" s="113"/>
    </row>
    <row r="38" spans="1:9" ht="13.5" customHeight="1" thickTop="1">
      <c r="A38" s="106" t="s">
        <v>95</v>
      </c>
      <c r="B38" s="22">
        <v>9</v>
      </c>
      <c r="C38" s="23">
        <v>7</v>
      </c>
      <c r="D38" s="23">
        <v>3</v>
      </c>
      <c r="E38" s="23">
        <v>3</v>
      </c>
      <c r="F38" s="23">
        <v>0</v>
      </c>
      <c r="G38" s="23">
        <v>0</v>
      </c>
      <c r="H38" s="23">
        <v>0</v>
      </c>
      <c r="I38" s="28" t="s">
        <v>9</v>
      </c>
    </row>
    <row r="39" spans="1:9" ht="13.5" customHeight="1">
      <c r="A39" s="107"/>
      <c r="B39" s="25">
        <v>41</v>
      </c>
      <c r="C39" s="26">
        <v>37</v>
      </c>
      <c r="D39" s="26">
        <v>4</v>
      </c>
      <c r="E39" s="26">
        <v>4</v>
      </c>
      <c r="F39" s="26">
        <v>0</v>
      </c>
      <c r="G39" s="26">
        <v>0</v>
      </c>
      <c r="H39" s="26">
        <v>0</v>
      </c>
      <c r="I39" s="27" t="s">
        <v>93</v>
      </c>
    </row>
    <row r="40" spans="1:9" ht="13.5" customHeight="1">
      <c r="A40" s="108"/>
      <c r="B40" s="25">
        <v>1033</v>
      </c>
      <c r="C40" s="26">
        <v>994</v>
      </c>
      <c r="D40" s="26">
        <v>39</v>
      </c>
      <c r="E40" s="26">
        <v>7</v>
      </c>
      <c r="F40" s="26">
        <v>55</v>
      </c>
      <c r="G40" s="26">
        <v>43</v>
      </c>
      <c r="H40" s="26">
        <v>0</v>
      </c>
      <c r="I40" s="27" t="s">
        <v>94</v>
      </c>
    </row>
    <row r="41" spans="1:9" ht="13.5" customHeight="1">
      <c r="A41" s="109" t="s">
        <v>98</v>
      </c>
      <c r="B41" s="25">
        <v>1653</v>
      </c>
      <c r="C41" s="26">
        <v>1653</v>
      </c>
      <c r="D41" s="26">
        <v>0</v>
      </c>
      <c r="E41" s="26">
        <v>0</v>
      </c>
      <c r="F41" s="26">
        <v>306</v>
      </c>
      <c r="G41" s="26">
        <v>0</v>
      </c>
      <c r="H41" s="26">
        <v>0</v>
      </c>
      <c r="I41" s="27" t="s">
        <v>96</v>
      </c>
    </row>
    <row r="42" spans="1:9" ht="13.5" customHeight="1">
      <c r="A42" s="108"/>
      <c r="B42" s="25">
        <v>4</v>
      </c>
      <c r="C42" s="26">
        <v>2</v>
      </c>
      <c r="D42" s="26">
        <v>2</v>
      </c>
      <c r="E42" s="26">
        <v>2</v>
      </c>
      <c r="F42" s="26">
        <v>2</v>
      </c>
      <c r="G42" s="26">
        <v>0</v>
      </c>
      <c r="H42" s="26">
        <v>0</v>
      </c>
      <c r="I42" s="27" t="s">
        <v>97</v>
      </c>
    </row>
    <row r="43" spans="1:9" ht="13.5" customHeight="1">
      <c r="A43" s="109" t="s">
        <v>100</v>
      </c>
      <c r="B43" s="25">
        <v>5945</v>
      </c>
      <c r="C43" s="26">
        <v>5816</v>
      </c>
      <c r="D43" s="26">
        <v>129</v>
      </c>
      <c r="E43" s="26">
        <f>129</f>
        <v>129</v>
      </c>
      <c r="F43" s="26">
        <v>1048</v>
      </c>
      <c r="G43" s="26">
        <v>0</v>
      </c>
      <c r="H43" s="26">
        <v>0</v>
      </c>
      <c r="I43" s="27" t="s">
        <v>96</v>
      </c>
    </row>
    <row r="44" spans="1:9" ht="13.5" customHeight="1">
      <c r="A44" s="108"/>
      <c r="B44" s="25">
        <v>566723</v>
      </c>
      <c r="C44" s="26">
        <v>553986</v>
      </c>
      <c r="D44" s="26">
        <v>12737</v>
      </c>
      <c r="E44" s="26">
        <v>12737</v>
      </c>
      <c r="F44" s="26">
        <v>3442</v>
      </c>
      <c r="G44" s="26">
        <v>0</v>
      </c>
      <c r="H44" s="26">
        <v>0</v>
      </c>
      <c r="I44" s="27" t="s">
        <v>99</v>
      </c>
    </row>
    <row r="45" spans="1:9" ht="13.5" customHeight="1">
      <c r="A45" s="40" t="s">
        <v>101</v>
      </c>
      <c r="B45" s="25">
        <v>226</v>
      </c>
      <c r="C45" s="26">
        <v>217</v>
      </c>
      <c r="D45" s="26">
        <v>9</v>
      </c>
      <c r="E45" s="26">
        <v>9</v>
      </c>
      <c r="F45" s="26">
        <v>0</v>
      </c>
      <c r="G45" s="26">
        <v>0</v>
      </c>
      <c r="H45" s="26">
        <v>0</v>
      </c>
      <c r="I45" s="27"/>
    </row>
    <row r="46" spans="1:9" ht="13.5" customHeight="1">
      <c r="A46" s="40" t="s">
        <v>92</v>
      </c>
      <c r="B46" s="25">
        <v>34</v>
      </c>
      <c r="C46" s="26">
        <v>30</v>
      </c>
      <c r="D46" s="26">
        <v>4</v>
      </c>
      <c r="E46" s="26">
        <v>4</v>
      </c>
      <c r="F46" s="26">
        <v>4</v>
      </c>
      <c r="G46" s="26">
        <v>0</v>
      </c>
      <c r="H46" s="26">
        <v>0</v>
      </c>
      <c r="I46" s="27"/>
    </row>
    <row r="47" spans="1:9" ht="13.5" customHeight="1">
      <c r="A47" s="43" t="s">
        <v>16</v>
      </c>
      <c r="B47" s="44"/>
      <c r="C47" s="45"/>
      <c r="D47" s="45"/>
      <c r="E47" s="34">
        <f>SUM(E38:E46)</f>
        <v>12895</v>
      </c>
      <c r="F47" s="36"/>
      <c r="G47" s="34">
        <f>SUM(G38:G46)</f>
        <v>43</v>
      </c>
      <c r="H47" s="34">
        <v>0</v>
      </c>
      <c r="I47" s="46"/>
    </row>
    <row r="48" ht="9.75" customHeight="1">
      <c r="A48" s="2"/>
    </row>
    <row r="49" ht="14.25">
      <c r="A49" s="6" t="s">
        <v>56</v>
      </c>
    </row>
    <row r="50" ht="10.5">
      <c r="J50" s="3" t="s">
        <v>12</v>
      </c>
    </row>
    <row r="51" spans="1:10" ht="13.5" customHeight="1">
      <c r="A51" s="104" t="s">
        <v>17</v>
      </c>
      <c r="B51" s="100" t="s">
        <v>19</v>
      </c>
      <c r="C51" s="102" t="s">
        <v>47</v>
      </c>
      <c r="D51" s="102" t="s">
        <v>20</v>
      </c>
      <c r="E51" s="102" t="s">
        <v>21</v>
      </c>
      <c r="F51" s="102" t="s">
        <v>22</v>
      </c>
      <c r="G51" s="110" t="s">
        <v>23</v>
      </c>
      <c r="H51" s="110" t="s">
        <v>24</v>
      </c>
      <c r="I51" s="110" t="s">
        <v>59</v>
      </c>
      <c r="J51" s="112" t="s">
        <v>8</v>
      </c>
    </row>
    <row r="52" spans="1:10" ht="13.5" customHeight="1" thickBot="1">
      <c r="A52" s="105"/>
      <c r="B52" s="101"/>
      <c r="C52" s="103"/>
      <c r="D52" s="103"/>
      <c r="E52" s="103"/>
      <c r="F52" s="103"/>
      <c r="G52" s="111"/>
      <c r="H52" s="111"/>
      <c r="I52" s="114"/>
      <c r="J52" s="113"/>
    </row>
    <row r="53" spans="1:10" ht="13.5" customHeight="1" thickTop="1">
      <c r="A53" s="39" t="s">
        <v>83</v>
      </c>
      <c r="B53" s="22">
        <v>13</v>
      </c>
      <c r="C53" s="23">
        <v>98</v>
      </c>
      <c r="D53" s="23">
        <v>1</v>
      </c>
      <c r="E53" s="23">
        <v>0</v>
      </c>
      <c r="F53" s="23">
        <v>0</v>
      </c>
      <c r="G53" s="23">
        <v>0</v>
      </c>
      <c r="H53" s="23">
        <v>0</v>
      </c>
      <c r="I53" s="23">
        <v>0</v>
      </c>
      <c r="J53" s="24"/>
    </row>
    <row r="54" spans="1:10" ht="13.5" customHeight="1">
      <c r="A54" s="40" t="s">
        <v>84</v>
      </c>
      <c r="B54" s="25">
        <v>5</v>
      </c>
      <c r="C54" s="26">
        <v>197</v>
      </c>
      <c r="D54" s="26">
        <v>6</v>
      </c>
      <c r="E54" s="26">
        <v>0</v>
      </c>
      <c r="F54" s="26">
        <v>0</v>
      </c>
      <c r="G54" s="26">
        <v>0</v>
      </c>
      <c r="H54" s="26">
        <v>0</v>
      </c>
      <c r="I54" s="26">
        <v>0</v>
      </c>
      <c r="J54" s="27"/>
    </row>
    <row r="55" spans="1:10" ht="13.5" customHeight="1">
      <c r="A55" s="40" t="s">
        <v>85</v>
      </c>
      <c r="B55" s="25">
        <v>-6</v>
      </c>
      <c r="C55" s="26">
        <v>41</v>
      </c>
      <c r="D55" s="26">
        <v>1</v>
      </c>
      <c r="E55" s="26">
        <v>7</v>
      </c>
      <c r="F55" s="26">
        <v>0</v>
      </c>
      <c r="G55" s="26">
        <v>0</v>
      </c>
      <c r="H55" s="26">
        <v>0</v>
      </c>
      <c r="I55" s="26">
        <v>0</v>
      </c>
      <c r="J55" s="27"/>
    </row>
    <row r="56" spans="1:10" ht="13.5" customHeight="1">
      <c r="A56" s="40" t="s">
        <v>86</v>
      </c>
      <c r="B56" s="25">
        <v>0</v>
      </c>
      <c r="C56" s="26">
        <v>138</v>
      </c>
      <c r="D56" s="26">
        <v>112</v>
      </c>
      <c r="E56" s="26">
        <v>0</v>
      </c>
      <c r="F56" s="26">
        <v>0</v>
      </c>
      <c r="G56" s="26">
        <v>0</v>
      </c>
      <c r="H56" s="26">
        <v>0</v>
      </c>
      <c r="I56" s="26">
        <v>0</v>
      </c>
      <c r="J56" s="27"/>
    </row>
    <row r="57" spans="1:10" ht="13.5" customHeight="1">
      <c r="A57" s="40" t="s">
        <v>87</v>
      </c>
      <c r="B57" s="25">
        <v>0</v>
      </c>
      <c r="C57" s="26">
        <v>52</v>
      </c>
      <c r="D57" s="26">
        <v>30</v>
      </c>
      <c r="E57" s="26">
        <v>0</v>
      </c>
      <c r="F57" s="26">
        <v>0</v>
      </c>
      <c r="G57" s="26">
        <v>0</v>
      </c>
      <c r="H57" s="26">
        <v>0</v>
      </c>
      <c r="I57" s="26">
        <v>0</v>
      </c>
      <c r="J57" s="27"/>
    </row>
    <row r="58" spans="1:10" ht="13.5" customHeight="1">
      <c r="A58" s="40" t="s">
        <v>88</v>
      </c>
      <c r="B58" s="25">
        <v>-1</v>
      </c>
      <c r="C58" s="26">
        <v>65</v>
      </c>
      <c r="D58" s="26">
        <v>5</v>
      </c>
      <c r="E58" s="26">
        <v>0</v>
      </c>
      <c r="F58" s="26">
        <v>439</v>
      </c>
      <c r="G58" s="26">
        <v>659</v>
      </c>
      <c r="H58" s="26">
        <v>0</v>
      </c>
      <c r="I58" s="26">
        <v>165</v>
      </c>
      <c r="J58" s="27"/>
    </row>
    <row r="59" spans="1:10" ht="13.5" customHeight="1">
      <c r="A59" s="40" t="s">
        <v>89</v>
      </c>
      <c r="B59" s="25">
        <v>-39</v>
      </c>
      <c r="C59" s="26">
        <v>358</v>
      </c>
      <c r="D59" s="26">
        <v>57</v>
      </c>
      <c r="E59" s="26">
        <v>2</v>
      </c>
      <c r="F59" s="26">
        <v>0</v>
      </c>
      <c r="G59" s="26">
        <v>0</v>
      </c>
      <c r="H59" s="26">
        <v>0</v>
      </c>
      <c r="I59" s="26">
        <v>0</v>
      </c>
      <c r="J59" s="27"/>
    </row>
    <row r="60" spans="1:10" ht="13.5" customHeight="1">
      <c r="A60" s="47" t="s">
        <v>18</v>
      </c>
      <c r="B60" s="35"/>
      <c r="C60" s="36"/>
      <c r="D60" s="34">
        <f aca="true" t="shared" si="0" ref="D60:I60">SUM(D53:D59)</f>
        <v>212</v>
      </c>
      <c r="E60" s="34">
        <f t="shared" si="0"/>
        <v>9</v>
      </c>
      <c r="F60" s="34">
        <f t="shared" si="0"/>
        <v>439</v>
      </c>
      <c r="G60" s="34">
        <f t="shared" si="0"/>
        <v>659</v>
      </c>
      <c r="H60" s="34">
        <f t="shared" si="0"/>
        <v>0</v>
      </c>
      <c r="I60" s="34">
        <f t="shared" si="0"/>
        <v>165</v>
      </c>
      <c r="J60" s="38"/>
    </row>
    <row r="61" ht="10.5">
      <c r="A61" s="1" t="s">
        <v>61</v>
      </c>
    </row>
    <row r="62" ht="9.75" customHeight="1"/>
    <row r="63" ht="14.25">
      <c r="A63" s="6" t="s">
        <v>39</v>
      </c>
    </row>
    <row r="64" ht="10.5">
      <c r="D64" s="3" t="s">
        <v>12</v>
      </c>
    </row>
    <row r="65" spans="1:4" ht="21.75" thickBot="1">
      <c r="A65" s="48" t="s">
        <v>34</v>
      </c>
      <c r="B65" s="49" t="s">
        <v>68</v>
      </c>
      <c r="C65" s="50" t="s">
        <v>69</v>
      </c>
      <c r="D65" s="51" t="s">
        <v>50</v>
      </c>
    </row>
    <row r="66" spans="1:4" ht="13.5" customHeight="1" thickTop="1">
      <c r="A66" s="52" t="s">
        <v>35</v>
      </c>
      <c r="B66" s="22">
        <v>2688</v>
      </c>
      <c r="C66" s="23">
        <v>2484</v>
      </c>
      <c r="D66" s="28">
        <v>-204</v>
      </c>
    </row>
    <row r="67" spans="1:4" ht="13.5" customHeight="1">
      <c r="A67" s="53" t="s">
        <v>36</v>
      </c>
      <c r="B67" s="25">
        <v>1</v>
      </c>
      <c r="C67" s="26">
        <v>1</v>
      </c>
      <c r="D67" s="27">
        <v>0</v>
      </c>
    </row>
    <row r="68" spans="1:4" ht="13.5" customHeight="1">
      <c r="A68" s="54" t="s">
        <v>37</v>
      </c>
      <c r="B68" s="31">
        <v>1485</v>
      </c>
      <c r="C68" s="32">
        <v>1478</v>
      </c>
      <c r="D68" s="33">
        <v>-7</v>
      </c>
    </row>
    <row r="69" spans="1:4" ht="13.5" customHeight="1">
      <c r="A69" s="55" t="s">
        <v>38</v>
      </c>
      <c r="B69" s="71">
        <v>4174</v>
      </c>
      <c r="C69" s="34">
        <v>3963</v>
      </c>
      <c r="D69" s="38">
        <v>-211</v>
      </c>
    </row>
    <row r="70" spans="1:4" ht="10.5">
      <c r="A70" s="1" t="s">
        <v>58</v>
      </c>
      <c r="B70" s="56"/>
      <c r="C70" s="56"/>
      <c r="D70" s="56"/>
    </row>
    <row r="71" spans="1:4" ht="9.75" customHeight="1">
      <c r="A71" s="57"/>
      <c r="B71" s="56"/>
      <c r="C71" s="56"/>
      <c r="D71" s="56"/>
    </row>
    <row r="72" ht="14.25">
      <c r="A72" s="6" t="s">
        <v>57</v>
      </c>
    </row>
    <row r="73" ht="10.5" customHeight="1">
      <c r="A73" s="6"/>
    </row>
    <row r="74" spans="1:11" ht="21.75" thickBot="1">
      <c r="A74" s="48" t="s">
        <v>33</v>
      </c>
      <c r="B74" s="49" t="s">
        <v>68</v>
      </c>
      <c r="C74" s="50" t="s">
        <v>69</v>
      </c>
      <c r="D74" s="50" t="s">
        <v>50</v>
      </c>
      <c r="E74" s="58" t="s">
        <v>31</v>
      </c>
      <c r="F74" s="51" t="s">
        <v>32</v>
      </c>
      <c r="G74" s="118" t="s">
        <v>40</v>
      </c>
      <c r="H74" s="119"/>
      <c r="I74" s="49" t="s">
        <v>68</v>
      </c>
      <c r="J74" s="50" t="s">
        <v>69</v>
      </c>
      <c r="K74" s="51" t="s">
        <v>50</v>
      </c>
    </row>
    <row r="75" spans="1:11" ht="13.5" customHeight="1" thickTop="1">
      <c r="A75" s="52" t="s">
        <v>25</v>
      </c>
      <c r="B75" s="78">
        <v>0.0007000000000000001</v>
      </c>
      <c r="C75" s="79">
        <v>0.0008</v>
      </c>
      <c r="D75" s="79">
        <v>9.999999999999994E-05</v>
      </c>
      <c r="E75" s="94">
        <v>0.1301</v>
      </c>
      <c r="F75" s="95">
        <v>0.2</v>
      </c>
      <c r="G75" s="124" t="s">
        <v>73</v>
      </c>
      <c r="H75" s="125"/>
      <c r="I75" s="73" t="s">
        <v>90</v>
      </c>
      <c r="J75" s="59" t="s">
        <v>91</v>
      </c>
      <c r="K75" s="75"/>
    </row>
    <row r="76" spans="1:11" ht="13.5" customHeight="1">
      <c r="A76" s="53" t="s">
        <v>26</v>
      </c>
      <c r="B76" s="80">
        <v>0.1201</v>
      </c>
      <c r="C76" s="81">
        <v>0.1317</v>
      </c>
      <c r="D76" s="81">
        <v>0.011600000000000013</v>
      </c>
      <c r="E76" s="96">
        <v>0.1801</v>
      </c>
      <c r="F76" s="97">
        <v>0.4</v>
      </c>
      <c r="G76" s="122" t="s">
        <v>75</v>
      </c>
      <c r="H76" s="123"/>
      <c r="I76" s="72" t="s">
        <v>91</v>
      </c>
      <c r="J76" s="61" t="s">
        <v>91</v>
      </c>
      <c r="K76" s="76"/>
    </row>
    <row r="77" spans="1:11" ht="13.5" customHeight="1">
      <c r="A77" s="53" t="s">
        <v>27</v>
      </c>
      <c r="B77" s="82">
        <v>0.149</v>
      </c>
      <c r="C77" s="83">
        <v>0.146</v>
      </c>
      <c r="D77" s="92">
        <v>-0.0030000000000000027</v>
      </c>
      <c r="E77" s="84">
        <v>0.25</v>
      </c>
      <c r="F77" s="85">
        <v>0.35</v>
      </c>
      <c r="G77" s="122" t="s">
        <v>76</v>
      </c>
      <c r="H77" s="123"/>
      <c r="I77" s="72" t="s">
        <v>91</v>
      </c>
      <c r="J77" s="61" t="s">
        <v>91</v>
      </c>
      <c r="K77" s="76"/>
    </row>
    <row r="78" spans="1:11" ht="13.5" customHeight="1">
      <c r="A78" s="53" t="s">
        <v>28</v>
      </c>
      <c r="B78" s="86">
        <v>0.971</v>
      </c>
      <c r="C78" s="83">
        <v>1.074</v>
      </c>
      <c r="D78" s="83">
        <v>0.10300000000000009</v>
      </c>
      <c r="E78" s="84">
        <v>3.5</v>
      </c>
      <c r="F78" s="87"/>
      <c r="G78" s="122" t="s">
        <v>77</v>
      </c>
      <c r="H78" s="123"/>
      <c r="I78" s="72" t="s">
        <v>91</v>
      </c>
      <c r="J78" s="61" t="s">
        <v>91</v>
      </c>
      <c r="K78" s="76"/>
    </row>
    <row r="79" spans="1:11" ht="13.5" customHeight="1">
      <c r="A79" s="53" t="s">
        <v>29</v>
      </c>
      <c r="B79" s="66">
        <v>0.58</v>
      </c>
      <c r="C79" s="60">
        <v>0.59</v>
      </c>
      <c r="D79" s="60">
        <v>0.01</v>
      </c>
      <c r="E79" s="62"/>
      <c r="F79" s="63"/>
      <c r="G79" s="122"/>
      <c r="H79" s="123"/>
      <c r="I79" s="72"/>
      <c r="J79" s="61"/>
      <c r="K79" s="76"/>
    </row>
    <row r="80" spans="1:11" ht="13.5" customHeight="1">
      <c r="A80" s="64" t="s">
        <v>30</v>
      </c>
      <c r="B80" s="88">
        <v>1.011</v>
      </c>
      <c r="C80" s="89">
        <v>0.983</v>
      </c>
      <c r="D80" s="93">
        <v>-0.027999999999999914</v>
      </c>
      <c r="E80" s="90"/>
      <c r="F80" s="91"/>
      <c r="G80" s="120"/>
      <c r="H80" s="121"/>
      <c r="I80" s="74"/>
      <c r="J80" s="65"/>
      <c r="K80" s="77"/>
    </row>
    <row r="81" ht="10.5">
      <c r="A81" s="1" t="s">
        <v>63</v>
      </c>
    </row>
    <row r="82" ht="10.5">
      <c r="A82" s="1" t="s">
        <v>64</v>
      </c>
    </row>
    <row r="83" ht="10.5">
      <c r="A83" s="1" t="s">
        <v>62</v>
      </c>
    </row>
    <row r="84" ht="10.5" customHeight="1">
      <c r="A84" s="1" t="s">
        <v>67</v>
      </c>
    </row>
  </sheetData>
  <sheetProtection/>
  <mergeCells count="46">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51:D52"/>
    <mergeCell ref="E51:E52"/>
    <mergeCell ref="H51:H52"/>
    <mergeCell ref="J51:J52"/>
    <mergeCell ref="F51:F52"/>
    <mergeCell ref="G51:G52"/>
    <mergeCell ref="I51:I52"/>
    <mergeCell ref="A36:A37"/>
    <mergeCell ref="B36:B37"/>
    <mergeCell ref="C36:C37"/>
    <mergeCell ref="A51:A52"/>
    <mergeCell ref="B51:B52"/>
    <mergeCell ref="C51:C52"/>
    <mergeCell ref="A38:A40"/>
    <mergeCell ref="A41:A42"/>
    <mergeCell ref="A43:A44"/>
  </mergeCells>
  <printOptions/>
  <pageMargins left="0.67" right="0.33" top="0.71" bottom="0.3" header="0.45" footer="0.2"/>
  <pageSetup fitToHeight="1" fitToWidth="1"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2011-03-14T05:44:14Z</cp:lastPrinted>
  <dcterms:created xsi:type="dcterms:W3CDTF">1997-01-08T22:48:59Z</dcterms:created>
  <dcterms:modified xsi:type="dcterms:W3CDTF">2011-03-14T06:07:31Z</dcterms:modified>
  <cp:category/>
  <cp:version/>
  <cp:contentType/>
  <cp:contentStatus/>
</cp:coreProperties>
</file>