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480" windowHeight="4500" activeTab="0"/>
  </bookViews>
  <sheets>
    <sheet name="様式（20110317修正）" sheetId="1" r:id="rId1"/>
  </sheets>
  <definedNames>
    <definedName name="_xlnm.Print_Area" localSheetId="0">'様式（20110317修正）'!$A$1:$K$113</definedName>
  </definedNames>
  <calcPr fullCalcOnLoad="1"/>
</workbook>
</file>

<file path=xl/sharedStrings.xml><?xml version="1.0" encoding="utf-8"?>
<sst xmlns="http://schemas.openxmlformats.org/spreadsheetml/2006/main" count="194" uniqueCount="144">
  <si>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</si>
  <si>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</si>
  <si>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</si>
  <si>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</si>
  <si>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</si>
  <si>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</si>
  <si>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</si>
  <si>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</si>
  <si>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</si>
  <si>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</si>
  <si>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</si>
  <si>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</si>
  <si>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</si>
  <si>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</si>
  <si>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</si>
  <si>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</si>
  <si>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</si>
  <si>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</si>
  <si>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</si>
  <si>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</si>
  <si>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</si>
  <si>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</si>
  <si>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</si>
  <si>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</si>
  <si>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</si>
  <si>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</si>
  <si>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</si>
  <si>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</si>
  <si>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</si>
  <si>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</si>
  <si>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</si>
  <si>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</si>
  <si>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</si>
  <si>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</si>
  <si>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</si>
  <si>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</si>
  <si>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</si>
  <si>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</si>
  <si>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</si>
  <si>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</si>
  <si>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</si>
  <si>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</si>
  <si>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</si>
  <si>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</si>
  <si>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</si>
  <si>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</si>
  <si>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</si>
  <si>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</si>
  <si>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</si>
  <si>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</si>
  <si>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</si>
  <si>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</si>
  <si>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</si>
  <si>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</si>
  <si>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</si>
  <si>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</si>
  <si>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</si>
  <si>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</si>
  <si>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</si>
  <si>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</si>
  <si>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</si>
  <si>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</si>
  <si>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</si>
  <si>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</si>
  <si>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</si>
  <si>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</si>
  <si>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</si>
  <si>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</si>
  <si>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【久留米広域市町村圏事務組合】</t>
  </si>
  <si>
    <t>財政状況等一覧表（平成２１年度決算）</t>
  </si>
  <si>
    <t>団体名　　久留米市</t>
  </si>
  <si>
    <t>住宅新築資金等貸付事業特別会計</t>
  </si>
  <si>
    <t>母子寡婦福祉資金貸付事業特別会計</t>
  </si>
  <si>
    <t>ガス事業精算特別会計</t>
  </si>
  <si>
    <t>水道事業会計</t>
  </si>
  <si>
    <t>法適用企業</t>
  </si>
  <si>
    <t>国民健康保険事業特別会計</t>
  </si>
  <si>
    <t>競輪事業特別会計</t>
  </si>
  <si>
    <t>中央卸売市場事業特別会計</t>
  </si>
  <si>
    <t>下水道事業特別会計</t>
  </si>
  <si>
    <t>市営駐車場事業特別会計</t>
  </si>
  <si>
    <t>老人保健事業特別会計</t>
  </si>
  <si>
    <t>介護保険事業特別会計</t>
  </si>
  <si>
    <t>簡易水道事業特別会計</t>
  </si>
  <si>
    <t>地方卸売市場事業特別会計</t>
  </si>
  <si>
    <t>農業集落排水事業特別会計</t>
  </si>
  <si>
    <t>特定地域生活排水処理事業特別会計</t>
  </si>
  <si>
    <t>後期高齢者医療事業特別会計</t>
  </si>
  <si>
    <t>産業団地整備事業特別会計</t>
  </si>
  <si>
    <t>平成20年度
決算　A</t>
  </si>
  <si>
    <t>平成21年度
決算　B</t>
  </si>
  <si>
    <t>浮羽老人ホーム組合</t>
  </si>
  <si>
    <t>うきは久留米環境施設組合</t>
  </si>
  <si>
    <t>両筑衛生施設組合</t>
  </si>
  <si>
    <t>久留米市外三市町高等学校組合</t>
  </si>
  <si>
    <t>久留米広域市町村圏事務組合
久留米広域ふるさと振興事業特別会計</t>
  </si>
  <si>
    <t>久留米広域市町村圏事務組合
小児救急医療支援事業特別会計</t>
  </si>
  <si>
    <t>久留米広域市町村圏事務組合
広域消防特別会計</t>
  </si>
  <si>
    <t>八女西部広域事務組合</t>
  </si>
  <si>
    <t>福岡県南広域水道企業団</t>
  </si>
  <si>
    <t>福岡県市町村災害共済基金組合
一般会計</t>
  </si>
  <si>
    <t>福岡県市町村災害共済基金組合
福岡県公営競技収益金均てん化基金特別会計</t>
  </si>
  <si>
    <t>三井水道企業団</t>
  </si>
  <si>
    <t>山神水道企業団
【三井水道企業団分】</t>
  </si>
  <si>
    <t>法適用企業
【三井水道企業団分】</t>
  </si>
  <si>
    <t>福岡県南広域水道企業団
【三井水道企業団分】</t>
  </si>
  <si>
    <t>甘木･朝倉･三井環境施設組合</t>
  </si>
  <si>
    <t>福岡県自治振興組合</t>
  </si>
  <si>
    <t>福岡県後期高齢者医療広域連合
一般会計</t>
  </si>
  <si>
    <t>福岡県後期高齢者医療広域連合
特別会計</t>
  </si>
  <si>
    <t>　（注）　三井水道企業団分に係る福岡県南広域水道企業団の資金剰余額及び企業債現在高については二重計上となるため計に含めない。</t>
  </si>
  <si>
    <t>財団法人久留米市みどりの里づくり推進機構</t>
  </si>
  <si>
    <t>久留米都市開発ビル株式会社</t>
  </si>
  <si>
    <t>株式会社久留米リサーチ・パーク</t>
  </si>
  <si>
    <t>株式会社ハイマート久留米</t>
  </si>
  <si>
    <t>久留米市土地開発公社</t>
  </si>
  <si>
    <t>久留米・鳥栖広域情報</t>
  </si>
  <si>
    <t>ドリームスエフエム放送</t>
  </si>
  <si>
    <t>久留米広域市町村圏事務組合
一般会計</t>
  </si>
  <si>
    <t>財団法人久留米市開発公社</t>
  </si>
  <si>
    <t>財団法人久留米市都市公園管理センター</t>
  </si>
  <si>
    <t>財団法人久留米地域産業技術振興基金</t>
  </si>
  <si>
    <t>財団法人久留米地域地場産業振興センター</t>
  </si>
  <si>
    <t>財団法人久留米観光コンベンション国際交流協会</t>
  </si>
  <si>
    <t>財団法人久留米市体育協会</t>
  </si>
  <si>
    <t>財団法人久留米市総合管理公社</t>
  </si>
  <si>
    <t>株式会社久留米ビジネスプラザ</t>
  </si>
  <si>
    <t>CRCCメディア</t>
  </si>
  <si>
    <t>△11.25%</t>
  </si>
  <si>
    <t>△20.00%</t>
  </si>
  <si>
    <t>-</t>
  </si>
  <si>
    <t>△3.61%</t>
  </si>
  <si>
    <t>△16.25%</t>
  </si>
  <si>
    <t>△40.00%</t>
  </si>
  <si>
    <t>-</t>
  </si>
  <si>
    <t>△0.70%</t>
  </si>
  <si>
    <t>-</t>
  </si>
  <si>
    <t>△0.50%</t>
  </si>
  <si>
    <t>-</t>
  </si>
  <si>
    <t>△0.02</t>
  </si>
  <si>
    <t>△1.10%</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</si>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</sst>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3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
      <b/>
      <sz val="8"/>
      <name val="ＭＳ Ｐゴシック"/>
      <family val="3"/>
    </font>
    <font>
      <sz val="5.5"/>
      <name val="ＭＳ Ｐゴシック"/>
      <family val="3"/>
    </font>
    <font>
      <sz val="5"/>
      <name val="ＭＳ Ｐゴシック"/>
      <family val="3"/>
    </font>
    <font>
      <sz val="8"/>
      <color indexed="8"/>
      <name val="ＭＳ Ｐゴシック"/>
      <family val="3"/>
    </font>
    <font>
      <sz val="8"/>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double"/>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6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9" applyNumberFormat="1" applyFont="1" applyFill="1" applyBorder="1" applyAlignment="1">
      <alignment vertical="center" shrinkToFit="1"/>
    </xf>
    <xf numFmtId="176" fontId="2" fillId="24" borderId="30" xfId="49"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1"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6" xfId="0" applyNumberFormat="1" applyFont="1" applyFill="1" applyBorder="1" applyAlignment="1">
      <alignment horizontal="center" vertical="center" shrinkToFit="1"/>
    </xf>
    <xf numFmtId="0" fontId="2" fillId="24" borderId="27"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6" fillId="24" borderId="0" xfId="0" applyFont="1" applyFill="1" applyAlignment="1">
      <alignment vertical="center"/>
    </xf>
    <xf numFmtId="176" fontId="2" fillId="24" borderId="18"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0" fontId="1" fillId="0" borderId="34" xfId="0" applyFont="1" applyFill="1" applyBorder="1" applyAlignment="1">
      <alignment horizontal="center" vertical="center" wrapText="1" shrinkToFit="1"/>
    </xf>
    <xf numFmtId="176" fontId="28" fillId="0" borderId="19" xfId="0" applyNumberFormat="1" applyFont="1" applyFill="1" applyBorder="1" applyAlignment="1">
      <alignment vertical="center" wrapText="1" shrinkToFit="1"/>
    </xf>
    <xf numFmtId="0" fontId="2" fillId="0" borderId="34" xfId="0" applyFont="1" applyFill="1" applyBorder="1" applyAlignment="1">
      <alignment horizontal="center" vertical="center" shrinkToFit="1"/>
    </xf>
    <xf numFmtId="0" fontId="27" fillId="0" borderId="34" xfId="0" applyFont="1" applyFill="1" applyBorder="1" applyAlignment="1">
      <alignment horizontal="center" vertical="center" wrapText="1" shrinkToFit="1"/>
    </xf>
    <xf numFmtId="0" fontId="2" fillId="0" borderId="0" xfId="0" applyFont="1" applyFill="1" applyBorder="1" applyAlignment="1">
      <alignment vertical="center"/>
    </xf>
    <xf numFmtId="176" fontId="2" fillId="0" borderId="0" xfId="0" applyNumberFormat="1" applyFont="1" applyFill="1" applyBorder="1" applyAlignment="1">
      <alignment horizontal="center" vertical="center" shrinkToFit="1"/>
    </xf>
    <xf numFmtId="176" fontId="2" fillId="0" borderId="0" xfId="0" applyNumberFormat="1" applyFont="1" applyFill="1" applyBorder="1" applyAlignment="1">
      <alignment vertical="center" shrinkToFit="1"/>
    </xf>
    <xf numFmtId="0" fontId="2" fillId="0" borderId="0" xfId="0" applyFont="1" applyFill="1" applyAlignment="1">
      <alignment vertical="center"/>
    </xf>
    <xf numFmtId="0" fontId="27" fillId="0" borderId="34" xfId="0" applyFont="1" applyFill="1" applyBorder="1" applyAlignment="1">
      <alignment horizontal="center" vertical="center" wrapText="1"/>
    </xf>
    <xf numFmtId="0" fontId="2" fillId="24" borderId="0" xfId="0" applyFont="1" applyFill="1" applyBorder="1" applyAlignment="1">
      <alignment horizontal="distributed" vertical="center" indent="1"/>
    </xf>
    <xf numFmtId="180"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vertical="center"/>
    </xf>
    <xf numFmtId="0" fontId="2" fillId="24" borderId="0" xfId="0" applyNumberFormat="1" applyFont="1" applyFill="1" applyBorder="1" applyAlignment="1">
      <alignment horizontal="center" vertical="center" shrinkToFit="1"/>
    </xf>
    <xf numFmtId="0" fontId="2" fillId="24" borderId="46" xfId="0" applyNumberFormat="1" applyFont="1" applyFill="1" applyBorder="1" applyAlignment="1">
      <alignment horizontal="center" vertical="center" shrinkToFit="1"/>
    </xf>
    <xf numFmtId="0" fontId="2" fillId="24" borderId="47" xfId="0" applyNumberFormat="1" applyFont="1" applyFill="1" applyBorder="1" applyAlignment="1">
      <alignment horizontal="center" vertical="center" shrinkToFit="1"/>
    </xf>
    <xf numFmtId="0" fontId="2" fillId="24" borderId="48" xfId="0" applyNumberFormat="1" applyFont="1" applyFill="1" applyBorder="1" applyAlignment="1">
      <alignment horizontal="center" vertical="center" shrinkToFit="1"/>
    </xf>
    <xf numFmtId="176" fontId="29" fillId="0" borderId="23" xfId="49" applyNumberFormat="1" applyFont="1" applyBorder="1" applyAlignment="1">
      <alignment vertical="center"/>
    </xf>
    <xf numFmtId="38" fontId="29" fillId="0" borderId="24" xfId="49" applyFont="1" applyBorder="1" applyAlignment="1">
      <alignment vertical="center"/>
    </xf>
    <xf numFmtId="176" fontId="2" fillId="24" borderId="49"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9" fillId="0" borderId="20" xfId="49" applyNumberFormat="1" applyFont="1" applyBorder="1" applyAlignment="1">
      <alignment vertical="center"/>
    </xf>
    <xf numFmtId="38" fontId="29" fillId="0" borderId="21" xfId="49" applyFont="1" applyBorder="1" applyAlignment="1">
      <alignment vertical="center"/>
    </xf>
    <xf numFmtId="176" fontId="2" fillId="24" borderId="50" xfId="0" applyNumberFormat="1" applyFont="1" applyFill="1" applyBorder="1" applyAlignment="1">
      <alignment vertical="center" shrinkToFit="1"/>
    </xf>
    <xf numFmtId="0" fontId="2" fillId="0" borderId="51" xfId="0" applyFont="1" applyFill="1" applyBorder="1" applyAlignment="1">
      <alignment horizontal="center" vertical="center" shrinkToFit="1"/>
    </xf>
    <xf numFmtId="176" fontId="29" fillId="0" borderId="20" xfId="49" applyNumberFormat="1" applyFont="1" applyFill="1" applyBorder="1" applyAlignment="1">
      <alignment vertical="center"/>
    </xf>
    <xf numFmtId="176" fontId="2" fillId="24" borderId="52" xfId="0" applyNumberFormat="1" applyFont="1" applyFill="1" applyBorder="1" applyAlignment="1">
      <alignment vertical="center" shrinkToFit="1"/>
    </xf>
    <xf numFmtId="176" fontId="29" fillId="0" borderId="20" xfId="49" applyNumberFormat="1" applyFont="1" applyBorder="1" applyAlignment="1">
      <alignment/>
    </xf>
    <xf numFmtId="38" fontId="29" fillId="0" borderId="21" xfId="49" applyFont="1" applyBorder="1" applyAlignment="1">
      <alignment/>
    </xf>
    <xf numFmtId="0" fontId="2" fillId="0" borderId="36" xfId="0" applyFont="1" applyFill="1" applyBorder="1" applyAlignment="1">
      <alignment horizontal="center" vertical="center" shrinkToFit="1"/>
    </xf>
    <xf numFmtId="176" fontId="30" fillId="24" borderId="21" xfId="0" applyNumberFormat="1" applyFont="1" applyFill="1" applyBorder="1" applyAlignment="1">
      <alignment vertical="center" shrinkToFit="1"/>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4" borderId="0" xfId="0" applyFont="1" applyFill="1" applyAlignment="1">
      <alignment vertical="center" wrapTex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70" xfId="0" applyFont="1" applyFill="1" applyBorder="1" applyAlignment="1">
      <alignment horizontal="center" vertical="center"/>
    </xf>
    <xf numFmtId="0" fontId="1" fillId="25" borderId="70"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7" xfId="0" applyFont="1" applyFill="1" applyBorder="1" applyAlignment="1">
      <alignment horizontal="center" vertical="center"/>
    </xf>
    <xf numFmtId="176" fontId="2" fillId="0" borderId="32"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0" fontId="2" fillId="0" borderId="18"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3"/>
  <sheetViews>
    <sheetView tabSelected="1" view="pageBreakPreview" zoomScaleSheetLayoutView="100" workbookViewId="0" topLeftCell="A1">
      <selection activeCell="G93" sqref="G93"/>
    </sheetView>
  </sheetViews>
  <sheetFormatPr defaultColWidth="9.00390625" defaultRowHeight="13.5" customHeight="1"/>
  <cols>
    <col min="1" max="1" width="16.625" style="1" customWidth="1"/>
    <col min="2" max="16384" width="9.00390625" style="1" customWidth="1"/>
  </cols>
  <sheetData>
    <row r="1" spans="1:13" ht="21" customHeight="1">
      <c r="A1" s="5" t="s">
        <v>69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5" t="s">
        <v>51</v>
      </c>
      <c r="H4" s="46" t="s">
        <v>52</v>
      </c>
      <c r="I4" s="8" t="s">
        <v>53</v>
      </c>
      <c r="J4" s="11" t="s">
        <v>54</v>
      </c>
    </row>
    <row r="5" spans="7:10" ht="13.5" customHeight="1" thickTop="1">
      <c r="G5" s="12">
        <v>40470</v>
      </c>
      <c r="H5" s="13">
        <v>19232</v>
      </c>
      <c r="I5" s="14">
        <v>3805</v>
      </c>
      <c r="J5" s="15">
        <v>63507</v>
      </c>
    </row>
    <row r="6" ht="14.25">
      <c r="A6" s="6" t="s">
        <v>2</v>
      </c>
    </row>
    <row r="7" spans="8:9" ht="10.5">
      <c r="H7" s="3" t="s">
        <v>12</v>
      </c>
      <c r="I7" s="3"/>
    </row>
    <row r="8" spans="1:8" ht="13.5" customHeight="1">
      <c r="A8" s="154" t="s">
        <v>0</v>
      </c>
      <c r="B8" s="160" t="s">
        <v>3</v>
      </c>
      <c r="C8" s="159" t="s">
        <v>4</v>
      </c>
      <c r="D8" s="159" t="s">
        <v>5</v>
      </c>
      <c r="E8" s="159" t="s">
        <v>6</v>
      </c>
      <c r="F8" s="149" t="s">
        <v>55</v>
      </c>
      <c r="G8" s="159" t="s">
        <v>7</v>
      </c>
      <c r="H8" s="141" t="s">
        <v>8</v>
      </c>
    </row>
    <row r="9" spans="1:8" ht="13.5" customHeight="1" thickBot="1">
      <c r="A9" s="155"/>
      <c r="B9" s="156"/>
      <c r="C9" s="157"/>
      <c r="D9" s="157"/>
      <c r="E9" s="157"/>
      <c r="F9" s="150"/>
      <c r="G9" s="157"/>
      <c r="H9" s="142"/>
    </row>
    <row r="10" spans="1:8" ht="13.5" customHeight="1" thickTop="1">
      <c r="A10" s="42" t="s">
        <v>9</v>
      </c>
      <c r="B10" s="16">
        <v>122595</v>
      </c>
      <c r="C10" s="17">
        <v>120675</v>
      </c>
      <c r="D10" s="17">
        <v>1920</v>
      </c>
      <c r="E10" s="17">
        <v>719</v>
      </c>
      <c r="F10" s="17">
        <v>5357</v>
      </c>
      <c r="G10" s="17">
        <v>116820</v>
      </c>
      <c r="H10" s="18"/>
    </row>
    <row r="11" spans="1:8" ht="13.5" customHeight="1">
      <c r="A11" s="43" t="s">
        <v>71</v>
      </c>
      <c r="B11" s="19">
        <v>61</v>
      </c>
      <c r="C11" s="20">
        <v>12</v>
      </c>
      <c r="D11" s="20">
        <v>49</v>
      </c>
      <c r="E11" s="20">
        <v>49</v>
      </c>
      <c r="F11" s="20">
        <v>0</v>
      </c>
      <c r="G11" s="20">
        <v>44</v>
      </c>
      <c r="H11" s="21"/>
    </row>
    <row r="12" spans="1:8" ht="13.5" customHeight="1">
      <c r="A12" s="43" t="s">
        <v>72</v>
      </c>
      <c r="B12" s="19">
        <v>142</v>
      </c>
      <c r="C12" s="20">
        <v>94</v>
      </c>
      <c r="D12" s="20">
        <v>48</v>
      </c>
      <c r="E12" s="20">
        <v>48</v>
      </c>
      <c r="F12" s="20">
        <v>1</v>
      </c>
      <c r="G12" s="20">
        <v>41</v>
      </c>
      <c r="H12" s="21"/>
    </row>
    <row r="13" spans="1:8" ht="13.5" customHeight="1">
      <c r="A13" s="44" t="s">
        <v>73</v>
      </c>
      <c r="B13" s="29">
        <v>7808</v>
      </c>
      <c r="C13" s="30">
        <v>7808</v>
      </c>
      <c r="D13" s="30">
        <v>0</v>
      </c>
      <c r="E13" s="30">
        <v>0</v>
      </c>
      <c r="F13" s="30">
        <v>0</v>
      </c>
      <c r="G13" s="30">
        <v>0</v>
      </c>
      <c r="H13" s="31"/>
    </row>
    <row r="14" spans="1:8" ht="13.5" customHeight="1">
      <c r="A14" s="47" t="s">
        <v>1</v>
      </c>
      <c r="B14" s="32">
        <v>126256</v>
      </c>
      <c r="C14" s="33">
        <v>124239</v>
      </c>
      <c r="D14" s="33">
        <v>2017</v>
      </c>
      <c r="E14" s="33">
        <v>816</v>
      </c>
      <c r="F14" s="69"/>
      <c r="G14" s="33">
        <v>116905</v>
      </c>
      <c r="H14" s="40"/>
    </row>
    <row r="15" spans="1:8" ht="13.5" customHeight="1">
      <c r="A15" s="72" t="s">
        <v>66</v>
      </c>
      <c r="B15" s="70"/>
      <c r="C15" s="70"/>
      <c r="D15" s="70"/>
      <c r="E15" s="70"/>
      <c r="F15" s="70"/>
      <c r="G15" s="70"/>
      <c r="H15" s="71"/>
    </row>
    <row r="16" ht="9.75" customHeight="1"/>
    <row r="17" ht="14.25">
      <c r="A17" s="6" t="s">
        <v>10</v>
      </c>
    </row>
    <row r="18" spans="9:12" ht="10.5">
      <c r="I18" s="3" t="s">
        <v>12</v>
      </c>
      <c r="K18" s="3"/>
      <c r="L18" s="3"/>
    </row>
    <row r="19" spans="1:9" ht="13.5" customHeight="1">
      <c r="A19" s="154" t="s">
        <v>0</v>
      </c>
      <c r="B19" s="147" t="s">
        <v>43</v>
      </c>
      <c r="C19" s="149" t="s">
        <v>44</v>
      </c>
      <c r="D19" s="149" t="s">
        <v>45</v>
      </c>
      <c r="E19" s="151" t="s">
        <v>46</v>
      </c>
      <c r="F19" s="149" t="s">
        <v>55</v>
      </c>
      <c r="G19" s="149" t="s">
        <v>11</v>
      </c>
      <c r="H19" s="151" t="s">
        <v>41</v>
      </c>
      <c r="I19" s="141" t="s">
        <v>8</v>
      </c>
    </row>
    <row r="20" spans="1:9" ht="13.5" customHeight="1" thickBot="1">
      <c r="A20" s="155"/>
      <c r="B20" s="156"/>
      <c r="C20" s="157"/>
      <c r="D20" s="157"/>
      <c r="E20" s="158"/>
      <c r="F20" s="150"/>
      <c r="G20" s="150"/>
      <c r="H20" s="152"/>
      <c r="I20" s="142"/>
    </row>
    <row r="21" spans="1:9" ht="13.5" customHeight="1" thickTop="1">
      <c r="A21" s="105" t="s">
        <v>74</v>
      </c>
      <c r="B21" s="22">
        <v>4585</v>
      </c>
      <c r="C21" s="23">
        <v>3930</v>
      </c>
      <c r="D21" s="23">
        <v>655</v>
      </c>
      <c r="E21" s="23">
        <v>3494</v>
      </c>
      <c r="F21" s="91">
        <v>357</v>
      </c>
      <c r="G21" s="91">
        <v>9785</v>
      </c>
      <c r="H21" s="23">
        <v>29</v>
      </c>
      <c r="I21" s="24" t="s">
        <v>75</v>
      </c>
    </row>
    <row r="22" spans="1:9" ht="13.5" customHeight="1">
      <c r="A22" s="105" t="s">
        <v>76</v>
      </c>
      <c r="B22" s="97">
        <v>34807</v>
      </c>
      <c r="C22" s="96">
        <v>33892</v>
      </c>
      <c r="D22" s="96">
        <v>914</v>
      </c>
      <c r="E22" s="96">
        <v>914</v>
      </c>
      <c r="F22" s="96">
        <v>2672</v>
      </c>
      <c r="G22" s="101">
        <v>0</v>
      </c>
      <c r="H22" s="96">
        <v>0</v>
      </c>
      <c r="I22" s="24"/>
    </row>
    <row r="23" spans="1:9" ht="13.5" customHeight="1">
      <c r="A23" s="105" t="s">
        <v>77</v>
      </c>
      <c r="B23" s="97">
        <v>11745</v>
      </c>
      <c r="C23" s="96">
        <v>11353</v>
      </c>
      <c r="D23" s="96">
        <v>393</v>
      </c>
      <c r="E23" s="96">
        <v>393</v>
      </c>
      <c r="F23" s="96">
        <v>0</v>
      </c>
      <c r="G23" s="101">
        <v>0</v>
      </c>
      <c r="H23" s="96">
        <v>0</v>
      </c>
      <c r="I23" s="24"/>
    </row>
    <row r="24" spans="1:9" ht="13.5" customHeight="1">
      <c r="A24" s="105" t="s">
        <v>78</v>
      </c>
      <c r="B24" s="97">
        <v>506</v>
      </c>
      <c r="C24" s="96">
        <v>418</v>
      </c>
      <c r="D24" s="96">
        <v>87</v>
      </c>
      <c r="E24" s="96">
        <v>17</v>
      </c>
      <c r="F24" s="96">
        <v>150</v>
      </c>
      <c r="G24" s="101">
        <v>1028</v>
      </c>
      <c r="H24" s="96">
        <v>620</v>
      </c>
      <c r="I24" s="24"/>
    </row>
    <row r="25" spans="1:9" ht="13.5" customHeight="1">
      <c r="A25" s="105" t="s">
        <v>79</v>
      </c>
      <c r="B25" s="97">
        <v>13276</v>
      </c>
      <c r="C25" s="96">
        <v>13125</v>
      </c>
      <c r="D25" s="96">
        <v>150</v>
      </c>
      <c r="E25" s="96">
        <v>120</v>
      </c>
      <c r="F25" s="101">
        <v>1027</v>
      </c>
      <c r="G25" s="101">
        <v>57346</v>
      </c>
      <c r="H25" s="96">
        <v>14795</v>
      </c>
      <c r="I25" s="24"/>
    </row>
    <row r="26" spans="1:9" ht="13.5" customHeight="1">
      <c r="A26" s="105" t="s">
        <v>80</v>
      </c>
      <c r="B26" s="97">
        <v>8</v>
      </c>
      <c r="C26" s="96">
        <v>5</v>
      </c>
      <c r="D26" s="96">
        <v>3</v>
      </c>
      <c r="E26" s="96">
        <v>3</v>
      </c>
      <c r="F26" s="101">
        <v>4</v>
      </c>
      <c r="G26" s="101">
        <v>0</v>
      </c>
      <c r="H26" s="96">
        <v>0</v>
      </c>
      <c r="I26" s="24"/>
    </row>
    <row r="27" spans="1:9" ht="13.5" customHeight="1">
      <c r="A27" s="105" t="s">
        <v>81</v>
      </c>
      <c r="B27" s="97">
        <v>284</v>
      </c>
      <c r="C27" s="96">
        <v>27</v>
      </c>
      <c r="D27" s="96">
        <v>257</v>
      </c>
      <c r="E27" s="96">
        <v>257</v>
      </c>
      <c r="F27" s="101">
        <v>0</v>
      </c>
      <c r="G27" s="101">
        <v>0</v>
      </c>
      <c r="H27" s="96">
        <v>0</v>
      </c>
      <c r="I27" s="24"/>
    </row>
    <row r="28" spans="1:9" ht="13.5" customHeight="1">
      <c r="A28" s="105" t="s">
        <v>82</v>
      </c>
      <c r="B28" s="97">
        <v>19401</v>
      </c>
      <c r="C28" s="96">
        <v>19102</v>
      </c>
      <c r="D28" s="96">
        <v>299</v>
      </c>
      <c r="E28" s="96">
        <v>299</v>
      </c>
      <c r="F28" s="101">
        <v>2929</v>
      </c>
      <c r="G28" s="101">
        <v>0</v>
      </c>
      <c r="H28" s="96">
        <v>0</v>
      </c>
      <c r="I28" s="24"/>
    </row>
    <row r="29" spans="1:9" ht="13.5" customHeight="1">
      <c r="A29" s="105" t="s">
        <v>83</v>
      </c>
      <c r="B29" s="97">
        <v>11</v>
      </c>
      <c r="C29" s="96">
        <v>11</v>
      </c>
      <c r="D29" s="96">
        <v>0</v>
      </c>
      <c r="E29" s="96">
        <v>0</v>
      </c>
      <c r="F29" s="101">
        <v>3</v>
      </c>
      <c r="G29" s="101">
        <v>18</v>
      </c>
      <c r="H29" s="96">
        <v>10</v>
      </c>
      <c r="I29" s="24"/>
    </row>
    <row r="30" spans="1:9" ht="13.5" customHeight="1">
      <c r="A30" s="122" t="s">
        <v>84</v>
      </c>
      <c r="B30" s="97">
        <v>12</v>
      </c>
      <c r="C30" s="96">
        <v>4</v>
      </c>
      <c r="D30" s="96">
        <v>8</v>
      </c>
      <c r="E30" s="96">
        <v>8</v>
      </c>
      <c r="F30" s="101">
        <v>0</v>
      </c>
      <c r="G30" s="101">
        <v>0</v>
      </c>
      <c r="H30" s="96">
        <v>0</v>
      </c>
      <c r="I30" s="24"/>
    </row>
    <row r="31" spans="1:9" ht="13.5" customHeight="1">
      <c r="A31" s="122" t="s">
        <v>85</v>
      </c>
      <c r="B31" s="25">
        <v>199</v>
      </c>
      <c r="C31" s="26">
        <v>174</v>
      </c>
      <c r="D31" s="96">
        <v>25</v>
      </c>
      <c r="E31" s="26">
        <v>25</v>
      </c>
      <c r="F31" s="93">
        <v>113</v>
      </c>
      <c r="G31" s="93">
        <v>1558</v>
      </c>
      <c r="H31" s="26">
        <v>1192</v>
      </c>
      <c r="I31" s="27"/>
    </row>
    <row r="32" spans="1:9" ht="13.5" customHeight="1">
      <c r="A32" s="126" t="s">
        <v>86</v>
      </c>
      <c r="B32" s="25">
        <v>178</v>
      </c>
      <c r="C32" s="26">
        <v>170</v>
      </c>
      <c r="D32" s="96">
        <v>8</v>
      </c>
      <c r="E32" s="26">
        <v>8</v>
      </c>
      <c r="F32" s="93">
        <v>26</v>
      </c>
      <c r="G32" s="93">
        <v>616</v>
      </c>
      <c r="H32" s="26">
        <v>251</v>
      </c>
      <c r="I32" s="27"/>
    </row>
    <row r="33" spans="1:9" ht="13.5" customHeight="1">
      <c r="A33" s="126" t="s">
        <v>87</v>
      </c>
      <c r="B33" s="98">
        <v>3030</v>
      </c>
      <c r="C33" s="99">
        <v>2968</v>
      </c>
      <c r="D33" s="96">
        <v>62</v>
      </c>
      <c r="E33" s="99">
        <v>62</v>
      </c>
      <c r="F33" s="102">
        <v>746</v>
      </c>
      <c r="G33" s="102">
        <v>0</v>
      </c>
      <c r="H33" s="99">
        <v>0</v>
      </c>
      <c r="I33" s="100"/>
    </row>
    <row r="34" spans="1:9" ht="13.5" customHeight="1">
      <c r="A34" s="131" t="s">
        <v>88</v>
      </c>
      <c r="B34" s="34">
        <v>755</v>
      </c>
      <c r="C34" s="35">
        <v>755</v>
      </c>
      <c r="D34" s="96">
        <v>0</v>
      </c>
      <c r="E34" s="35">
        <v>0</v>
      </c>
      <c r="F34" s="94">
        <v>0</v>
      </c>
      <c r="G34" s="94">
        <v>0</v>
      </c>
      <c r="H34" s="35">
        <v>0</v>
      </c>
      <c r="I34" s="36"/>
    </row>
    <row r="35" spans="1:9" ht="13.5" customHeight="1">
      <c r="A35" s="47" t="s">
        <v>15</v>
      </c>
      <c r="B35" s="48"/>
      <c r="C35" s="49"/>
      <c r="D35" s="49"/>
      <c r="E35" s="37">
        <v>5600</v>
      </c>
      <c r="F35" s="161"/>
      <c r="G35" s="162">
        <v>70351</v>
      </c>
      <c r="H35" s="37">
        <v>16897</v>
      </c>
      <c r="I35" s="41"/>
    </row>
    <row r="36" ht="10.5">
      <c r="A36" s="1" t="s">
        <v>60</v>
      </c>
    </row>
    <row r="37" spans="1:10" ht="24.75" customHeight="1">
      <c r="A37" s="153" t="s">
        <v>67</v>
      </c>
      <c r="B37" s="153"/>
      <c r="C37" s="153"/>
      <c r="D37" s="153"/>
      <c r="E37" s="153"/>
      <c r="F37" s="153"/>
      <c r="G37" s="153"/>
      <c r="H37" s="153"/>
      <c r="I37" s="153"/>
      <c r="J37" s="153"/>
    </row>
    <row r="38" ht="10.5">
      <c r="A38" s="1" t="s">
        <v>49</v>
      </c>
    </row>
    <row r="39" ht="10.5">
      <c r="A39" s="1" t="s">
        <v>48</v>
      </c>
    </row>
    <row r="40" ht="9.75" customHeight="1"/>
    <row r="41" ht="14.25">
      <c r="A41" s="6" t="s">
        <v>13</v>
      </c>
    </row>
    <row r="42" spans="1:10" ht="10.5">
      <c r="A42" s="95" t="s">
        <v>68</v>
      </c>
      <c r="I42" s="3" t="s">
        <v>12</v>
      </c>
      <c r="J42" s="3"/>
    </row>
    <row r="43" spans="1:9" ht="13.5" customHeight="1">
      <c r="A43" s="154" t="s">
        <v>14</v>
      </c>
      <c r="B43" s="147" t="s">
        <v>43</v>
      </c>
      <c r="C43" s="149" t="s">
        <v>44</v>
      </c>
      <c r="D43" s="149" t="s">
        <v>45</v>
      </c>
      <c r="E43" s="151" t="s">
        <v>46</v>
      </c>
      <c r="F43" s="149" t="s">
        <v>55</v>
      </c>
      <c r="G43" s="149" t="s">
        <v>11</v>
      </c>
      <c r="H43" s="151" t="s">
        <v>42</v>
      </c>
      <c r="I43" s="141" t="s">
        <v>8</v>
      </c>
    </row>
    <row r="44" spans="1:9" ht="13.5" customHeight="1" thickBot="1">
      <c r="A44" s="155"/>
      <c r="B44" s="156"/>
      <c r="C44" s="157"/>
      <c r="D44" s="157"/>
      <c r="E44" s="158"/>
      <c r="F44" s="150"/>
      <c r="G44" s="150"/>
      <c r="H44" s="152"/>
      <c r="I44" s="142"/>
    </row>
    <row r="45" spans="1:9" ht="13.5" customHeight="1" thickTop="1">
      <c r="A45" s="105" t="s">
        <v>91</v>
      </c>
      <c r="B45" s="25">
        <v>172</v>
      </c>
      <c r="C45" s="26">
        <v>117</v>
      </c>
      <c r="D45" s="26">
        <v>55</v>
      </c>
      <c r="E45" s="26">
        <v>55</v>
      </c>
      <c r="F45" s="26">
        <v>0</v>
      </c>
      <c r="G45" s="26">
        <v>0</v>
      </c>
      <c r="H45" s="26">
        <v>0</v>
      </c>
      <c r="I45" s="27"/>
    </row>
    <row r="46" spans="1:9" ht="13.5" customHeight="1">
      <c r="A46" s="105" t="s">
        <v>92</v>
      </c>
      <c r="B46" s="25">
        <v>1453</v>
      </c>
      <c r="C46" s="26">
        <v>1124</v>
      </c>
      <c r="D46" s="26">
        <v>329</v>
      </c>
      <c r="E46" s="26">
        <v>329</v>
      </c>
      <c r="F46" s="26">
        <v>0</v>
      </c>
      <c r="G46" s="26">
        <v>2312</v>
      </c>
      <c r="H46" s="26">
        <v>866</v>
      </c>
      <c r="I46" s="27"/>
    </row>
    <row r="47" spans="1:9" ht="13.5" customHeight="1">
      <c r="A47" s="105" t="s">
        <v>93</v>
      </c>
      <c r="B47" s="92">
        <v>341</v>
      </c>
      <c r="C47" s="93">
        <v>191</v>
      </c>
      <c r="D47" s="93">
        <v>151</v>
      </c>
      <c r="E47" s="93">
        <v>151</v>
      </c>
      <c r="F47" s="93">
        <v>0</v>
      </c>
      <c r="G47" s="26">
        <v>105</v>
      </c>
      <c r="H47" s="26">
        <v>15</v>
      </c>
      <c r="I47" s="27"/>
    </row>
    <row r="48" spans="1:9" ht="13.5" customHeight="1">
      <c r="A48" s="105" t="s">
        <v>94</v>
      </c>
      <c r="B48" s="92">
        <v>410</v>
      </c>
      <c r="C48" s="26">
        <v>397</v>
      </c>
      <c r="D48" s="26">
        <v>13</v>
      </c>
      <c r="E48" s="26">
        <v>13</v>
      </c>
      <c r="F48" s="26">
        <v>0</v>
      </c>
      <c r="G48" s="26">
        <v>3</v>
      </c>
      <c r="H48" s="26">
        <v>2</v>
      </c>
      <c r="I48" s="27"/>
    </row>
    <row r="49" spans="1:9" ht="19.5" customHeight="1">
      <c r="A49" s="103" t="s">
        <v>118</v>
      </c>
      <c r="B49" s="25">
        <v>10</v>
      </c>
      <c r="C49" s="26">
        <v>6</v>
      </c>
      <c r="D49" s="26">
        <v>4</v>
      </c>
      <c r="E49" s="26">
        <v>4</v>
      </c>
      <c r="F49" s="26">
        <v>0</v>
      </c>
      <c r="G49" s="26">
        <v>0</v>
      </c>
      <c r="H49" s="26">
        <v>0</v>
      </c>
      <c r="I49" s="27"/>
    </row>
    <row r="50" spans="1:9" ht="19.5" customHeight="1">
      <c r="A50" s="111" t="s">
        <v>95</v>
      </c>
      <c r="B50" s="25">
        <v>52</v>
      </c>
      <c r="C50" s="26">
        <v>17</v>
      </c>
      <c r="D50" s="26">
        <v>35</v>
      </c>
      <c r="E50" s="26">
        <v>35</v>
      </c>
      <c r="F50" s="26">
        <v>0</v>
      </c>
      <c r="G50" s="26">
        <v>0</v>
      </c>
      <c r="H50" s="26">
        <v>0</v>
      </c>
      <c r="I50" s="27"/>
    </row>
    <row r="51" spans="1:9" ht="19.5" customHeight="1">
      <c r="A51" s="111" t="s">
        <v>96</v>
      </c>
      <c r="B51" s="25">
        <v>32</v>
      </c>
      <c r="C51" s="26">
        <v>30</v>
      </c>
      <c r="D51" s="132">
        <v>2</v>
      </c>
      <c r="E51" s="26">
        <v>1</v>
      </c>
      <c r="F51" s="26">
        <v>0</v>
      </c>
      <c r="G51" s="26">
        <v>0</v>
      </c>
      <c r="H51" s="26">
        <v>0</v>
      </c>
      <c r="I51" s="27"/>
    </row>
    <row r="52" spans="1:9" ht="19.5" customHeight="1">
      <c r="A52" s="111" t="s">
        <v>97</v>
      </c>
      <c r="B52" s="25">
        <v>3738</v>
      </c>
      <c r="C52" s="26">
        <v>3325</v>
      </c>
      <c r="D52" s="26">
        <v>413</v>
      </c>
      <c r="E52" s="26">
        <v>181</v>
      </c>
      <c r="F52" s="26">
        <v>0</v>
      </c>
      <c r="G52" s="26">
        <v>18</v>
      </c>
      <c r="H52" s="26">
        <v>13</v>
      </c>
      <c r="I52" s="27"/>
    </row>
    <row r="53" spans="1:9" ht="13.5" customHeight="1">
      <c r="A53" s="105" t="s">
        <v>98</v>
      </c>
      <c r="B53" s="25">
        <v>3036</v>
      </c>
      <c r="C53" s="26">
        <v>2705</v>
      </c>
      <c r="D53" s="26">
        <v>331</v>
      </c>
      <c r="E53" s="26">
        <v>331</v>
      </c>
      <c r="F53" s="93">
        <v>91</v>
      </c>
      <c r="G53" s="26">
        <v>3744</v>
      </c>
      <c r="H53" s="26">
        <v>498</v>
      </c>
      <c r="I53" s="27"/>
    </row>
    <row r="54" spans="1:9" ht="13.5" customHeight="1">
      <c r="A54" s="105" t="s">
        <v>99</v>
      </c>
      <c r="B54" s="92">
        <v>2910</v>
      </c>
      <c r="C54" s="93">
        <v>2664</v>
      </c>
      <c r="D54" s="93">
        <v>246</v>
      </c>
      <c r="E54" s="93">
        <v>876</v>
      </c>
      <c r="F54" s="93">
        <v>0</v>
      </c>
      <c r="G54" s="26">
        <v>13623</v>
      </c>
      <c r="H54" s="26">
        <v>175</v>
      </c>
      <c r="I54" s="24" t="s">
        <v>75</v>
      </c>
    </row>
    <row r="55" spans="1:9" ht="19.5" customHeight="1">
      <c r="A55" s="103" t="s">
        <v>100</v>
      </c>
      <c r="B55" s="92">
        <v>1653</v>
      </c>
      <c r="C55" s="93">
        <v>1653</v>
      </c>
      <c r="D55" s="93">
        <v>0</v>
      </c>
      <c r="E55" s="93">
        <v>0</v>
      </c>
      <c r="F55" s="26">
        <v>306</v>
      </c>
      <c r="G55" s="26">
        <v>0</v>
      </c>
      <c r="H55" s="26">
        <v>0</v>
      </c>
      <c r="I55" s="27"/>
    </row>
    <row r="56" spans="1:9" ht="25.5" customHeight="1">
      <c r="A56" s="106" t="s">
        <v>101</v>
      </c>
      <c r="B56" s="92">
        <v>4</v>
      </c>
      <c r="C56" s="93">
        <v>2</v>
      </c>
      <c r="D56" s="93">
        <v>2</v>
      </c>
      <c r="E56" s="26">
        <v>2</v>
      </c>
      <c r="F56" s="26">
        <v>2</v>
      </c>
      <c r="G56" s="26">
        <v>0</v>
      </c>
      <c r="H56" s="26">
        <v>0</v>
      </c>
      <c r="I56" s="27"/>
    </row>
    <row r="57" spans="1:9" ht="13.5" customHeight="1">
      <c r="A57" s="105" t="s">
        <v>102</v>
      </c>
      <c r="B57" s="92">
        <v>1172</v>
      </c>
      <c r="C57" s="93">
        <v>1140</v>
      </c>
      <c r="D57" s="93">
        <v>32</v>
      </c>
      <c r="E57" s="93">
        <v>1671</v>
      </c>
      <c r="F57" s="93">
        <v>0</v>
      </c>
      <c r="G57" s="26">
        <v>2372</v>
      </c>
      <c r="H57" s="26">
        <v>0</v>
      </c>
      <c r="I57" s="24" t="s">
        <v>75</v>
      </c>
    </row>
    <row r="58" spans="1:9" ht="19.5" customHeight="1">
      <c r="A58" s="103" t="s">
        <v>103</v>
      </c>
      <c r="B58" s="92">
        <v>503</v>
      </c>
      <c r="C58" s="93">
        <v>402</v>
      </c>
      <c r="D58" s="93">
        <v>101</v>
      </c>
      <c r="E58" s="93">
        <v>667</v>
      </c>
      <c r="F58" s="93">
        <v>0</v>
      </c>
      <c r="G58" s="26">
        <v>1478</v>
      </c>
      <c r="H58" s="26">
        <v>0</v>
      </c>
      <c r="I58" s="104" t="s">
        <v>104</v>
      </c>
    </row>
    <row r="59" spans="1:9" ht="19.5" customHeight="1">
      <c r="A59" s="103" t="s">
        <v>105</v>
      </c>
      <c r="B59" s="92">
        <v>2910</v>
      </c>
      <c r="C59" s="93">
        <v>2664</v>
      </c>
      <c r="D59" s="93">
        <v>246</v>
      </c>
      <c r="E59" s="93">
        <v>876</v>
      </c>
      <c r="F59" s="93">
        <v>0</v>
      </c>
      <c r="G59" s="26">
        <v>13623</v>
      </c>
      <c r="H59" s="26">
        <v>11</v>
      </c>
      <c r="I59" s="104" t="s">
        <v>104</v>
      </c>
    </row>
    <row r="60" spans="1:9" ht="13.5" customHeight="1">
      <c r="A60" s="105" t="s">
        <v>106</v>
      </c>
      <c r="B60" s="92">
        <v>1813</v>
      </c>
      <c r="C60" s="93">
        <v>1680</v>
      </c>
      <c r="D60" s="93">
        <v>133</v>
      </c>
      <c r="E60" s="26">
        <v>133</v>
      </c>
      <c r="F60" s="26">
        <v>0</v>
      </c>
      <c r="G60" s="26">
        <v>4355</v>
      </c>
      <c r="H60" s="26">
        <v>594</v>
      </c>
      <c r="I60" s="27"/>
    </row>
    <row r="61" spans="1:9" ht="13.5" customHeight="1">
      <c r="A61" s="105" t="s">
        <v>107</v>
      </c>
      <c r="B61" s="25">
        <v>226</v>
      </c>
      <c r="C61" s="26">
        <v>217</v>
      </c>
      <c r="D61" s="26">
        <v>9</v>
      </c>
      <c r="E61" s="26">
        <v>9</v>
      </c>
      <c r="F61" s="26">
        <v>0</v>
      </c>
      <c r="G61" s="26">
        <v>0</v>
      </c>
      <c r="H61" s="26">
        <v>0</v>
      </c>
      <c r="I61" s="27"/>
    </row>
    <row r="62" spans="1:9" ht="19.5" customHeight="1">
      <c r="A62" s="106" t="s">
        <v>108</v>
      </c>
      <c r="B62" s="98">
        <v>5945</v>
      </c>
      <c r="C62" s="99">
        <v>5816</v>
      </c>
      <c r="D62" s="99">
        <v>129</v>
      </c>
      <c r="E62" s="99">
        <v>129</v>
      </c>
      <c r="F62" s="102">
        <v>1048</v>
      </c>
      <c r="G62" s="99">
        <v>0</v>
      </c>
      <c r="H62" s="99">
        <v>0</v>
      </c>
      <c r="I62" s="100"/>
    </row>
    <row r="63" spans="1:9" ht="19.5" customHeight="1">
      <c r="A63" s="106" t="s">
        <v>109</v>
      </c>
      <c r="B63" s="34">
        <v>566724</v>
      </c>
      <c r="C63" s="35">
        <v>553987</v>
      </c>
      <c r="D63" s="35">
        <v>12737</v>
      </c>
      <c r="E63" s="35">
        <v>12737</v>
      </c>
      <c r="F63" s="94">
        <v>3442</v>
      </c>
      <c r="G63" s="35">
        <v>0</v>
      </c>
      <c r="H63" s="35">
        <v>0</v>
      </c>
      <c r="I63" s="36"/>
    </row>
    <row r="64" spans="1:9" ht="13.5" customHeight="1">
      <c r="A64" s="47" t="s">
        <v>16</v>
      </c>
      <c r="B64" s="48"/>
      <c r="C64" s="49"/>
      <c r="D64" s="49"/>
      <c r="E64" s="37">
        <f>SUM(E46:E63)-E59</f>
        <v>17269</v>
      </c>
      <c r="F64" s="39"/>
      <c r="G64" s="37">
        <f>SUM(G46:G63)-G59</f>
        <v>28010</v>
      </c>
      <c r="H64" s="37">
        <f>SUM(H45:H62)</f>
        <v>2174</v>
      </c>
      <c r="I64" s="50"/>
    </row>
    <row r="65" spans="1:9" s="110" customFormat="1" ht="13.5" customHeight="1">
      <c r="A65" s="107" t="s">
        <v>110</v>
      </c>
      <c r="B65" s="108"/>
      <c r="C65" s="108"/>
      <c r="D65" s="108"/>
      <c r="E65" s="109"/>
      <c r="F65" s="109"/>
      <c r="G65" s="109"/>
      <c r="H65" s="109"/>
      <c r="I65" s="108"/>
    </row>
    <row r="66" ht="10.5" customHeight="1">
      <c r="A66" s="2"/>
    </row>
    <row r="67" ht="14.25">
      <c r="A67" s="6" t="s">
        <v>56</v>
      </c>
    </row>
    <row r="68" ht="10.5">
      <c r="J68" s="3" t="s">
        <v>12</v>
      </c>
    </row>
    <row r="69" spans="1:10" ht="13.5" customHeight="1">
      <c r="A69" s="145" t="s">
        <v>17</v>
      </c>
      <c r="B69" s="147" t="s">
        <v>19</v>
      </c>
      <c r="C69" s="149" t="s">
        <v>47</v>
      </c>
      <c r="D69" s="149" t="s">
        <v>20</v>
      </c>
      <c r="E69" s="149" t="s">
        <v>21</v>
      </c>
      <c r="F69" s="149" t="s">
        <v>22</v>
      </c>
      <c r="G69" s="151" t="s">
        <v>23</v>
      </c>
      <c r="H69" s="151" t="s">
        <v>24</v>
      </c>
      <c r="I69" s="151" t="s">
        <v>59</v>
      </c>
      <c r="J69" s="141" t="s">
        <v>8</v>
      </c>
    </row>
    <row r="70" spans="1:10" ht="13.5" customHeight="1" thickBot="1">
      <c r="A70" s="146"/>
      <c r="B70" s="148"/>
      <c r="C70" s="150"/>
      <c r="D70" s="150"/>
      <c r="E70" s="150"/>
      <c r="F70" s="150"/>
      <c r="G70" s="152"/>
      <c r="H70" s="152"/>
      <c r="I70" s="152"/>
      <c r="J70" s="142"/>
    </row>
    <row r="71" spans="1:10" ht="13.5" customHeight="1" thickTop="1">
      <c r="A71" s="105" t="s">
        <v>119</v>
      </c>
      <c r="B71" s="119">
        <v>57</v>
      </c>
      <c r="C71" s="120">
        <v>7830</v>
      </c>
      <c r="D71" s="121">
        <v>2</v>
      </c>
      <c r="E71" s="23">
        <v>0</v>
      </c>
      <c r="F71" s="23">
        <v>620</v>
      </c>
      <c r="G71" s="23">
        <v>0</v>
      </c>
      <c r="H71" s="23">
        <v>4525</v>
      </c>
      <c r="I71" s="23">
        <v>453</v>
      </c>
      <c r="J71" s="24"/>
    </row>
    <row r="72" spans="1:10" ht="13.5" customHeight="1">
      <c r="A72" s="122" t="s">
        <v>120</v>
      </c>
      <c r="B72" s="123">
        <v>13</v>
      </c>
      <c r="C72" s="124">
        <v>877</v>
      </c>
      <c r="D72" s="125">
        <v>7</v>
      </c>
      <c r="E72" s="26">
        <v>51</v>
      </c>
      <c r="F72" s="26">
        <v>45</v>
      </c>
      <c r="G72" s="26">
        <v>0</v>
      </c>
      <c r="H72" s="26">
        <v>0</v>
      </c>
      <c r="I72" s="26">
        <v>0</v>
      </c>
      <c r="J72" s="27"/>
    </row>
    <row r="73" spans="1:10" ht="13.5" customHeight="1">
      <c r="A73" s="122" t="s">
        <v>111</v>
      </c>
      <c r="B73" s="123">
        <v>15</v>
      </c>
      <c r="C73" s="124">
        <v>111</v>
      </c>
      <c r="D73" s="125">
        <v>20</v>
      </c>
      <c r="E73" s="26">
        <v>45</v>
      </c>
      <c r="F73" s="26">
        <v>0</v>
      </c>
      <c r="G73" s="26">
        <v>0</v>
      </c>
      <c r="H73" s="26">
        <v>0</v>
      </c>
      <c r="I73" s="26">
        <v>0</v>
      </c>
      <c r="J73" s="27"/>
    </row>
    <row r="74" spans="1:10" ht="13.5" customHeight="1">
      <c r="A74" s="126" t="s">
        <v>121</v>
      </c>
      <c r="B74" s="127">
        <v>2</v>
      </c>
      <c r="C74" s="124">
        <v>570</v>
      </c>
      <c r="D74" s="128">
        <v>142</v>
      </c>
      <c r="E74" s="99">
        <v>0</v>
      </c>
      <c r="F74" s="99">
        <v>0</v>
      </c>
      <c r="G74" s="99">
        <v>0</v>
      </c>
      <c r="H74" s="99">
        <v>0</v>
      </c>
      <c r="I74" s="99">
        <v>0</v>
      </c>
      <c r="J74" s="100"/>
    </row>
    <row r="75" spans="1:10" ht="13.5" customHeight="1">
      <c r="A75" s="126" t="s">
        <v>122</v>
      </c>
      <c r="B75" s="123">
        <v>-9</v>
      </c>
      <c r="C75" s="124">
        <v>900</v>
      </c>
      <c r="D75" s="128">
        <v>5</v>
      </c>
      <c r="E75" s="99">
        <v>33</v>
      </c>
      <c r="F75" s="99">
        <v>0</v>
      </c>
      <c r="G75" s="99">
        <v>0</v>
      </c>
      <c r="H75" s="99">
        <v>0</v>
      </c>
      <c r="I75" s="99">
        <v>0</v>
      </c>
      <c r="J75" s="100"/>
    </row>
    <row r="76" spans="1:10" ht="13.5" customHeight="1">
      <c r="A76" s="126" t="s">
        <v>123</v>
      </c>
      <c r="B76" s="123">
        <v>-24</v>
      </c>
      <c r="C76" s="124">
        <v>990</v>
      </c>
      <c r="D76" s="128">
        <v>48</v>
      </c>
      <c r="E76" s="99">
        <v>201</v>
      </c>
      <c r="F76" s="99">
        <v>0</v>
      </c>
      <c r="G76" s="99">
        <v>0</v>
      </c>
      <c r="H76" s="99">
        <v>0</v>
      </c>
      <c r="I76" s="99">
        <v>0</v>
      </c>
      <c r="J76" s="100"/>
    </row>
    <row r="77" spans="1:10" ht="13.5" customHeight="1">
      <c r="A77" s="126" t="s">
        <v>124</v>
      </c>
      <c r="B77" s="123">
        <v>0</v>
      </c>
      <c r="C77" s="124">
        <v>148</v>
      </c>
      <c r="D77" s="128">
        <v>85</v>
      </c>
      <c r="E77" s="99">
        <v>42</v>
      </c>
      <c r="F77" s="99">
        <v>0</v>
      </c>
      <c r="G77" s="99">
        <v>0</v>
      </c>
      <c r="H77" s="99">
        <v>0</v>
      </c>
      <c r="I77" s="99">
        <v>0</v>
      </c>
      <c r="J77" s="100"/>
    </row>
    <row r="78" spans="1:10" ht="13.5" customHeight="1">
      <c r="A78" s="126" t="s">
        <v>125</v>
      </c>
      <c r="B78" s="123">
        <v>-87</v>
      </c>
      <c r="C78" s="124">
        <v>447</v>
      </c>
      <c r="D78" s="128">
        <v>15</v>
      </c>
      <c r="E78" s="99">
        <v>172</v>
      </c>
      <c r="F78" s="99">
        <v>0</v>
      </c>
      <c r="G78" s="99">
        <v>0</v>
      </c>
      <c r="H78" s="99">
        <v>0</v>
      </c>
      <c r="I78" s="99">
        <v>0</v>
      </c>
      <c r="J78" s="100"/>
    </row>
    <row r="79" spans="1:10" ht="13.5" customHeight="1">
      <c r="A79" s="126" t="s">
        <v>112</v>
      </c>
      <c r="B79" s="123">
        <v>-16</v>
      </c>
      <c r="C79" s="124">
        <v>2635</v>
      </c>
      <c r="D79" s="128">
        <v>20</v>
      </c>
      <c r="E79" s="99">
        <v>0</v>
      </c>
      <c r="F79" s="99">
        <v>2139</v>
      </c>
      <c r="G79" s="99">
        <v>0</v>
      </c>
      <c r="H79" s="99">
        <v>0</v>
      </c>
      <c r="I79" s="99">
        <v>0</v>
      </c>
      <c r="J79" s="100"/>
    </row>
    <row r="80" spans="1:10" ht="13.5" customHeight="1">
      <c r="A80" s="126" t="s">
        <v>126</v>
      </c>
      <c r="B80" s="123">
        <v>25</v>
      </c>
      <c r="C80" s="124">
        <v>1830</v>
      </c>
      <c r="D80" s="128">
        <v>300</v>
      </c>
      <c r="E80" s="99">
        <v>3</v>
      </c>
      <c r="F80" s="99">
        <v>0</v>
      </c>
      <c r="G80" s="99">
        <v>0</v>
      </c>
      <c r="H80" s="99">
        <v>0</v>
      </c>
      <c r="I80" s="99">
        <v>0</v>
      </c>
      <c r="J80" s="100"/>
    </row>
    <row r="81" spans="1:10" ht="13.5" customHeight="1">
      <c r="A81" s="126" t="s">
        <v>113</v>
      </c>
      <c r="B81" s="127">
        <v>48</v>
      </c>
      <c r="C81" s="124">
        <v>2295</v>
      </c>
      <c r="D81" s="128">
        <v>467</v>
      </c>
      <c r="E81" s="99">
        <v>116</v>
      </c>
      <c r="F81" s="99">
        <v>0</v>
      </c>
      <c r="G81" s="99">
        <v>0</v>
      </c>
      <c r="H81" s="99">
        <v>0</v>
      </c>
      <c r="I81" s="99">
        <v>0</v>
      </c>
      <c r="J81" s="100"/>
    </row>
    <row r="82" spans="1:10" ht="13.5" customHeight="1">
      <c r="A82" s="126" t="s">
        <v>114</v>
      </c>
      <c r="B82" s="123">
        <v>-7</v>
      </c>
      <c r="C82" s="124">
        <v>524</v>
      </c>
      <c r="D82" s="128">
        <v>250</v>
      </c>
      <c r="E82" s="99">
        <v>2</v>
      </c>
      <c r="F82" s="99">
        <v>0</v>
      </c>
      <c r="G82" s="99">
        <v>0</v>
      </c>
      <c r="H82" s="99">
        <v>0</v>
      </c>
      <c r="I82" s="99">
        <v>0</v>
      </c>
      <c r="J82" s="100"/>
    </row>
    <row r="83" spans="1:10" ht="13.5" customHeight="1">
      <c r="A83" s="126" t="s">
        <v>127</v>
      </c>
      <c r="B83" s="123">
        <v>0</v>
      </c>
      <c r="C83" s="124">
        <v>0</v>
      </c>
      <c r="D83" s="128">
        <v>4</v>
      </c>
      <c r="E83" s="99">
        <v>0</v>
      </c>
      <c r="F83" s="99">
        <v>0</v>
      </c>
      <c r="G83" s="99">
        <v>0</v>
      </c>
      <c r="H83" s="99">
        <v>0</v>
      </c>
      <c r="I83" s="99">
        <v>0</v>
      </c>
      <c r="J83" s="100"/>
    </row>
    <row r="84" spans="1:10" ht="13.5" customHeight="1">
      <c r="A84" s="126" t="s">
        <v>116</v>
      </c>
      <c r="B84" s="123">
        <v>0</v>
      </c>
      <c r="C84" s="124">
        <v>0</v>
      </c>
      <c r="D84" s="128">
        <v>12</v>
      </c>
      <c r="E84" s="99">
        <v>0</v>
      </c>
      <c r="F84" s="99">
        <v>0</v>
      </c>
      <c r="G84" s="99">
        <v>0</v>
      </c>
      <c r="H84" s="99">
        <v>0</v>
      </c>
      <c r="I84" s="99">
        <v>0</v>
      </c>
      <c r="J84" s="100"/>
    </row>
    <row r="85" spans="1:10" ht="13.5" customHeight="1">
      <c r="A85" s="126" t="s">
        <v>117</v>
      </c>
      <c r="B85" s="123">
        <v>0</v>
      </c>
      <c r="C85" s="124">
        <v>0</v>
      </c>
      <c r="D85" s="128">
        <v>21</v>
      </c>
      <c r="E85" s="99">
        <v>0</v>
      </c>
      <c r="F85" s="99">
        <v>0</v>
      </c>
      <c r="G85" s="99">
        <v>0</v>
      </c>
      <c r="H85" s="99">
        <v>0</v>
      </c>
      <c r="I85" s="99">
        <v>0</v>
      </c>
      <c r="J85" s="100"/>
    </row>
    <row r="86" spans="1:10" ht="13.5" customHeight="1">
      <c r="A86" s="122" t="s">
        <v>115</v>
      </c>
      <c r="B86" s="129">
        <v>20</v>
      </c>
      <c r="C86" s="130">
        <v>5429</v>
      </c>
      <c r="D86" s="128">
        <v>7</v>
      </c>
      <c r="E86" s="99">
        <v>0</v>
      </c>
      <c r="F86" s="99">
        <v>0</v>
      </c>
      <c r="G86" s="99">
        <v>4935</v>
      </c>
      <c r="H86" s="99">
        <v>0</v>
      </c>
      <c r="I86" s="99">
        <v>2680</v>
      </c>
      <c r="J86" s="100"/>
    </row>
    <row r="87" spans="1:10" ht="13.5" customHeight="1">
      <c r="A87" s="51" t="s">
        <v>18</v>
      </c>
      <c r="B87" s="38"/>
      <c r="C87" s="39"/>
      <c r="D87" s="37">
        <f aca="true" t="shared" si="0" ref="D87:I87">SUM(D71:D86)</f>
        <v>1405</v>
      </c>
      <c r="E87" s="37">
        <f t="shared" si="0"/>
        <v>665</v>
      </c>
      <c r="F87" s="37">
        <f t="shared" si="0"/>
        <v>2804</v>
      </c>
      <c r="G87" s="37">
        <f t="shared" si="0"/>
        <v>4935</v>
      </c>
      <c r="H87" s="37">
        <f t="shared" si="0"/>
        <v>4525</v>
      </c>
      <c r="I87" s="37">
        <f t="shared" si="0"/>
        <v>3133</v>
      </c>
      <c r="J87" s="41"/>
    </row>
    <row r="88" ht="10.5">
      <c r="A88" s="1" t="s">
        <v>61</v>
      </c>
    </row>
    <row r="89" ht="9.75" customHeight="1"/>
    <row r="90" ht="14.25">
      <c r="A90" s="6" t="s">
        <v>39</v>
      </c>
    </row>
    <row r="91" ht="10.5">
      <c r="D91" s="3" t="s">
        <v>12</v>
      </c>
    </row>
    <row r="92" spans="1:4" ht="21.75" thickBot="1">
      <c r="A92" s="52" t="s">
        <v>34</v>
      </c>
      <c r="B92" s="53" t="s">
        <v>89</v>
      </c>
      <c r="C92" s="54" t="s">
        <v>90</v>
      </c>
      <c r="D92" s="55" t="s">
        <v>50</v>
      </c>
    </row>
    <row r="93" spans="1:4" ht="13.5" customHeight="1" thickTop="1">
      <c r="A93" s="56" t="s">
        <v>35</v>
      </c>
      <c r="B93" s="23">
        <v>1693</v>
      </c>
      <c r="C93" s="23">
        <v>1707</v>
      </c>
      <c r="D93" s="28">
        <f>C93-B93</f>
        <v>14</v>
      </c>
    </row>
    <row r="94" spans="1:4" ht="13.5" customHeight="1">
      <c r="A94" s="57" t="s">
        <v>36</v>
      </c>
      <c r="B94" s="26">
        <v>426</v>
      </c>
      <c r="C94" s="26">
        <v>767</v>
      </c>
      <c r="D94" s="27">
        <f>C94-B94</f>
        <v>341</v>
      </c>
    </row>
    <row r="95" spans="1:4" ht="13.5" customHeight="1">
      <c r="A95" s="58" t="s">
        <v>37</v>
      </c>
      <c r="B95" s="35">
        <v>7925</v>
      </c>
      <c r="C95" s="35">
        <v>12857</v>
      </c>
      <c r="D95" s="27">
        <v>4932</v>
      </c>
    </row>
    <row r="96" spans="1:4" ht="13.5" customHeight="1">
      <c r="A96" s="59" t="s">
        <v>38</v>
      </c>
      <c r="B96" s="37">
        <v>10044</v>
      </c>
      <c r="C96" s="37">
        <v>15331</v>
      </c>
      <c r="D96" s="41">
        <f>C96-B96</f>
        <v>5287</v>
      </c>
    </row>
    <row r="97" spans="1:4" ht="10.5">
      <c r="A97" s="1" t="s">
        <v>58</v>
      </c>
      <c r="B97" s="60"/>
      <c r="C97" s="60"/>
      <c r="D97" s="60"/>
    </row>
    <row r="98" spans="1:4" ht="9.75" customHeight="1">
      <c r="A98" s="61"/>
      <c r="B98" s="60"/>
      <c r="C98" s="60"/>
      <c r="D98" s="60"/>
    </row>
    <row r="99" ht="14.25">
      <c r="A99" s="6" t="s">
        <v>57</v>
      </c>
    </row>
    <row r="100" ht="10.5" customHeight="1">
      <c r="A100" s="6"/>
    </row>
    <row r="101" spans="1:11" ht="21.75" thickBot="1">
      <c r="A101" s="52" t="s">
        <v>33</v>
      </c>
      <c r="B101" s="53" t="s">
        <v>89</v>
      </c>
      <c r="C101" s="54" t="s">
        <v>90</v>
      </c>
      <c r="D101" s="54" t="s">
        <v>50</v>
      </c>
      <c r="E101" s="62" t="s">
        <v>31</v>
      </c>
      <c r="F101" s="55" t="s">
        <v>32</v>
      </c>
      <c r="G101" s="143" t="s">
        <v>40</v>
      </c>
      <c r="H101" s="144"/>
      <c r="I101" s="53" t="s">
        <v>89</v>
      </c>
      <c r="J101" s="54" t="s">
        <v>90</v>
      </c>
      <c r="K101" s="55" t="s">
        <v>50</v>
      </c>
    </row>
    <row r="102" spans="1:11" ht="13.5" customHeight="1" thickTop="1">
      <c r="A102" s="56" t="s">
        <v>25</v>
      </c>
      <c r="B102" s="78">
        <v>0.0128</v>
      </c>
      <c r="C102" s="78">
        <v>0.0128</v>
      </c>
      <c r="D102" s="78">
        <v>0</v>
      </c>
      <c r="E102" s="163" t="s">
        <v>128</v>
      </c>
      <c r="F102" s="75" t="s">
        <v>129</v>
      </c>
      <c r="G102" s="139" t="s">
        <v>74</v>
      </c>
      <c r="H102" s="140"/>
      <c r="I102" s="82" t="s">
        <v>130</v>
      </c>
      <c r="J102" s="83" t="s">
        <v>130</v>
      </c>
      <c r="K102" s="84" t="s">
        <v>130</v>
      </c>
    </row>
    <row r="103" spans="1:11" ht="13.5" customHeight="1">
      <c r="A103" s="57" t="s">
        <v>26</v>
      </c>
      <c r="B103" s="79">
        <v>0.1371</v>
      </c>
      <c r="C103" s="79">
        <v>0.101</v>
      </c>
      <c r="D103" s="79" t="s">
        <v>131</v>
      </c>
      <c r="E103" s="164" t="s">
        <v>132</v>
      </c>
      <c r="F103" s="76" t="s">
        <v>133</v>
      </c>
      <c r="G103" s="137" t="s">
        <v>78</v>
      </c>
      <c r="H103" s="138"/>
      <c r="I103" s="85" t="s">
        <v>134</v>
      </c>
      <c r="J103" s="86" t="s">
        <v>134</v>
      </c>
      <c r="K103" s="87" t="s">
        <v>134</v>
      </c>
    </row>
    <row r="104" spans="1:11" ht="13.5" customHeight="1">
      <c r="A104" s="57" t="s">
        <v>27</v>
      </c>
      <c r="B104" s="77">
        <v>0.058</v>
      </c>
      <c r="C104" s="77">
        <v>0.051</v>
      </c>
      <c r="D104" s="79" t="s">
        <v>135</v>
      </c>
      <c r="E104" s="73">
        <v>0.25</v>
      </c>
      <c r="F104" s="74">
        <v>0.35</v>
      </c>
      <c r="G104" s="137" t="s">
        <v>79</v>
      </c>
      <c r="H104" s="138"/>
      <c r="I104" s="85" t="s">
        <v>136</v>
      </c>
      <c r="J104" s="86" t="s">
        <v>136</v>
      </c>
      <c r="K104" s="87" t="s">
        <v>136</v>
      </c>
    </row>
    <row r="105" spans="1:11" ht="13.5" customHeight="1">
      <c r="A105" s="57" t="s">
        <v>28</v>
      </c>
      <c r="B105" s="77">
        <v>0.507</v>
      </c>
      <c r="C105" s="77">
        <v>0.502</v>
      </c>
      <c r="D105" s="77" t="s">
        <v>137</v>
      </c>
      <c r="E105" s="73">
        <v>3.5</v>
      </c>
      <c r="F105" s="63"/>
      <c r="G105" s="137" t="s">
        <v>83</v>
      </c>
      <c r="H105" s="138"/>
      <c r="I105" s="85" t="s">
        <v>138</v>
      </c>
      <c r="J105" s="86" t="s">
        <v>138</v>
      </c>
      <c r="K105" s="87" t="s">
        <v>138</v>
      </c>
    </row>
    <row r="106" spans="1:11" ht="13.5" customHeight="1">
      <c r="A106" s="57" t="s">
        <v>29</v>
      </c>
      <c r="B106" s="80">
        <v>0.7</v>
      </c>
      <c r="C106" s="80">
        <v>0.68</v>
      </c>
      <c r="D106" s="80" t="s">
        <v>139</v>
      </c>
      <c r="E106" s="64"/>
      <c r="F106" s="65"/>
      <c r="G106" s="137" t="s">
        <v>84</v>
      </c>
      <c r="H106" s="138"/>
      <c r="I106" s="116" t="s">
        <v>138</v>
      </c>
      <c r="J106" s="117" t="s">
        <v>138</v>
      </c>
      <c r="K106" s="118" t="s">
        <v>138</v>
      </c>
    </row>
    <row r="107" spans="1:11" ht="13.5" customHeight="1">
      <c r="A107" s="66" t="s">
        <v>30</v>
      </c>
      <c r="B107" s="81">
        <v>0.954</v>
      </c>
      <c r="C107" s="81">
        <v>0.943</v>
      </c>
      <c r="D107" s="81" t="s">
        <v>140</v>
      </c>
      <c r="E107" s="67"/>
      <c r="F107" s="68"/>
      <c r="G107" s="139" t="s">
        <v>85</v>
      </c>
      <c r="H107" s="140"/>
      <c r="I107" s="116" t="s">
        <v>141</v>
      </c>
      <c r="J107" s="117" t="s">
        <v>141</v>
      </c>
      <c r="K107" s="118" t="s">
        <v>141</v>
      </c>
    </row>
    <row r="108" spans="1:11" ht="13.5" customHeight="1">
      <c r="A108" s="112"/>
      <c r="B108" s="113"/>
      <c r="C108" s="113"/>
      <c r="D108" s="113"/>
      <c r="E108" s="114"/>
      <c r="F108" s="114"/>
      <c r="G108" s="133" t="s">
        <v>86</v>
      </c>
      <c r="H108" s="134"/>
      <c r="I108" s="116" t="s">
        <v>142</v>
      </c>
      <c r="J108" s="117" t="s">
        <v>142</v>
      </c>
      <c r="K108" s="118" t="s">
        <v>142</v>
      </c>
    </row>
    <row r="109" spans="1:11" ht="13.5" customHeight="1">
      <c r="A109" s="112"/>
      <c r="B109" s="113"/>
      <c r="C109" s="113"/>
      <c r="D109" s="113"/>
      <c r="E109" s="114"/>
      <c r="F109" s="114"/>
      <c r="G109" s="135" t="s">
        <v>88</v>
      </c>
      <c r="H109" s="136"/>
      <c r="I109" s="88" t="s">
        <v>143</v>
      </c>
      <c r="J109" s="89" t="s">
        <v>143</v>
      </c>
      <c r="K109" s="90" t="s">
        <v>143</v>
      </c>
    </row>
    <row r="110" spans="1:11" ht="10.5">
      <c r="A110" s="1" t="s">
        <v>64</v>
      </c>
      <c r="I110" s="115"/>
      <c r="J110" s="115"/>
      <c r="K110" s="115"/>
    </row>
    <row r="111" spans="1:11" ht="10.5">
      <c r="A111" s="1" t="s">
        <v>65</v>
      </c>
      <c r="I111" s="115"/>
      <c r="J111" s="115"/>
      <c r="K111" s="115"/>
    </row>
    <row r="112" spans="1:11" ht="10.5">
      <c r="A112" s="1" t="s">
        <v>62</v>
      </c>
      <c r="I112" s="115"/>
      <c r="J112" s="115"/>
      <c r="K112" s="115"/>
    </row>
    <row r="113" ht="10.5" customHeight="1">
      <c r="A113" s="1" t="s">
        <v>63</v>
      </c>
    </row>
  </sheetData>
  <mergeCells count="46">
    <mergeCell ref="A8:A9"/>
    <mergeCell ref="B8:B9"/>
    <mergeCell ref="C8:C9"/>
    <mergeCell ref="D8:D9"/>
    <mergeCell ref="E8:E9"/>
    <mergeCell ref="F8:F9"/>
    <mergeCell ref="G8:G9"/>
    <mergeCell ref="H8:H9"/>
    <mergeCell ref="A19:A20"/>
    <mergeCell ref="B19:B20"/>
    <mergeCell ref="C19:C20"/>
    <mergeCell ref="D19:D20"/>
    <mergeCell ref="E19:E20"/>
    <mergeCell ref="F19:F20"/>
    <mergeCell ref="G19:G20"/>
    <mergeCell ref="H19:H20"/>
    <mergeCell ref="I19:I20"/>
    <mergeCell ref="A37:J37"/>
    <mergeCell ref="A43:A44"/>
    <mergeCell ref="B43:B44"/>
    <mergeCell ref="C43:C44"/>
    <mergeCell ref="D43:D44"/>
    <mergeCell ref="E43:E44"/>
    <mergeCell ref="F43:F44"/>
    <mergeCell ref="G43:G44"/>
    <mergeCell ref="H43:H44"/>
    <mergeCell ref="I43:I44"/>
    <mergeCell ref="A69:A70"/>
    <mergeCell ref="B69:B70"/>
    <mergeCell ref="C69:C70"/>
    <mergeCell ref="D69:D70"/>
    <mergeCell ref="E69:E70"/>
    <mergeCell ref="F69:F70"/>
    <mergeCell ref="G69:G70"/>
    <mergeCell ref="H69:H70"/>
    <mergeCell ref="I69:I70"/>
    <mergeCell ref="J69:J70"/>
    <mergeCell ref="G101:H101"/>
    <mergeCell ref="G102:H102"/>
    <mergeCell ref="G103:H103"/>
    <mergeCell ref="G108:H108"/>
    <mergeCell ref="G109:H109"/>
    <mergeCell ref="G104:H104"/>
    <mergeCell ref="G105:H105"/>
    <mergeCell ref="G106:H106"/>
    <mergeCell ref="G107:H107"/>
  </mergeCells>
  <conditionalFormatting sqref="B71:B86">
    <cfRule type="expression" priority="1" dxfId="0" stopIfTrue="1">
      <formula>GL71=3</formula>
    </cfRule>
  </conditionalFormatting>
  <conditionalFormatting sqref="C71:C86">
    <cfRule type="expression" priority="2" dxfId="0" stopIfTrue="1">
      <formula>FL71=3</formula>
    </cfRule>
  </conditionalFormatting>
  <dataValidations count="2">
    <dataValidation allowBlank="1" showInputMessage="1" showErrorMessage="1" promptTitle="値が０の場合は「０」と記入！" prompt="●経常損失を計上している場合は負の数字で記入してください。&#10;●単位（千円）に注意してください。" sqref="B71:B86"/>
    <dataValidation allowBlank="1" showInputMessage="1" showErrorMessage="1" promptTitle="値が０の場合は「０」と入力！" prompt="●単位（千円）に注意してください。" sqref="C71:C86"/>
  </dataValidations>
  <printOptions/>
  <pageMargins left="0.75" right="0.75" top="1" bottom="1" header="0.512" footer="0.512"/>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2011-03-17T01:27:32Z</cp:lastPrinted>
  <dcterms:created xsi:type="dcterms:W3CDTF">1997-01-08T22:48:59Z</dcterms:created>
  <dcterms:modified xsi:type="dcterms:W3CDTF">2011-03-18T02:17:19Z</dcterms:modified>
  <cp:category/>
  <cp:version/>
  <cp:contentType/>
  <cp:contentStatus/>
</cp:coreProperties>
</file>