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'様式'!$A$1:$K$89</definedName>
  </definedNames>
  <calcPr calcMode="manual" fullCalcOnLoad="1"/>
</workbook>
</file>

<file path=xl/sharedStrings.xml><?xml version="1.0" encoding="utf-8"?>
<sst xmlns="http://schemas.openxmlformats.org/spreadsheetml/2006/main" count="148" uniqueCount="115">
  <si>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</si>
  <si>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</si>
  <si>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</si>
  <si>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</si>
  <si>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</si>
  <si>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</si>
  <si>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</si>
  <si>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</si>
  <si>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</si>
  <si>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</si>
  <si>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</si>
  <si>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</si>
  <si>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</si>
  <si>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</si>
  <si>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</si>
  <si>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</si>
  <si>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</si>
  <si>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</si>
  <si>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</si>
  <si>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</si>
  <si>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</si>
  <si>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</si>
  <si>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</si>
  <si>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</si>
  <si>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</si>
  <si>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</si>
  <si>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</si>
  <si>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</si>
  <si>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</si>
  <si>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</si>
  <si>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</si>
  <si>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</si>
  <si>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</si>
  <si>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</si>
  <si>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</si>
  <si>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</si>
  <si>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</si>
  <si>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</si>
  <si>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</si>
  <si>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</si>
  <si>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</si>
  <si>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</si>
  <si>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</si>
  <si>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</si>
  <si>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</si>
  <si>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</si>
  <si>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</si>
  <si>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</si>
  <si>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</si>
  <si>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</si>
  <si>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</si>
  <si>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</si>
  <si>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</si>
  <si>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</si>
  <si>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</si>
  <si>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</si>
  <si>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</si>
  <si>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</si>
  <si>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</si>
  <si>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</si>
  <si>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</si>
  <si>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</si>
  <si>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</si>
  <si>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</si>
  <si>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</si>
  <si>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</si>
  <si>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</si>
  <si>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</si>
  <si>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</si>
  <si>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</si>
  <si>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　　　　　２．法適用企業会計以外の特別会計については「総収益」「総費用」「純損益」「資金剰余額／不足額」の欄に、それぞれ「歳入」「歳出」「形式収支」
　　　　　　「実質収支」を表示している。</t>
  </si>
  <si>
    <t>△20.00%</t>
  </si>
  <si>
    <t>△40.00%</t>
  </si>
  <si>
    <t>団体名　　吉富町</t>
  </si>
  <si>
    <t>奨学金特別会計</t>
  </si>
  <si>
    <t>水道事業会計</t>
  </si>
  <si>
    <t>国民健康保険特別会計</t>
  </si>
  <si>
    <t>法適用企業</t>
  </si>
  <si>
    <t>吉富町土地開発公社</t>
  </si>
  <si>
    <t>-</t>
  </si>
  <si>
    <t>上毛町外一市一町矢方池土木組合</t>
  </si>
  <si>
    <t>吉富町外1町環境衛生事務組合</t>
  </si>
  <si>
    <t>吉富町外一市中学校組合</t>
  </si>
  <si>
    <t>福岡県市町村消防団員等公務災害補償組合</t>
  </si>
  <si>
    <t>築上郡税務事務組合</t>
  </si>
  <si>
    <t>福岡県市町村職員退職手当組合（一般会計）</t>
  </si>
  <si>
    <t>　〃　（基金特別会計）</t>
  </si>
  <si>
    <t>福岡県自治会館管理組合</t>
  </si>
  <si>
    <t>豊前市外二町財産組合</t>
  </si>
  <si>
    <t>京築広域市町村圏事務組合（一般会計）</t>
  </si>
  <si>
    <t>　〃　（行橋京都学校給食共同調理施設特別会計）</t>
  </si>
  <si>
    <t>　〃　（広域圏消防特別会計）</t>
  </si>
  <si>
    <t>　〃　（豊築休日急患センター特別会計）</t>
  </si>
  <si>
    <t>　〃　（行橋京都休日・夜間急患センター特別会計）</t>
  </si>
  <si>
    <t>築上郡自治会館等資産管理組合</t>
  </si>
  <si>
    <t>福岡県市町村災害共済基金組合（一般会計）</t>
  </si>
  <si>
    <t>　〃　（福岡県公営競技収益金均てん化基金特別会計）</t>
  </si>
  <si>
    <t>豊前市外二町清掃施設組合</t>
  </si>
  <si>
    <t>福岡県自治振興組合</t>
  </si>
  <si>
    <t>福岡県介護保険広域連合（普通会計）</t>
  </si>
  <si>
    <t>　〃　（介護保険事業特別会計）</t>
  </si>
  <si>
    <t>京築地区水道企業団</t>
  </si>
  <si>
    <t>福岡県後期高齢者医療広域連合（一般会計）</t>
  </si>
  <si>
    <t>福岡県後期高齢者医療広域連合（特別会計）</t>
  </si>
  <si>
    <t>△0</t>
  </si>
  <si>
    <t>-</t>
  </si>
  <si>
    <t>老人保健特別会計</t>
  </si>
  <si>
    <t>後期高齢者医療特別会計</t>
  </si>
  <si>
    <t>-</t>
  </si>
  <si>
    <t>公共下水道事業特別会計</t>
  </si>
  <si>
    <t>△15.00%</t>
  </si>
  <si>
    <t>△20.00%</t>
  </si>
  <si>
    <t>△1.41%</t>
  </si>
  <si>
    <t>△12.4％</t>
  </si>
  <si>
    <t>△0.3%</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</si>
</sst>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_);[Red]\(0.00\)"/>
    <numFmt numFmtId="184" formatCode="0;&quot;△ &quot;0"/>
    <numFmt numFmtId="185" formatCode="_ #,##0;[Red]_ \-#,##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diagonalUp="1">
      <left style="thin"/>
      <right style="hair"/>
      <top style="thin"/>
      <bottom style="thin"/>
      <diagonal style="hair"/>
    </border>
    <border>
      <left style="hair"/>
      <right style="thin"/>
      <top style="thin"/>
      <bottom style="double"/>
    </border>
    <border>
      <left>
        <color indexed="63"/>
      </left>
      <right style="hair"/>
      <top style="thin"/>
      <bottom style="double"/>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hair">
        <color indexed="8"/>
      </bottom>
    </border>
    <border>
      <left style="thin">
        <color indexed="8"/>
      </left>
      <right style="thin">
        <color indexed="8"/>
      </right>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6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9"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6" fontId="2" fillId="24" borderId="31"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85" fontId="1" fillId="0" borderId="42" xfId="0" applyNumberFormat="1" applyFont="1" applyFill="1" applyBorder="1" applyAlignment="1">
      <alignment horizontal="left" vertical="center"/>
    </xf>
    <xf numFmtId="185" fontId="1" fillId="0" borderId="43" xfId="0" applyNumberFormat="1" applyFont="1" applyFill="1" applyBorder="1" applyAlignment="1">
      <alignment horizontal="left" vertical="center"/>
    </xf>
    <xf numFmtId="185" fontId="1" fillId="0" borderId="44" xfId="0" applyNumberFormat="1" applyFont="1" applyFill="1" applyBorder="1" applyAlignment="1">
      <alignment horizontal="left" vertical="center"/>
    </xf>
    <xf numFmtId="185" fontId="1" fillId="24" borderId="43" xfId="0" applyNumberFormat="1" applyFont="1" applyFill="1" applyBorder="1" applyAlignment="1">
      <alignment horizontal="left" vertical="center"/>
    </xf>
    <xf numFmtId="185" fontId="1" fillId="24" borderId="44" xfId="0" applyNumberFormat="1" applyFont="1" applyFill="1" applyBorder="1" applyAlignment="1">
      <alignment horizontal="left" vertical="center"/>
    </xf>
    <xf numFmtId="176" fontId="2" fillId="24" borderId="45" xfId="0" applyNumberFormat="1" applyFont="1" applyFill="1" applyBorder="1" applyAlignment="1">
      <alignment vertical="center" shrinkToFit="1"/>
    </xf>
    <xf numFmtId="176" fontId="2" fillId="24" borderId="46" xfId="0" applyNumberFormat="1" applyFont="1" applyFill="1" applyBorder="1" applyAlignment="1">
      <alignment vertical="center" shrinkToFit="1"/>
    </xf>
    <xf numFmtId="176" fontId="2" fillId="24" borderId="47" xfId="0" applyNumberFormat="1" applyFont="1" applyFill="1" applyBorder="1" applyAlignment="1">
      <alignment vertical="center" shrinkToFit="1"/>
    </xf>
    <xf numFmtId="0" fontId="2" fillId="0" borderId="33" xfId="0" applyFont="1" applyFill="1" applyBorder="1" applyAlignment="1">
      <alignment horizontal="distributed" vertical="center" indent="1"/>
    </xf>
    <xf numFmtId="10" fontId="2" fillId="0" borderId="48" xfId="0" applyNumberFormat="1" applyFont="1" applyFill="1" applyBorder="1" applyAlignment="1">
      <alignment horizontal="center" vertical="center" shrinkToFit="1"/>
    </xf>
    <xf numFmtId="10" fontId="2" fillId="0" borderId="18" xfId="0" applyNumberFormat="1" applyFont="1" applyFill="1" applyBorder="1" applyAlignment="1">
      <alignment horizontal="center" vertical="center" shrinkToFit="1"/>
    </xf>
    <xf numFmtId="10" fontId="2" fillId="0" borderId="18" xfId="42"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xf>
    <xf numFmtId="0" fontId="2" fillId="0" borderId="23" xfId="0" applyNumberFormat="1" applyFont="1" applyFill="1" applyBorder="1" applyAlignment="1">
      <alignment horizontal="center" vertical="center" shrinkToFit="1"/>
    </xf>
    <xf numFmtId="0" fontId="2" fillId="0" borderId="24" xfId="0" applyNumberFormat="1" applyFont="1" applyFill="1" applyBorder="1" applyAlignment="1">
      <alignment horizontal="center" vertical="center" shrinkToFit="1"/>
    </xf>
    <xf numFmtId="0" fontId="2" fillId="0" borderId="25" xfId="0" applyNumberFormat="1" applyFont="1" applyFill="1" applyBorder="1" applyAlignment="1">
      <alignment horizontal="center" vertical="center" shrinkToFit="1"/>
    </xf>
    <xf numFmtId="0" fontId="2" fillId="0" borderId="34" xfId="0" applyFont="1" applyFill="1" applyBorder="1" applyAlignment="1">
      <alignment horizontal="distributed" vertical="center" indent="1"/>
    </xf>
    <xf numFmtId="10" fontId="2" fillId="0" borderId="20" xfId="0" applyNumberFormat="1" applyFont="1" applyFill="1" applyBorder="1" applyAlignment="1">
      <alignment horizontal="center" vertical="center" shrinkToFit="1"/>
    </xf>
    <xf numFmtId="10" fontId="2" fillId="0" borderId="21" xfId="0" applyNumberFormat="1" applyFont="1" applyFill="1" applyBorder="1" applyAlignment="1">
      <alignment horizontal="center" vertical="center" shrinkToFit="1"/>
    </xf>
    <xf numFmtId="49" fontId="2" fillId="0" borderId="22" xfId="0" applyNumberFormat="1" applyFont="1" applyFill="1" applyBorder="1" applyAlignment="1">
      <alignment horizontal="center" vertical="center"/>
    </xf>
    <xf numFmtId="0" fontId="2" fillId="0" borderId="20" xfId="0" applyNumberFormat="1" applyFont="1" applyFill="1" applyBorder="1" applyAlignment="1">
      <alignment horizontal="center" vertical="center" shrinkToFit="1"/>
    </xf>
    <xf numFmtId="0" fontId="2" fillId="0" borderId="21" xfId="0" applyNumberFormat="1" applyFont="1" applyFill="1" applyBorder="1" applyAlignment="1">
      <alignment horizontal="center" vertical="center" shrinkToFit="1"/>
    </xf>
    <xf numFmtId="0" fontId="2" fillId="0" borderId="22" xfId="0" applyNumberFormat="1" applyFont="1" applyFill="1" applyBorder="1" applyAlignment="1">
      <alignment horizontal="center" vertical="center" shrinkToFit="1"/>
    </xf>
    <xf numFmtId="180" fontId="2" fillId="0" borderId="49" xfId="0" applyNumberFormat="1" applyFont="1" applyFill="1" applyBorder="1" applyAlignment="1">
      <alignment horizontal="center" vertical="center" shrinkToFit="1"/>
    </xf>
    <xf numFmtId="180" fontId="2" fillId="0" borderId="21" xfId="0" applyNumberFormat="1" applyFont="1" applyFill="1" applyBorder="1" applyAlignment="1">
      <alignment horizontal="center" vertical="center" shrinkToFit="1"/>
    </xf>
    <xf numFmtId="180" fontId="2" fillId="0" borderId="21" xfId="42" applyNumberFormat="1" applyFont="1" applyFill="1" applyBorder="1" applyAlignment="1">
      <alignment horizontal="center" vertical="center" shrinkToFit="1"/>
    </xf>
    <xf numFmtId="180" fontId="2" fillId="0" borderId="21" xfId="0" applyNumberFormat="1" applyFont="1" applyFill="1" applyBorder="1" applyAlignment="1">
      <alignment horizontal="center" vertical="center"/>
    </xf>
    <xf numFmtId="180" fontId="2" fillId="0" borderId="22" xfId="0" applyNumberFormat="1" applyFont="1" applyFill="1" applyBorder="1" applyAlignment="1">
      <alignment horizontal="center" vertical="center"/>
    </xf>
    <xf numFmtId="180" fontId="2" fillId="0" borderId="20" xfId="0" applyNumberFormat="1" applyFont="1" applyFill="1" applyBorder="1" applyAlignment="1">
      <alignment horizontal="center" vertical="center" shrinkToFit="1"/>
    </xf>
    <xf numFmtId="181" fontId="2" fillId="0" borderId="50" xfId="0" applyNumberFormat="1" applyFont="1" applyFill="1" applyBorder="1" applyAlignment="1">
      <alignment horizontal="center" vertical="center"/>
    </xf>
    <xf numFmtId="183" fontId="2" fillId="0" borderId="49" xfId="0" applyNumberFormat="1" applyFont="1" applyFill="1" applyBorder="1" applyAlignment="1">
      <alignment horizontal="center" vertical="center" shrinkToFit="1"/>
    </xf>
    <xf numFmtId="183" fontId="2" fillId="0" borderId="21" xfId="0" applyNumberFormat="1" applyFont="1" applyFill="1" applyBorder="1" applyAlignment="1">
      <alignment horizontal="center" vertical="center" shrinkToFit="1"/>
    </xf>
    <xf numFmtId="178" fontId="2" fillId="0" borderId="21" xfId="0" applyNumberFormat="1" applyFont="1" applyFill="1" applyBorder="1" applyAlignment="1">
      <alignment horizontal="center" vertical="center" shrinkToFit="1"/>
    </xf>
    <xf numFmtId="181" fontId="2" fillId="0" borderId="51" xfId="0" applyNumberFormat="1" applyFont="1" applyFill="1" applyBorder="1" applyAlignment="1">
      <alignment vertical="center"/>
    </xf>
    <xf numFmtId="181" fontId="2" fillId="0" borderId="50" xfId="0" applyNumberFormat="1" applyFont="1" applyFill="1" applyBorder="1" applyAlignment="1">
      <alignment vertical="center"/>
    </xf>
    <xf numFmtId="0" fontId="2" fillId="0" borderId="35" xfId="0" applyFont="1" applyFill="1" applyBorder="1" applyAlignment="1">
      <alignment horizontal="distributed" vertical="center" indent="1"/>
    </xf>
    <xf numFmtId="180" fontId="2" fillId="0" borderId="52" xfId="0" applyNumberFormat="1" applyFont="1" applyFill="1" applyBorder="1" applyAlignment="1">
      <alignment horizontal="center" vertical="center" shrinkToFit="1"/>
    </xf>
    <xf numFmtId="180" fontId="2" fillId="0" borderId="29" xfId="0" applyNumberFormat="1" applyFont="1" applyFill="1" applyBorder="1" applyAlignment="1">
      <alignment horizontal="center" vertical="center" shrinkToFit="1"/>
    </xf>
    <xf numFmtId="181" fontId="2" fillId="0" borderId="53" xfId="0" applyNumberFormat="1" applyFont="1" applyFill="1" applyBorder="1" applyAlignment="1">
      <alignment vertical="center"/>
    </xf>
    <xf numFmtId="181" fontId="2" fillId="0" borderId="54" xfId="0" applyNumberFormat="1" applyFont="1" applyFill="1" applyBorder="1" applyAlignment="1">
      <alignment vertical="center"/>
    </xf>
    <xf numFmtId="0" fontId="2" fillId="0" borderId="28" xfId="0" applyNumberFormat="1" applyFont="1" applyFill="1" applyBorder="1" applyAlignment="1">
      <alignment horizontal="center" vertical="center" shrinkToFit="1"/>
    </xf>
    <xf numFmtId="0" fontId="2" fillId="0" borderId="29" xfId="0" applyNumberFormat="1" applyFont="1" applyFill="1" applyBorder="1" applyAlignment="1">
      <alignment horizontal="center" vertical="center" shrinkToFit="1"/>
    </xf>
    <xf numFmtId="0" fontId="2" fillId="0" borderId="30" xfId="0" applyNumberFormat="1" applyFont="1" applyFill="1" applyBorder="1" applyAlignment="1">
      <alignment horizontal="center" vertical="center" shrinkToFit="1"/>
    </xf>
    <xf numFmtId="0" fontId="2" fillId="0" borderId="0" xfId="0" applyFont="1" applyFill="1" applyAlignment="1">
      <alignment vertical="center"/>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0" fontId="2" fillId="0" borderId="0" xfId="0" applyFont="1" applyFill="1" applyBorder="1" applyAlignment="1">
      <alignment vertical="center"/>
    </xf>
    <xf numFmtId="176" fontId="2" fillId="0" borderId="23" xfId="0" applyNumberFormat="1" applyFont="1" applyFill="1" applyBorder="1" applyAlignment="1">
      <alignment horizontal="right" vertical="center" shrinkToFit="1"/>
    </xf>
    <xf numFmtId="176" fontId="2" fillId="0" borderId="19"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176" fontId="2" fillId="0" borderId="18" xfId="48" applyNumberFormat="1" applyFont="1" applyFill="1" applyBorder="1" applyAlignment="1">
      <alignment vertical="center" shrinkToFit="1"/>
    </xf>
    <xf numFmtId="0" fontId="2" fillId="24" borderId="55" xfId="0" applyFont="1" applyFill="1" applyBorder="1" applyAlignment="1">
      <alignment horizontal="center" vertical="center" shrinkToFit="1"/>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21" xfId="0" applyNumberFormat="1" applyFont="1" applyFill="1" applyBorder="1" applyAlignment="1">
      <alignment horizontal="right" vertical="center" shrinkToFit="1"/>
    </xf>
    <xf numFmtId="176" fontId="2" fillId="0" borderId="45"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176" fontId="2" fillId="0" borderId="46" xfId="0" applyNumberFormat="1" applyFont="1" applyFill="1" applyBorder="1" applyAlignment="1">
      <alignment horizontal="right" vertical="center" shrinkToFit="1"/>
    </xf>
    <xf numFmtId="176" fontId="2" fillId="0" borderId="29" xfId="0" applyNumberFormat="1" applyFont="1" applyFill="1" applyBorder="1" applyAlignment="1">
      <alignment horizontal="right" vertical="center" shrinkToFit="1"/>
    </xf>
    <xf numFmtId="0" fontId="2" fillId="0" borderId="34" xfId="0" applyFont="1" applyFill="1" applyBorder="1" applyAlignment="1">
      <alignment horizontal="center" vertical="center" shrinkToFit="1"/>
    </xf>
    <xf numFmtId="176" fontId="2" fillId="0" borderId="30" xfId="0" applyNumberFormat="1" applyFont="1" applyFill="1" applyBorder="1" applyAlignment="1">
      <alignment vertical="center" shrinkToFit="1"/>
    </xf>
    <xf numFmtId="10" fontId="2" fillId="0" borderId="18" xfId="0" applyNumberFormat="1" applyFont="1" applyFill="1" applyBorder="1" applyAlignment="1">
      <alignment horizontal="center" vertical="center"/>
    </xf>
    <xf numFmtId="10" fontId="2" fillId="0" borderId="21" xfId="42" applyNumberFormat="1" applyFont="1" applyFill="1" applyBorder="1" applyAlignment="1">
      <alignment horizontal="center" vertical="center" shrinkToFit="1"/>
    </xf>
    <xf numFmtId="10" fontId="2" fillId="0" borderId="21" xfId="0" applyNumberFormat="1" applyFont="1" applyFill="1" applyBorder="1" applyAlignment="1">
      <alignment horizontal="center" vertical="center"/>
    </xf>
    <xf numFmtId="180" fontId="2" fillId="0" borderId="29" xfId="42" applyNumberFormat="1" applyFont="1" applyFill="1" applyBorder="1" applyAlignment="1">
      <alignment horizontal="center" vertical="center" shrinkToFit="1"/>
    </xf>
    <xf numFmtId="0" fontId="2" fillId="25" borderId="56" xfId="0" applyFont="1" applyFill="1" applyBorder="1" applyAlignment="1">
      <alignment horizontal="center" vertical="center" shrinkToFit="1"/>
    </xf>
    <xf numFmtId="0" fontId="2" fillId="25" borderId="57" xfId="0" applyFont="1" applyFill="1" applyBorder="1" applyAlignment="1">
      <alignment horizontal="center" vertical="center" shrinkToFit="1"/>
    </xf>
    <xf numFmtId="0" fontId="2" fillId="25" borderId="58"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1" fillId="25" borderId="60" xfId="0" applyFont="1" applyFill="1" applyBorder="1" applyAlignment="1">
      <alignment horizontal="center" vertical="center" wrapText="1"/>
    </xf>
    <xf numFmtId="0" fontId="1"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1" fillId="25" borderId="61"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4" borderId="0" xfId="0" applyFont="1" applyFill="1" applyAlignment="1">
      <alignment vertical="center" wrapText="1"/>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0" borderId="66"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0" borderId="68" xfId="0" applyFont="1" applyFill="1" applyBorder="1" applyAlignment="1">
      <alignment horizontal="center" vertical="center" shrinkToFit="1"/>
    </xf>
    <xf numFmtId="0" fontId="2" fillId="0" borderId="69" xfId="0" applyFont="1" applyFill="1" applyBorder="1" applyAlignment="1">
      <alignment horizontal="center" vertical="center" shrinkToFit="1"/>
    </xf>
    <xf numFmtId="0" fontId="2" fillId="0" borderId="70" xfId="0" applyFont="1" applyFill="1" applyBorder="1" applyAlignment="1">
      <alignment horizontal="center" vertical="center" shrinkToFit="1"/>
    </xf>
    <xf numFmtId="0" fontId="2" fillId="0" borderId="71" xfId="0" applyFont="1" applyFill="1" applyBorder="1" applyAlignment="1">
      <alignment horizontal="center" vertical="center" shrinkToFit="1"/>
    </xf>
    <xf numFmtId="185" fontId="1" fillId="0" borderId="43" xfId="0" applyNumberFormat="1" applyFont="1" applyFill="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9"/>
  <sheetViews>
    <sheetView tabSelected="1" view="pageBreakPreview" zoomScaleSheetLayoutView="100" zoomScalePageLayoutView="0" workbookViewId="0" topLeftCell="A31">
      <selection activeCell="A50" sqref="A50"/>
    </sheetView>
  </sheetViews>
  <sheetFormatPr defaultColWidth="9.00390625" defaultRowHeight="13.5" customHeight="1"/>
  <cols>
    <col min="1" max="1" width="24.37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10"/>
      <c r="G4" s="41" t="s">
        <v>51</v>
      </c>
      <c r="H4" s="42" t="s">
        <v>52</v>
      </c>
      <c r="I4" s="8" t="s">
        <v>53</v>
      </c>
      <c r="J4" s="11" t="s">
        <v>54</v>
      </c>
    </row>
    <row r="5" spans="7:10" ht="13.5" customHeight="1" thickTop="1">
      <c r="G5" s="12">
        <v>839</v>
      </c>
      <c r="H5" s="13">
        <v>864</v>
      </c>
      <c r="I5" s="14">
        <v>118</v>
      </c>
      <c r="J5" s="15">
        <f>SUM(G5:I5)</f>
        <v>1821</v>
      </c>
    </row>
    <row r="6" ht="14.25">
      <c r="A6" s="6" t="s">
        <v>2</v>
      </c>
    </row>
    <row r="7" spans="8:9" ht="10.5">
      <c r="H7" s="3" t="s">
        <v>12</v>
      </c>
      <c r="I7" s="3"/>
    </row>
    <row r="8" spans="1:8" ht="13.5" customHeight="1">
      <c r="A8" s="151" t="s">
        <v>0</v>
      </c>
      <c r="B8" s="153" t="s">
        <v>3</v>
      </c>
      <c r="C8" s="148" t="s">
        <v>4</v>
      </c>
      <c r="D8" s="148" t="s">
        <v>5</v>
      </c>
      <c r="E8" s="148" t="s">
        <v>6</v>
      </c>
      <c r="F8" s="141" t="s">
        <v>55</v>
      </c>
      <c r="G8" s="148" t="s">
        <v>7</v>
      </c>
      <c r="H8" s="145" t="s">
        <v>8</v>
      </c>
    </row>
    <row r="9" spans="1:8" ht="13.5" customHeight="1" thickBot="1">
      <c r="A9" s="152"/>
      <c r="B9" s="140"/>
      <c r="C9" s="142"/>
      <c r="D9" s="142"/>
      <c r="E9" s="142"/>
      <c r="F9" s="149"/>
      <c r="G9" s="142"/>
      <c r="H9" s="146"/>
    </row>
    <row r="10" spans="1:8" ht="13.5" customHeight="1" thickTop="1">
      <c r="A10" s="38" t="s">
        <v>9</v>
      </c>
      <c r="B10" s="16">
        <v>2798</v>
      </c>
      <c r="C10" s="17">
        <v>2563</v>
      </c>
      <c r="D10" s="17">
        <v>236</v>
      </c>
      <c r="E10" s="122">
        <v>122</v>
      </c>
      <c r="F10" s="122">
        <v>147</v>
      </c>
      <c r="G10" s="17">
        <v>1882</v>
      </c>
      <c r="H10" s="18"/>
    </row>
    <row r="11" spans="1:8" ht="13.5" customHeight="1">
      <c r="A11" s="39" t="s">
        <v>74</v>
      </c>
      <c r="B11" s="19">
        <v>19</v>
      </c>
      <c r="C11" s="20">
        <v>18</v>
      </c>
      <c r="D11" s="20">
        <v>1</v>
      </c>
      <c r="E11" s="20">
        <v>1</v>
      </c>
      <c r="F11" s="20">
        <v>0</v>
      </c>
      <c r="G11" s="20">
        <v>0</v>
      </c>
      <c r="H11" s="21"/>
    </row>
    <row r="12" spans="1:8" ht="13.5" customHeight="1">
      <c r="A12" s="43" t="s">
        <v>1</v>
      </c>
      <c r="B12" s="29">
        <f>SUM(B10:B11)</f>
        <v>2817</v>
      </c>
      <c r="C12" s="30">
        <f>SUM(C10:C11)</f>
        <v>2581</v>
      </c>
      <c r="D12" s="30">
        <f>SUM(D10:D11)</f>
        <v>237</v>
      </c>
      <c r="E12" s="30">
        <v>122</v>
      </c>
      <c r="F12" s="58"/>
      <c r="G12" s="30">
        <f>SUM(G10:G11)</f>
        <v>1882</v>
      </c>
      <c r="H12" s="36"/>
    </row>
    <row r="13" spans="1:8" ht="13.5" customHeight="1">
      <c r="A13" s="61" t="s">
        <v>69</v>
      </c>
      <c r="B13" s="59"/>
      <c r="C13" s="59"/>
      <c r="D13" s="59"/>
      <c r="E13" s="59"/>
      <c r="F13" s="59"/>
      <c r="G13" s="59"/>
      <c r="H13" s="60"/>
    </row>
    <row r="14" ht="9.75" customHeight="1"/>
    <row r="15" ht="14.25">
      <c r="A15" s="6" t="s">
        <v>10</v>
      </c>
    </row>
    <row r="16" spans="9:12" ht="10.5">
      <c r="I16" s="3" t="s">
        <v>12</v>
      </c>
      <c r="K16" s="3"/>
      <c r="L16" s="3"/>
    </row>
    <row r="17" spans="1:9" ht="13.5" customHeight="1">
      <c r="A17" s="151" t="s">
        <v>0</v>
      </c>
      <c r="B17" s="139" t="s">
        <v>43</v>
      </c>
      <c r="C17" s="141" t="s">
        <v>44</v>
      </c>
      <c r="D17" s="141" t="s">
        <v>45</v>
      </c>
      <c r="E17" s="143" t="s">
        <v>46</v>
      </c>
      <c r="F17" s="141" t="s">
        <v>55</v>
      </c>
      <c r="G17" s="141" t="s">
        <v>11</v>
      </c>
      <c r="H17" s="143" t="s">
        <v>41</v>
      </c>
      <c r="I17" s="145" t="s">
        <v>8</v>
      </c>
    </row>
    <row r="18" spans="1:9" ht="13.5" customHeight="1" thickBot="1">
      <c r="A18" s="152"/>
      <c r="B18" s="140"/>
      <c r="C18" s="142"/>
      <c r="D18" s="142"/>
      <c r="E18" s="144"/>
      <c r="F18" s="149"/>
      <c r="G18" s="149"/>
      <c r="H18" s="147"/>
      <c r="I18" s="146"/>
    </row>
    <row r="19" spans="1:9" ht="13.5" customHeight="1" thickTop="1">
      <c r="A19" s="38" t="s">
        <v>75</v>
      </c>
      <c r="B19" s="22">
        <v>164</v>
      </c>
      <c r="C19" s="23">
        <v>137</v>
      </c>
      <c r="D19" s="23">
        <v>28</v>
      </c>
      <c r="E19" s="23">
        <v>71</v>
      </c>
      <c r="F19" s="23">
        <v>48</v>
      </c>
      <c r="G19" s="23">
        <v>322</v>
      </c>
      <c r="H19" s="23">
        <v>112</v>
      </c>
      <c r="I19" s="24" t="s">
        <v>77</v>
      </c>
    </row>
    <row r="20" spans="1:9" ht="13.5" customHeight="1">
      <c r="A20" s="131" t="s">
        <v>109</v>
      </c>
      <c r="B20" s="25">
        <v>501</v>
      </c>
      <c r="C20" s="26">
        <v>486</v>
      </c>
      <c r="D20" s="26">
        <v>15</v>
      </c>
      <c r="E20" s="26">
        <v>15</v>
      </c>
      <c r="F20" s="26">
        <v>147</v>
      </c>
      <c r="G20" s="26">
        <v>1944</v>
      </c>
      <c r="H20" s="26">
        <v>1944</v>
      </c>
      <c r="I20" s="27"/>
    </row>
    <row r="21" spans="1:9" ht="13.5" customHeight="1">
      <c r="A21" s="39" t="s">
        <v>76</v>
      </c>
      <c r="B21" s="25">
        <v>909</v>
      </c>
      <c r="C21" s="26">
        <v>876</v>
      </c>
      <c r="D21" s="26">
        <v>33</v>
      </c>
      <c r="E21" s="26">
        <v>33</v>
      </c>
      <c r="F21" s="26">
        <v>64</v>
      </c>
      <c r="G21" s="26">
        <v>0</v>
      </c>
      <c r="H21" s="26">
        <v>0</v>
      </c>
      <c r="I21" s="27"/>
    </row>
    <row r="22" spans="1:9" ht="13.5" customHeight="1">
      <c r="A22" s="123" t="s">
        <v>106</v>
      </c>
      <c r="B22" s="67">
        <v>132</v>
      </c>
      <c r="C22" s="68">
        <v>116</v>
      </c>
      <c r="D22" s="68">
        <v>16</v>
      </c>
      <c r="E22" s="68">
        <v>16</v>
      </c>
      <c r="F22" s="68">
        <v>8</v>
      </c>
      <c r="G22" s="68">
        <v>0</v>
      </c>
      <c r="H22" s="68">
        <v>0</v>
      </c>
      <c r="I22" s="69"/>
    </row>
    <row r="23" spans="1:9" ht="13.5" customHeight="1">
      <c r="A23" s="40" t="s">
        <v>107</v>
      </c>
      <c r="B23" s="31">
        <v>79</v>
      </c>
      <c r="C23" s="32">
        <v>77</v>
      </c>
      <c r="D23" s="32">
        <v>2</v>
      </c>
      <c r="E23" s="32">
        <v>2</v>
      </c>
      <c r="F23" s="32">
        <v>21</v>
      </c>
      <c r="G23" s="32">
        <v>0</v>
      </c>
      <c r="H23" s="32">
        <v>0</v>
      </c>
      <c r="I23" s="33"/>
    </row>
    <row r="24" spans="1:9" ht="13.5" customHeight="1">
      <c r="A24" s="43" t="s">
        <v>15</v>
      </c>
      <c r="B24" s="44"/>
      <c r="C24" s="45"/>
      <c r="D24" s="45"/>
      <c r="E24" s="34">
        <f>SUM(E19:E23)</f>
        <v>137</v>
      </c>
      <c r="F24" s="35"/>
      <c r="G24" s="34">
        <f>SUM(G19:G23)</f>
        <v>2266</v>
      </c>
      <c r="H24" s="34">
        <f>SUM(H19:H23)</f>
        <v>2056</v>
      </c>
      <c r="I24" s="37"/>
    </row>
    <row r="25" ht="10.5">
      <c r="A25" s="1" t="s">
        <v>61</v>
      </c>
    </row>
    <row r="26" spans="1:10" ht="24.75" customHeight="1">
      <c r="A26" s="150" t="s">
        <v>70</v>
      </c>
      <c r="B26" s="150"/>
      <c r="C26" s="150"/>
      <c r="D26" s="150"/>
      <c r="E26" s="150"/>
      <c r="F26" s="150"/>
      <c r="G26" s="150"/>
      <c r="H26" s="150"/>
      <c r="I26" s="150"/>
      <c r="J26" s="150"/>
    </row>
    <row r="27" ht="10.5">
      <c r="A27" s="1" t="s">
        <v>49</v>
      </c>
    </row>
    <row r="28" ht="10.5">
      <c r="A28" s="1" t="s">
        <v>48</v>
      </c>
    </row>
    <row r="29" ht="9.75" customHeight="1"/>
    <row r="30" ht="14.25">
      <c r="A30" s="6" t="s">
        <v>13</v>
      </c>
    </row>
    <row r="31" spans="9:10" ht="10.5">
      <c r="I31" s="3" t="s">
        <v>12</v>
      </c>
      <c r="J31" s="3"/>
    </row>
    <row r="32" spans="1:9" ht="13.5" customHeight="1">
      <c r="A32" s="151" t="s">
        <v>14</v>
      </c>
      <c r="B32" s="139" t="s">
        <v>43</v>
      </c>
      <c r="C32" s="141" t="s">
        <v>44</v>
      </c>
      <c r="D32" s="141" t="s">
        <v>45</v>
      </c>
      <c r="E32" s="143" t="s">
        <v>46</v>
      </c>
      <c r="F32" s="141" t="s">
        <v>55</v>
      </c>
      <c r="G32" s="141" t="s">
        <v>11</v>
      </c>
      <c r="H32" s="143" t="s">
        <v>42</v>
      </c>
      <c r="I32" s="145" t="s">
        <v>8</v>
      </c>
    </row>
    <row r="33" spans="1:9" ht="13.5" customHeight="1" thickBot="1">
      <c r="A33" s="152"/>
      <c r="B33" s="140"/>
      <c r="C33" s="142"/>
      <c r="D33" s="142"/>
      <c r="E33" s="144"/>
      <c r="F33" s="149"/>
      <c r="G33" s="149"/>
      <c r="H33" s="147"/>
      <c r="I33" s="146"/>
    </row>
    <row r="34" spans="1:9" ht="13.5" customHeight="1" thickTop="1">
      <c r="A34" s="62" t="s">
        <v>80</v>
      </c>
      <c r="B34" s="106">
        <v>3</v>
      </c>
      <c r="C34" s="107">
        <v>3</v>
      </c>
      <c r="D34" s="107">
        <v>1</v>
      </c>
      <c r="E34" s="107">
        <v>1</v>
      </c>
      <c r="F34" s="107">
        <v>0</v>
      </c>
      <c r="G34" s="107">
        <v>0</v>
      </c>
      <c r="H34" s="107">
        <v>0</v>
      </c>
      <c r="I34" s="28"/>
    </row>
    <row r="35" spans="1:9" ht="13.5" customHeight="1">
      <c r="A35" s="62" t="s">
        <v>81</v>
      </c>
      <c r="B35" s="124">
        <v>76</v>
      </c>
      <c r="C35" s="125">
        <v>70</v>
      </c>
      <c r="D35" s="125">
        <v>6</v>
      </c>
      <c r="E35" s="125">
        <v>6</v>
      </c>
      <c r="F35" s="125">
        <v>0</v>
      </c>
      <c r="G35" s="125">
        <v>0</v>
      </c>
      <c r="H35" s="125">
        <v>0</v>
      </c>
      <c r="I35" s="24"/>
    </row>
    <row r="36" spans="1:9" ht="13.5" customHeight="1">
      <c r="A36" s="63" t="s">
        <v>82</v>
      </c>
      <c r="B36" s="124">
        <v>99</v>
      </c>
      <c r="C36" s="125">
        <v>96</v>
      </c>
      <c r="D36" s="125">
        <v>3</v>
      </c>
      <c r="E36" s="125">
        <v>3</v>
      </c>
      <c r="F36" s="125">
        <v>0</v>
      </c>
      <c r="G36" s="125">
        <v>11</v>
      </c>
      <c r="H36" s="125">
        <v>0</v>
      </c>
      <c r="I36" s="24"/>
    </row>
    <row r="37" spans="1:9" ht="13.5" customHeight="1">
      <c r="A37" s="64" t="s">
        <v>83</v>
      </c>
      <c r="B37" s="124">
        <v>97</v>
      </c>
      <c r="C37" s="125">
        <v>96</v>
      </c>
      <c r="D37" s="125">
        <v>1</v>
      </c>
      <c r="E37" s="125">
        <v>1</v>
      </c>
      <c r="F37" s="125">
        <v>3</v>
      </c>
      <c r="G37" s="125">
        <v>0</v>
      </c>
      <c r="H37" s="125">
        <v>0</v>
      </c>
      <c r="I37" s="24"/>
    </row>
    <row r="38" spans="1:9" ht="13.5" customHeight="1">
      <c r="A38" s="63" t="s">
        <v>84</v>
      </c>
      <c r="B38" s="124">
        <v>0</v>
      </c>
      <c r="C38" s="125">
        <v>0</v>
      </c>
      <c r="D38" s="125">
        <v>0</v>
      </c>
      <c r="E38" s="125">
        <v>0</v>
      </c>
      <c r="F38" s="125">
        <v>0</v>
      </c>
      <c r="G38" s="125">
        <v>0</v>
      </c>
      <c r="H38" s="125">
        <v>0</v>
      </c>
      <c r="I38" s="24"/>
    </row>
    <row r="39" spans="1:9" ht="13.5" customHeight="1">
      <c r="A39" s="65" t="s">
        <v>85</v>
      </c>
      <c r="B39" s="109">
        <v>16013</v>
      </c>
      <c r="C39" s="110">
        <v>15251</v>
      </c>
      <c r="D39" s="110">
        <v>762</v>
      </c>
      <c r="E39" s="110">
        <v>762</v>
      </c>
      <c r="F39" s="110">
        <v>3800</v>
      </c>
      <c r="G39" s="110">
        <v>0</v>
      </c>
      <c r="H39" s="110">
        <v>0</v>
      </c>
      <c r="I39" s="27"/>
    </row>
    <row r="40" spans="1:9" ht="13.5" customHeight="1">
      <c r="A40" s="66" t="s">
        <v>86</v>
      </c>
      <c r="B40" s="109">
        <v>299</v>
      </c>
      <c r="C40" s="110">
        <v>299</v>
      </c>
      <c r="D40" s="110">
        <v>0</v>
      </c>
      <c r="E40" s="110">
        <v>0</v>
      </c>
      <c r="F40" s="110">
        <v>0</v>
      </c>
      <c r="G40" s="110">
        <v>0</v>
      </c>
      <c r="H40" s="110">
        <v>0</v>
      </c>
      <c r="I40" s="27"/>
    </row>
    <row r="41" spans="1:9" ht="13.5" customHeight="1">
      <c r="A41" s="63" t="s">
        <v>87</v>
      </c>
      <c r="B41" s="109">
        <v>217</v>
      </c>
      <c r="C41" s="110">
        <v>170</v>
      </c>
      <c r="D41" s="110">
        <v>47</v>
      </c>
      <c r="E41" s="110">
        <v>47</v>
      </c>
      <c r="F41" s="110">
        <v>54</v>
      </c>
      <c r="G41" s="110">
        <v>0</v>
      </c>
      <c r="H41" s="110">
        <v>0</v>
      </c>
      <c r="I41" s="27"/>
    </row>
    <row r="42" spans="1:9" ht="13.5" customHeight="1">
      <c r="A42" s="64" t="s">
        <v>88</v>
      </c>
      <c r="B42" s="109">
        <v>3</v>
      </c>
      <c r="C42" s="110">
        <v>3</v>
      </c>
      <c r="D42" s="110">
        <v>0</v>
      </c>
      <c r="E42" s="110">
        <v>0</v>
      </c>
      <c r="F42" s="110">
        <v>0</v>
      </c>
      <c r="G42" s="110">
        <v>0</v>
      </c>
      <c r="H42" s="110">
        <v>0</v>
      </c>
      <c r="I42" s="27"/>
    </row>
    <row r="43" spans="1:9" ht="13.5" customHeight="1">
      <c r="A43" s="63" t="s">
        <v>89</v>
      </c>
      <c r="B43" s="109">
        <v>19</v>
      </c>
      <c r="C43" s="110">
        <v>17</v>
      </c>
      <c r="D43" s="110">
        <v>2</v>
      </c>
      <c r="E43" s="110">
        <v>2</v>
      </c>
      <c r="F43" s="110">
        <v>2</v>
      </c>
      <c r="G43" s="110">
        <v>0</v>
      </c>
      <c r="H43" s="110">
        <v>0</v>
      </c>
      <c r="I43" s="27"/>
    </row>
    <row r="44" spans="1:9" ht="13.5" customHeight="1">
      <c r="A44" s="63" t="s">
        <v>90</v>
      </c>
      <c r="B44" s="109">
        <v>347</v>
      </c>
      <c r="C44" s="110">
        <v>332</v>
      </c>
      <c r="D44" s="110">
        <v>15</v>
      </c>
      <c r="E44" s="110">
        <v>15</v>
      </c>
      <c r="F44" s="110">
        <v>15</v>
      </c>
      <c r="G44" s="110">
        <v>0</v>
      </c>
      <c r="H44" s="110">
        <v>0</v>
      </c>
      <c r="I44" s="27"/>
    </row>
    <row r="45" spans="1:9" ht="13.5" customHeight="1">
      <c r="A45" s="63" t="s">
        <v>91</v>
      </c>
      <c r="B45" s="109">
        <v>1292</v>
      </c>
      <c r="C45" s="110">
        <v>1278</v>
      </c>
      <c r="D45" s="110">
        <v>14</v>
      </c>
      <c r="E45" s="110">
        <v>14</v>
      </c>
      <c r="F45" s="110">
        <v>20</v>
      </c>
      <c r="G45" s="110">
        <v>277</v>
      </c>
      <c r="H45" s="110">
        <v>23</v>
      </c>
      <c r="I45" s="27"/>
    </row>
    <row r="46" spans="1:9" ht="13.5" customHeight="1">
      <c r="A46" s="63" t="s">
        <v>92</v>
      </c>
      <c r="B46" s="109">
        <v>73</v>
      </c>
      <c r="C46" s="110">
        <v>67</v>
      </c>
      <c r="D46" s="110">
        <v>6</v>
      </c>
      <c r="E46" s="110">
        <v>6</v>
      </c>
      <c r="F46" s="110">
        <v>2</v>
      </c>
      <c r="G46" s="110">
        <v>76</v>
      </c>
      <c r="H46" s="110">
        <v>10</v>
      </c>
      <c r="I46" s="27"/>
    </row>
    <row r="47" spans="1:9" ht="13.5" customHeight="1">
      <c r="A47" s="63" t="s">
        <v>93</v>
      </c>
      <c r="B47" s="109">
        <v>214</v>
      </c>
      <c r="C47" s="110">
        <v>203</v>
      </c>
      <c r="D47" s="110">
        <v>11</v>
      </c>
      <c r="E47" s="110">
        <v>11</v>
      </c>
      <c r="F47" s="110">
        <v>2</v>
      </c>
      <c r="G47" s="110">
        <v>0</v>
      </c>
      <c r="H47" s="110">
        <v>0</v>
      </c>
      <c r="I47" s="27"/>
    </row>
    <row r="48" spans="1:9" ht="13.5" customHeight="1">
      <c r="A48" s="64" t="s">
        <v>94</v>
      </c>
      <c r="B48" s="109">
        <v>5</v>
      </c>
      <c r="C48" s="110">
        <v>5</v>
      </c>
      <c r="D48" s="110">
        <v>0</v>
      </c>
      <c r="E48" s="110">
        <v>0</v>
      </c>
      <c r="F48" s="110">
        <v>0</v>
      </c>
      <c r="G48" s="110">
        <v>0</v>
      </c>
      <c r="H48" s="110">
        <v>0</v>
      </c>
      <c r="I48" s="27"/>
    </row>
    <row r="49" spans="1:9" ht="13.5" customHeight="1">
      <c r="A49" s="63" t="s">
        <v>95</v>
      </c>
      <c r="B49" s="109">
        <v>1472</v>
      </c>
      <c r="C49" s="110">
        <v>1470</v>
      </c>
      <c r="D49" s="110">
        <v>2</v>
      </c>
      <c r="E49" s="110">
        <v>2</v>
      </c>
      <c r="F49" s="110">
        <v>50</v>
      </c>
      <c r="G49" s="110">
        <v>0</v>
      </c>
      <c r="H49" s="110">
        <v>0</v>
      </c>
      <c r="I49" s="27"/>
    </row>
    <row r="50" spans="1:9" ht="13.5" customHeight="1">
      <c r="A50" s="162" t="s">
        <v>96</v>
      </c>
      <c r="B50" s="109">
        <v>5</v>
      </c>
      <c r="C50" s="110">
        <v>3</v>
      </c>
      <c r="D50" s="110">
        <v>2</v>
      </c>
      <c r="E50" s="110">
        <v>2</v>
      </c>
      <c r="F50" s="110">
        <v>3</v>
      </c>
      <c r="G50" s="110">
        <v>0</v>
      </c>
      <c r="H50" s="110">
        <v>0</v>
      </c>
      <c r="I50" s="27"/>
    </row>
    <row r="51" spans="1:9" ht="13.5" customHeight="1">
      <c r="A51" s="63" t="s">
        <v>97</v>
      </c>
      <c r="B51" s="109">
        <v>680</v>
      </c>
      <c r="C51" s="110">
        <v>631</v>
      </c>
      <c r="D51" s="110">
        <v>50</v>
      </c>
      <c r="E51" s="110">
        <v>50</v>
      </c>
      <c r="F51" s="110">
        <v>0</v>
      </c>
      <c r="G51" s="110">
        <v>1866</v>
      </c>
      <c r="H51" s="110">
        <v>367</v>
      </c>
      <c r="I51" s="27"/>
    </row>
    <row r="52" spans="1:9" ht="13.5" customHeight="1">
      <c r="A52" s="64" t="s">
        <v>98</v>
      </c>
      <c r="B52" s="109">
        <v>185</v>
      </c>
      <c r="C52" s="110">
        <v>184</v>
      </c>
      <c r="D52" s="110">
        <v>1</v>
      </c>
      <c r="E52" s="110">
        <v>1</v>
      </c>
      <c r="F52" s="110">
        <v>1</v>
      </c>
      <c r="G52" s="110">
        <v>0</v>
      </c>
      <c r="H52" s="110">
        <v>0</v>
      </c>
      <c r="I52" s="27"/>
    </row>
    <row r="53" spans="1:9" ht="13.5" customHeight="1">
      <c r="A53" s="63" t="s">
        <v>99</v>
      </c>
      <c r="B53" s="109">
        <v>1059</v>
      </c>
      <c r="C53" s="110">
        <v>1018</v>
      </c>
      <c r="D53" s="110">
        <v>41</v>
      </c>
      <c r="E53" s="110">
        <v>41</v>
      </c>
      <c r="F53" s="110">
        <v>0</v>
      </c>
      <c r="G53" s="110">
        <v>0</v>
      </c>
      <c r="H53" s="110">
        <v>0</v>
      </c>
      <c r="I53" s="27"/>
    </row>
    <row r="54" spans="1:9" ht="13.5" customHeight="1">
      <c r="A54" s="63" t="s">
        <v>100</v>
      </c>
      <c r="B54" s="109">
        <v>62233</v>
      </c>
      <c r="C54" s="110">
        <v>58590</v>
      </c>
      <c r="D54" s="110">
        <v>3643</v>
      </c>
      <c r="E54" s="110">
        <v>3643</v>
      </c>
      <c r="F54" s="110">
        <v>0</v>
      </c>
      <c r="G54" s="110">
        <v>503</v>
      </c>
      <c r="H54" s="110">
        <v>0</v>
      </c>
      <c r="I54" s="27"/>
    </row>
    <row r="55" spans="1:9" ht="13.5" customHeight="1">
      <c r="A55" s="63" t="s">
        <v>102</v>
      </c>
      <c r="B55" s="109">
        <v>3632</v>
      </c>
      <c r="C55" s="110">
        <v>3525</v>
      </c>
      <c r="D55" s="110">
        <v>107</v>
      </c>
      <c r="E55" s="110">
        <v>107</v>
      </c>
      <c r="F55" s="110">
        <v>7</v>
      </c>
      <c r="G55" s="126" t="s">
        <v>108</v>
      </c>
      <c r="H55" s="126" t="s">
        <v>108</v>
      </c>
      <c r="I55" s="27"/>
    </row>
    <row r="56" spans="1:9" ht="13.5" customHeight="1">
      <c r="A56" s="63" t="s">
        <v>103</v>
      </c>
      <c r="B56" s="127">
        <v>484260</v>
      </c>
      <c r="C56" s="128">
        <v>474600</v>
      </c>
      <c r="D56" s="128">
        <v>9660</v>
      </c>
      <c r="E56" s="128">
        <v>9660</v>
      </c>
      <c r="F56" s="128">
        <v>2078</v>
      </c>
      <c r="G56" s="129" t="s">
        <v>108</v>
      </c>
      <c r="H56" s="129" t="s">
        <v>108</v>
      </c>
      <c r="I56" s="69"/>
    </row>
    <row r="57" spans="1:9" ht="13.5" customHeight="1">
      <c r="A57" s="62" t="s">
        <v>101</v>
      </c>
      <c r="B57" s="112">
        <v>655</v>
      </c>
      <c r="C57" s="113">
        <v>580</v>
      </c>
      <c r="D57" s="113">
        <v>74</v>
      </c>
      <c r="E57" s="113">
        <v>430</v>
      </c>
      <c r="F57" s="113">
        <v>0</v>
      </c>
      <c r="G57" s="113">
        <v>4426</v>
      </c>
      <c r="H57" s="130" t="s">
        <v>105</v>
      </c>
      <c r="I57" s="33" t="s">
        <v>77</v>
      </c>
    </row>
    <row r="58" spans="1:9" ht="13.5" customHeight="1">
      <c r="A58" s="43" t="s">
        <v>16</v>
      </c>
      <c r="B58" s="44"/>
      <c r="C58" s="45"/>
      <c r="D58" s="45"/>
      <c r="E58" s="34">
        <f>SUM(E34:E57)</f>
        <v>14804</v>
      </c>
      <c r="F58" s="35"/>
      <c r="G58" s="34">
        <f>SUM(G34:G57)</f>
        <v>7159</v>
      </c>
      <c r="H58" s="34">
        <f>SUM(H34:H57)</f>
        <v>400</v>
      </c>
      <c r="I58" s="46"/>
    </row>
    <row r="59" ht="9.75" customHeight="1">
      <c r="A59" s="2"/>
    </row>
    <row r="60" ht="14.25">
      <c r="A60" s="6" t="s">
        <v>56</v>
      </c>
    </row>
    <row r="61" ht="10.5">
      <c r="J61" s="3" t="s">
        <v>12</v>
      </c>
    </row>
    <row r="62" spans="1:10" ht="13.5" customHeight="1">
      <c r="A62" s="137" t="s">
        <v>17</v>
      </c>
      <c r="B62" s="139" t="s">
        <v>19</v>
      </c>
      <c r="C62" s="141" t="s">
        <v>47</v>
      </c>
      <c r="D62" s="141" t="s">
        <v>20</v>
      </c>
      <c r="E62" s="141" t="s">
        <v>21</v>
      </c>
      <c r="F62" s="141" t="s">
        <v>22</v>
      </c>
      <c r="G62" s="143" t="s">
        <v>23</v>
      </c>
      <c r="H62" s="143" t="s">
        <v>24</v>
      </c>
      <c r="I62" s="143" t="s">
        <v>59</v>
      </c>
      <c r="J62" s="145" t="s">
        <v>8</v>
      </c>
    </row>
    <row r="63" spans="1:10" ht="13.5" customHeight="1" thickBot="1">
      <c r="A63" s="138"/>
      <c r="B63" s="140"/>
      <c r="C63" s="142"/>
      <c r="D63" s="142"/>
      <c r="E63" s="142"/>
      <c r="F63" s="142"/>
      <c r="G63" s="144"/>
      <c r="H63" s="144"/>
      <c r="I63" s="147"/>
      <c r="J63" s="146"/>
    </row>
    <row r="64" spans="1:10" ht="13.5" customHeight="1" thickTop="1">
      <c r="A64" s="38" t="s">
        <v>78</v>
      </c>
      <c r="B64" s="118" t="s">
        <v>104</v>
      </c>
      <c r="C64" s="107">
        <v>12</v>
      </c>
      <c r="D64" s="107">
        <v>5</v>
      </c>
      <c r="E64" s="107">
        <v>0</v>
      </c>
      <c r="F64" s="107">
        <v>0</v>
      </c>
      <c r="G64" s="107">
        <v>0</v>
      </c>
      <c r="H64" s="107">
        <v>0</v>
      </c>
      <c r="I64" s="107">
        <v>0</v>
      </c>
      <c r="J64" s="119"/>
    </row>
    <row r="65" spans="1:10" ht="13.5" customHeight="1">
      <c r="A65" s="47" t="s">
        <v>18</v>
      </c>
      <c r="B65" s="120"/>
      <c r="C65" s="121"/>
      <c r="D65" s="115">
        <v>5</v>
      </c>
      <c r="E65" s="115">
        <v>0</v>
      </c>
      <c r="F65" s="115">
        <v>0</v>
      </c>
      <c r="G65" s="115">
        <v>0</v>
      </c>
      <c r="H65" s="115">
        <v>0</v>
      </c>
      <c r="I65" s="115">
        <v>0</v>
      </c>
      <c r="J65" s="116"/>
    </row>
    <row r="66" spans="1:10" ht="10.5">
      <c r="A66" s="1" t="s">
        <v>62</v>
      </c>
      <c r="B66" s="105"/>
      <c r="C66" s="105"/>
      <c r="D66" s="105"/>
      <c r="E66" s="105"/>
      <c r="F66" s="105"/>
      <c r="G66" s="105"/>
      <c r="H66" s="105"/>
      <c r="I66" s="105"/>
      <c r="J66" s="105"/>
    </row>
    <row r="67" ht="9.75" customHeight="1"/>
    <row r="68" ht="14.25">
      <c r="A68" s="6" t="s">
        <v>39</v>
      </c>
    </row>
    <row r="69" ht="10.5">
      <c r="D69" s="3" t="s">
        <v>12</v>
      </c>
    </row>
    <row r="70" spans="1:4" ht="21.75" thickBot="1">
      <c r="A70" s="48" t="s">
        <v>34</v>
      </c>
      <c r="B70" s="49" t="s">
        <v>63</v>
      </c>
      <c r="C70" s="50" t="s">
        <v>64</v>
      </c>
      <c r="D70" s="51" t="s">
        <v>50</v>
      </c>
    </row>
    <row r="71" spans="1:5" ht="13.5" customHeight="1" thickTop="1">
      <c r="A71" s="52" t="s">
        <v>35</v>
      </c>
      <c r="B71" s="106">
        <v>828</v>
      </c>
      <c r="C71" s="107">
        <v>891</v>
      </c>
      <c r="D71" s="108">
        <f>+C71-B71</f>
        <v>63</v>
      </c>
      <c r="E71" s="105"/>
    </row>
    <row r="72" spans="1:5" ht="13.5" customHeight="1">
      <c r="A72" s="53" t="s">
        <v>36</v>
      </c>
      <c r="B72" s="109">
        <v>246</v>
      </c>
      <c r="C72" s="110">
        <v>247</v>
      </c>
      <c r="D72" s="111">
        <f>+C72-B72</f>
        <v>1</v>
      </c>
      <c r="E72" s="105"/>
    </row>
    <row r="73" spans="1:5" ht="13.5" customHeight="1">
      <c r="A73" s="54" t="s">
        <v>37</v>
      </c>
      <c r="B73" s="112">
        <v>1056</v>
      </c>
      <c r="C73" s="113">
        <v>1121</v>
      </c>
      <c r="D73" s="132">
        <f>+C73-B73</f>
        <v>65</v>
      </c>
      <c r="E73" s="105"/>
    </row>
    <row r="74" spans="1:5" ht="13.5" customHeight="1">
      <c r="A74" s="55" t="s">
        <v>38</v>
      </c>
      <c r="B74" s="114">
        <f>SUM(B71:B73)</f>
        <v>2130</v>
      </c>
      <c r="C74" s="115">
        <v>2258</v>
      </c>
      <c r="D74" s="116">
        <f>+C74-B74</f>
        <v>128</v>
      </c>
      <c r="E74" s="105"/>
    </row>
    <row r="75" spans="1:4" ht="10.5">
      <c r="A75" s="1" t="s">
        <v>58</v>
      </c>
      <c r="B75" s="117"/>
      <c r="C75" s="117"/>
      <c r="D75" s="117"/>
    </row>
    <row r="76" spans="1:4" ht="9.75" customHeight="1">
      <c r="A76" s="56"/>
      <c r="B76" s="117"/>
      <c r="C76" s="117"/>
      <c r="D76" s="117"/>
    </row>
    <row r="77" ht="14.25">
      <c r="A77" s="6" t="s">
        <v>57</v>
      </c>
    </row>
    <row r="78" ht="10.5" customHeight="1">
      <c r="A78" s="6"/>
    </row>
    <row r="79" spans="1:11" ht="21.75" thickBot="1">
      <c r="A79" s="48" t="s">
        <v>33</v>
      </c>
      <c r="B79" s="49" t="s">
        <v>63</v>
      </c>
      <c r="C79" s="50" t="s">
        <v>64</v>
      </c>
      <c r="D79" s="50" t="s">
        <v>50</v>
      </c>
      <c r="E79" s="57" t="s">
        <v>31</v>
      </c>
      <c r="F79" s="51" t="s">
        <v>32</v>
      </c>
      <c r="G79" s="154" t="s">
        <v>40</v>
      </c>
      <c r="H79" s="155"/>
      <c r="I79" s="49" t="s">
        <v>63</v>
      </c>
      <c r="J79" s="50" t="s">
        <v>64</v>
      </c>
      <c r="K79" s="51" t="s">
        <v>50</v>
      </c>
    </row>
    <row r="80" spans="1:11" ht="13.5" customHeight="1" thickTop="1">
      <c r="A80" s="70" t="s">
        <v>25</v>
      </c>
      <c r="B80" s="71">
        <v>0.0605</v>
      </c>
      <c r="C80" s="72">
        <v>0.0671</v>
      </c>
      <c r="D80" s="73">
        <f>+C80-B80</f>
        <v>0.006600000000000009</v>
      </c>
      <c r="E80" s="133" t="s">
        <v>110</v>
      </c>
      <c r="F80" s="74" t="s">
        <v>71</v>
      </c>
      <c r="G80" s="160" t="s">
        <v>75</v>
      </c>
      <c r="H80" s="161"/>
      <c r="I80" s="75" t="s">
        <v>79</v>
      </c>
      <c r="J80" s="76" t="s">
        <v>79</v>
      </c>
      <c r="K80" s="77" t="s">
        <v>79</v>
      </c>
    </row>
    <row r="81" spans="1:11" ht="13.5" customHeight="1">
      <c r="A81" s="78" t="s">
        <v>26</v>
      </c>
      <c r="B81" s="79">
        <v>0.1562</v>
      </c>
      <c r="C81" s="80">
        <v>0.1421</v>
      </c>
      <c r="D81" s="134" t="s">
        <v>112</v>
      </c>
      <c r="E81" s="135" t="s">
        <v>111</v>
      </c>
      <c r="F81" s="81" t="s">
        <v>72</v>
      </c>
      <c r="G81" s="158" t="s">
        <v>109</v>
      </c>
      <c r="H81" s="159"/>
      <c r="I81" s="82" t="s">
        <v>79</v>
      </c>
      <c r="J81" s="83" t="s">
        <v>79</v>
      </c>
      <c r="K81" s="84" t="s">
        <v>79</v>
      </c>
    </row>
    <row r="82" spans="1:11" ht="13.5" customHeight="1">
      <c r="A82" s="78" t="s">
        <v>27</v>
      </c>
      <c r="B82" s="85">
        <v>0.068</v>
      </c>
      <c r="C82" s="86">
        <v>0.07</v>
      </c>
      <c r="D82" s="87">
        <f>+C82-B82</f>
        <v>0.0020000000000000018</v>
      </c>
      <c r="E82" s="88">
        <v>0.25</v>
      </c>
      <c r="F82" s="89">
        <v>0.35</v>
      </c>
      <c r="G82" s="158"/>
      <c r="H82" s="159"/>
      <c r="I82" s="82"/>
      <c r="J82" s="83"/>
      <c r="K82" s="84"/>
    </row>
    <row r="83" spans="1:11" ht="13.5" customHeight="1">
      <c r="A83" s="78" t="s">
        <v>28</v>
      </c>
      <c r="B83" s="90">
        <v>0.117</v>
      </c>
      <c r="C83" s="86">
        <v>0.114</v>
      </c>
      <c r="D83" s="87" t="s">
        <v>114</v>
      </c>
      <c r="E83" s="88">
        <v>3.5</v>
      </c>
      <c r="F83" s="91"/>
      <c r="G83" s="158"/>
      <c r="H83" s="159"/>
      <c r="I83" s="82"/>
      <c r="J83" s="83"/>
      <c r="K83" s="84"/>
    </row>
    <row r="84" spans="1:11" ht="13.5" customHeight="1">
      <c r="A84" s="78" t="s">
        <v>29</v>
      </c>
      <c r="B84" s="92">
        <v>0.51</v>
      </c>
      <c r="C84" s="93">
        <v>0.49</v>
      </c>
      <c r="D84" s="94">
        <f>+C84-B84</f>
        <v>-0.020000000000000018</v>
      </c>
      <c r="E84" s="95"/>
      <c r="F84" s="96"/>
      <c r="G84" s="158"/>
      <c r="H84" s="159"/>
      <c r="I84" s="82"/>
      <c r="J84" s="83"/>
      <c r="K84" s="84"/>
    </row>
    <row r="85" spans="1:11" ht="13.5" customHeight="1">
      <c r="A85" s="97" t="s">
        <v>30</v>
      </c>
      <c r="B85" s="98">
        <v>0.94</v>
      </c>
      <c r="C85" s="99">
        <v>0.816</v>
      </c>
      <c r="D85" s="136" t="s">
        <v>113</v>
      </c>
      <c r="E85" s="100"/>
      <c r="F85" s="101"/>
      <c r="G85" s="156"/>
      <c r="H85" s="157"/>
      <c r="I85" s="102"/>
      <c r="J85" s="103"/>
      <c r="K85" s="104"/>
    </row>
    <row r="86" spans="1:11" ht="10.5">
      <c r="A86" s="105" t="s">
        <v>67</v>
      </c>
      <c r="B86" s="105"/>
      <c r="C86" s="105"/>
      <c r="D86" s="105"/>
      <c r="E86" s="105"/>
      <c r="F86" s="105"/>
      <c r="G86" s="105"/>
      <c r="H86" s="105"/>
      <c r="I86" s="105"/>
      <c r="J86" s="105"/>
      <c r="K86" s="105"/>
    </row>
    <row r="87" ht="10.5">
      <c r="A87" s="1" t="s">
        <v>68</v>
      </c>
    </row>
    <row r="88" ht="10.5">
      <c r="A88" s="1" t="s">
        <v>65</v>
      </c>
    </row>
    <row r="89" ht="10.5" customHeight="1">
      <c r="A89" s="1" t="s">
        <v>66</v>
      </c>
    </row>
  </sheetData>
  <sheetProtection/>
  <mergeCells count="44">
    <mergeCell ref="G79:H79"/>
    <mergeCell ref="G85:H85"/>
    <mergeCell ref="G84:H84"/>
    <mergeCell ref="G83:H83"/>
    <mergeCell ref="G82:H82"/>
    <mergeCell ref="G81:H81"/>
    <mergeCell ref="G80:H80"/>
    <mergeCell ref="G17:G18"/>
    <mergeCell ref="H17:H18"/>
    <mergeCell ref="G8:G9"/>
    <mergeCell ref="F8:F9"/>
    <mergeCell ref="A17:A18"/>
    <mergeCell ref="B17:B18"/>
    <mergeCell ref="C17:C18"/>
    <mergeCell ref="B8:B9"/>
    <mergeCell ref="H32:H33"/>
    <mergeCell ref="I32:I33"/>
    <mergeCell ref="A32:A33"/>
    <mergeCell ref="B32:B33"/>
    <mergeCell ref="G32:G33"/>
    <mergeCell ref="F32:F33"/>
    <mergeCell ref="D32:D33"/>
    <mergeCell ref="E32:E33"/>
    <mergeCell ref="C32:C33"/>
    <mergeCell ref="I17:I18"/>
    <mergeCell ref="D8:D9"/>
    <mergeCell ref="F17:F18"/>
    <mergeCell ref="A26:J26"/>
    <mergeCell ref="C8:C9"/>
    <mergeCell ref="D17:D18"/>
    <mergeCell ref="E17:E18"/>
    <mergeCell ref="E8:E9"/>
    <mergeCell ref="A8:A9"/>
    <mergeCell ref="H8:H9"/>
    <mergeCell ref="E62:E63"/>
    <mergeCell ref="H62:H63"/>
    <mergeCell ref="J62:J63"/>
    <mergeCell ref="F62:F63"/>
    <mergeCell ref="G62:G63"/>
    <mergeCell ref="I62:I63"/>
    <mergeCell ref="A62:A63"/>
    <mergeCell ref="B62:B63"/>
    <mergeCell ref="C62:C63"/>
    <mergeCell ref="D62:D63"/>
  </mergeCells>
  <printOptions/>
  <pageMargins left="0.4330708661417323" right="0.3937007874015748" top="0.71" bottom="0.3" header="0.45" footer="0.2"/>
  <pageSetup horizontalDpi="300" verticalDpi="300" orientation="portrait" paperSize="9" scale="7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2010-03-18T11:01:49Z</cp:lastPrinted>
  <dcterms:created xsi:type="dcterms:W3CDTF">1997-01-08T22:48:59Z</dcterms:created>
  <dcterms:modified xsi:type="dcterms:W3CDTF">2010-03-18T11:04:26Z</dcterms:modified>
  <cp:category/>
  <cp:version/>
  <cp:contentType/>
  <cp:contentStatus/>
</cp:coreProperties>
</file>