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<sst xmlns="http://schemas.openxmlformats.org/spreadsheetml/2006/main" count="140" uniqueCount="107">
  <si>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</si>
  <si>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</si>
  <si>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</si>
  <si>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</si>
  <si>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</si>
  <si>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</si>
  <si>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</si>
  <si>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</si>
  <si>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</si>
  <si>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</si>
  <si>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</si>
  <si>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</si>
  <si>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</si>
  <si>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</si>
  <si>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</si>
  <si>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</si>
  <si>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</si>
  <si>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</si>
  <si>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</si>
  <si>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</si>
  <si>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</si>
  <si>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</si>
  <si>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</si>
  <si>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</si>
  <si>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</si>
  <si>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</si>
  <si>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</si>
  <si>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</si>
  <si>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</si>
  <si>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</si>
  <si>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</si>
  <si>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</si>
  <si>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</si>
  <si>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</si>
  <si>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</si>
  <si>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</si>
  <si>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</si>
  <si>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</si>
  <si>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</si>
  <si>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</si>
  <si>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</si>
  <si>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</si>
  <si>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</si>
  <si>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</si>
  <si>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</si>
  <si>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</si>
  <si>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</si>
  <si>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</si>
  <si>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</si>
  <si>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</si>
  <si>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</si>
  <si>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</si>
  <si>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</si>
  <si>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</si>
  <si>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</si>
  <si>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</si>
  <si>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</si>
  <si>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</si>
  <si>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</si>
  <si>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</si>
  <si>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</si>
  <si>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</si>
  <si>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</si>
  <si>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</si>
  <si>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</si>
  <si>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</si>
  <si>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</si>
  <si>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</si>
  <si>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</si>
  <si>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</si>
  <si>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</si>
  <si>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</si>
  <si>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</si>
  <si>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東峰村</t>
  </si>
  <si>
    <t>簡易水道事業特別会計</t>
  </si>
  <si>
    <t>国民健康保険事業特別会計</t>
  </si>
  <si>
    <t>老人保健事業特別会計</t>
  </si>
  <si>
    <t>後期高齢者医療特別会計</t>
  </si>
  <si>
    <t>（歳入）</t>
  </si>
  <si>
    <t>（歳入）</t>
  </si>
  <si>
    <t>（歳出）</t>
  </si>
  <si>
    <t>（歳出）</t>
  </si>
  <si>
    <t>（形式収支）</t>
  </si>
  <si>
    <t>（形式収支）</t>
  </si>
  <si>
    <t>（実質収支）</t>
  </si>
  <si>
    <t>（実質収支）</t>
  </si>
  <si>
    <t>福岡県市町村消防団員等公務災害補償組合</t>
  </si>
  <si>
    <t>甘木・朝倉広域市町村圏事務組合
（ふるさと振興特別会計）</t>
  </si>
  <si>
    <t>甘木・朝倉広域市町村圏事務組合（消防特別会計）</t>
  </si>
  <si>
    <t>福岡県市町村災害共済基金組合（一般会計）</t>
  </si>
  <si>
    <t>福男県市町村災害共済基金組合
（福岡県公営競技収益均てん化基金特別会計）</t>
  </si>
  <si>
    <t>甘木・朝倉・三井環境施設組合</t>
  </si>
  <si>
    <t>福岡県自治振興組合</t>
  </si>
  <si>
    <t>福岡県介護保険広域連合（一般会計）</t>
  </si>
  <si>
    <t>福岡県介護保険広域連合（特別会計）</t>
  </si>
  <si>
    <t>△15.00%</t>
  </si>
  <si>
    <t>小石原陶の里</t>
  </si>
  <si>
    <t>宝珠山ふるさと村</t>
  </si>
  <si>
    <t>△0</t>
  </si>
  <si>
    <t>-</t>
  </si>
  <si>
    <t>福岡県後期高齢者医療広域連合（一般会計）</t>
  </si>
  <si>
    <t>福岡県後期高齢者医療広域連合（特別会計）</t>
  </si>
  <si>
    <t>福岡県自治会館管理組合</t>
  </si>
  <si>
    <t>甘木・朝倉広域市町村圏事務組合（一般会計）</t>
  </si>
  <si>
    <t>簡易水道事業特別会計</t>
  </si>
  <si>
    <t>福岡県市町村職員退職手当組合（一般会計）</t>
  </si>
  <si>
    <t>福岡県市町村職員退職手当組合（基金特別会計）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</si>
</sst>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quot;△ &quot;#,##0%"/>
    <numFmt numFmtId="185" formatCode="#,###.#%;&quot;△ &quot;#,###.#%"/>
    <numFmt numFmtId="186" formatCode="#,###.##%;&quot;△ &quot;#,###.##%"/>
    <numFmt numFmtId="187" formatCode="#,###.##0%;&quot;△ &quot;#,###.##0%"/>
    <numFmt numFmtId="188" formatCode="#,###.###%;&quot;△ &quot;#,###.###%"/>
    <numFmt numFmtId="189" formatCode="#,###.####%;&quot;△ &quot;#,###.####%"/>
    <numFmt numFmtId="190" formatCode="#,###.#####%;&quot;△ &quot;#,###.#####%"/>
    <numFmt numFmtId="191" formatCode="0.000%"/>
    <numFmt numFmtId="192" formatCode="##,##0.##0%;&quot;△ &quot;##,##0.##0%"/>
    <numFmt numFmtId="193" formatCode="##,##0.##%;&quot;△ &quot;##,##0.##%"/>
    <numFmt numFmtId="194" formatCode="0.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double"/>
      <bottom>
        <color indexed="63"/>
      </bottom>
    </border>
    <border>
      <left style="hair"/>
      <right style="thin"/>
      <top style="double"/>
      <bottom>
        <color indexed="63"/>
      </bottom>
    </border>
    <border>
      <left style="thin"/>
      <right style="hair"/>
      <top style="double"/>
      <bottom>
        <color indexed="63"/>
      </bottom>
    </border>
    <border>
      <left style="thin"/>
      <right style="hair"/>
      <top style="hair"/>
      <bottom>
        <color indexed="63"/>
      </bottom>
    </border>
    <border>
      <left style="thin"/>
      <right style="thin"/>
      <top style="double"/>
      <bottom>
        <color indexed="63"/>
      </bottom>
    </border>
    <border>
      <left style="thin"/>
      <right style="thin"/>
      <top style="hair"/>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xf>
    <xf numFmtId="180" fontId="2" fillId="24" borderId="48"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0" fontId="2" fillId="24" borderId="27"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1" fillId="24" borderId="56" xfId="0" applyNumberFormat="1" applyFont="1" applyFill="1" applyBorder="1" applyAlignment="1">
      <alignment vertical="center" shrinkToFit="1"/>
    </xf>
    <xf numFmtId="176" fontId="1" fillId="24" borderId="54" xfId="0" applyNumberFormat="1" applyFont="1" applyFill="1" applyBorder="1" applyAlignment="1">
      <alignment vertical="center" shrinkToFit="1"/>
    </xf>
    <xf numFmtId="176" fontId="1" fillId="24" borderId="57" xfId="0" applyNumberFormat="1" applyFont="1" applyFill="1" applyBorder="1" applyAlignment="1">
      <alignment vertical="center" shrinkToFit="1"/>
    </xf>
    <xf numFmtId="176" fontId="1" fillId="24" borderId="49"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0" fontId="2" fillId="24" borderId="46" xfId="0" applyNumberFormat="1" applyFont="1" applyFill="1" applyBorder="1" applyAlignment="1">
      <alignment horizontal="center" vertical="center" shrinkToFit="1"/>
    </xf>
    <xf numFmtId="193" fontId="2" fillId="24" borderId="21" xfId="0" applyNumberFormat="1" applyFont="1" applyFill="1" applyBorder="1" applyAlignment="1">
      <alignment horizontal="center" vertical="center" shrinkToFit="1"/>
    </xf>
    <xf numFmtId="193" fontId="2" fillId="24" borderId="27" xfId="0" applyNumberFormat="1" applyFont="1" applyFill="1" applyBorder="1" applyAlignment="1">
      <alignment horizontal="center" vertical="center" shrinkToFit="1"/>
    </xf>
    <xf numFmtId="194" fontId="2" fillId="24" borderId="18" xfId="0" applyNumberFormat="1" applyFont="1" applyFill="1" applyBorder="1" applyAlignment="1">
      <alignment horizontal="center" vertical="center"/>
    </xf>
    <xf numFmtId="176" fontId="2" fillId="24" borderId="20" xfId="0" applyNumberFormat="1" applyFont="1" applyFill="1" applyBorder="1" applyAlignment="1">
      <alignment horizontal="right" vertical="center" shrinkToFit="1"/>
    </xf>
    <xf numFmtId="0" fontId="2" fillId="0" borderId="35"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68" xfId="0" applyFont="1" applyFill="1" applyBorder="1" applyAlignment="1">
      <alignment horizontal="center" vertical="center"/>
    </xf>
    <xf numFmtId="0" fontId="2" fillId="24" borderId="0" xfId="0" applyFont="1" applyFill="1" applyAlignment="1">
      <alignment vertical="center" wrapText="1"/>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23" xfId="0" applyNumberFormat="1"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2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5" t="s">
        <v>51</v>
      </c>
      <c r="H4" s="46" t="s">
        <v>52</v>
      </c>
      <c r="I4" s="8" t="s">
        <v>53</v>
      </c>
      <c r="J4" s="11" t="s">
        <v>54</v>
      </c>
    </row>
    <row r="5" spans="7:10" ht="13.5" customHeight="1" thickTop="1">
      <c r="G5" s="12">
        <v>226</v>
      </c>
      <c r="H5" s="13">
        <v>1355</v>
      </c>
      <c r="I5" s="14">
        <v>81</v>
      </c>
      <c r="J5" s="15">
        <f>G5+H5+I5</f>
        <v>1662</v>
      </c>
    </row>
    <row r="6" ht="14.25">
      <c r="A6" s="6" t="s">
        <v>2</v>
      </c>
    </row>
    <row r="7" spans="8:9" ht="10.5">
      <c r="H7" s="3" t="s">
        <v>12</v>
      </c>
      <c r="I7" s="3"/>
    </row>
    <row r="8" spans="1:8" ht="13.5" customHeight="1">
      <c r="A8" s="135" t="s">
        <v>0</v>
      </c>
      <c r="B8" s="139" t="s">
        <v>3</v>
      </c>
      <c r="C8" s="133" t="s">
        <v>4</v>
      </c>
      <c r="D8" s="133" t="s">
        <v>5</v>
      </c>
      <c r="E8" s="133" t="s">
        <v>6</v>
      </c>
      <c r="F8" s="129" t="s">
        <v>55</v>
      </c>
      <c r="G8" s="133" t="s">
        <v>7</v>
      </c>
      <c r="H8" s="140" t="s">
        <v>8</v>
      </c>
    </row>
    <row r="9" spans="1:8" ht="13.5" customHeight="1" thickBot="1">
      <c r="A9" s="136"/>
      <c r="B9" s="138"/>
      <c r="C9" s="134"/>
      <c r="D9" s="134"/>
      <c r="E9" s="134"/>
      <c r="F9" s="130"/>
      <c r="G9" s="134"/>
      <c r="H9" s="141"/>
    </row>
    <row r="10" spans="1:8" ht="13.5" customHeight="1" thickTop="1">
      <c r="A10" s="42" t="s">
        <v>9</v>
      </c>
      <c r="B10" s="16">
        <v>2781</v>
      </c>
      <c r="C10" s="17">
        <v>2682</v>
      </c>
      <c r="D10" s="17">
        <v>99</v>
      </c>
      <c r="E10" s="17">
        <v>68</v>
      </c>
      <c r="F10" s="17">
        <v>41</v>
      </c>
      <c r="G10" s="17">
        <v>3775</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f>SUM(B10:B13)</f>
        <v>2781</v>
      </c>
      <c r="C14" s="33">
        <f>SUM(C10:C13)</f>
        <v>2682</v>
      </c>
      <c r="D14" s="33">
        <f>SUM(D10:D13)</f>
        <v>99</v>
      </c>
      <c r="E14" s="33">
        <f>SUM(E10:E13)</f>
        <v>68</v>
      </c>
      <c r="F14" s="69"/>
      <c r="G14" s="33">
        <f>SUM(G10:G13)</f>
        <v>3775</v>
      </c>
      <c r="H14" s="40"/>
    </row>
    <row r="15" spans="1:8" ht="13.5" customHeight="1">
      <c r="A15" s="72" t="s">
        <v>69</v>
      </c>
      <c r="B15" s="70"/>
      <c r="C15" s="70"/>
      <c r="D15" s="70"/>
      <c r="E15" s="70"/>
      <c r="F15" s="70"/>
      <c r="G15" s="70"/>
      <c r="H15" s="71"/>
    </row>
    <row r="16" ht="9.75" customHeight="1"/>
    <row r="17" ht="14.25">
      <c r="A17" s="6" t="s">
        <v>10</v>
      </c>
    </row>
    <row r="18" spans="9:12" ht="10.5">
      <c r="I18" s="3" t="s">
        <v>12</v>
      </c>
      <c r="K18" s="3"/>
      <c r="L18" s="3"/>
    </row>
    <row r="19" spans="1:9" ht="13.5" customHeight="1">
      <c r="A19" s="135" t="s">
        <v>0</v>
      </c>
      <c r="B19" s="137" t="s">
        <v>43</v>
      </c>
      <c r="C19" s="129" t="s">
        <v>44</v>
      </c>
      <c r="D19" s="129" t="s">
        <v>45</v>
      </c>
      <c r="E19" s="131" t="s">
        <v>46</v>
      </c>
      <c r="F19" s="129" t="s">
        <v>55</v>
      </c>
      <c r="G19" s="129" t="s">
        <v>11</v>
      </c>
      <c r="H19" s="131" t="s">
        <v>41</v>
      </c>
      <c r="I19" s="140" t="s">
        <v>8</v>
      </c>
    </row>
    <row r="20" spans="1:9" ht="13.5" customHeight="1" thickBot="1">
      <c r="A20" s="136"/>
      <c r="B20" s="138"/>
      <c r="C20" s="134"/>
      <c r="D20" s="134"/>
      <c r="E20" s="142"/>
      <c r="F20" s="130"/>
      <c r="G20" s="130"/>
      <c r="H20" s="132"/>
      <c r="I20" s="141"/>
    </row>
    <row r="21" spans="1:9" ht="7.5" customHeight="1" thickTop="1">
      <c r="A21" s="119" t="s">
        <v>74</v>
      </c>
      <c r="B21" s="105" t="s">
        <v>79</v>
      </c>
      <c r="C21" s="106" t="s">
        <v>81</v>
      </c>
      <c r="D21" s="106" t="s">
        <v>83</v>
      </c>
      <c r="E21" s="106" t="s">
        <v>85</v>
      </c>
      <c r="F21" s="103"/>
      <c r="G21" s="103"/>
      <c r="H21" s="103"/>
      <c r="I21" s="104"/>
    </row>
    <row r="22" spans="1:9" ht="7.5" customHeight="1">
      <c r="A22" s="120"/>
      <c r="B22" s="96">
        <v>59</v>
      </c>
      <c r="C22" s="97">
        <v>57</v>
      </c>
      <c r="D22" s="97">
        <v>2</v>
      </c>
      <c r="E22" s="97">
        <v>2</v>
      </c>
      <c r="F22" s="97">
        <v>24</v>
      </c>
      <c r="G22" s="97">
        <v>324</v>
      </c>
      <c r="H22" s="97">
        <v>233</v>
      </c>
      <c r="I22" s="24"/>
    </row>
    <row r="23" spans="1:9" ht="7.5" customHeight="1">
      <c r="A23" s="121" t="s">
        <v>75</v>
      </c>
      <c r="B23" s="107" t="s">
        <v>78</v>
      </c>
      <c r="C23" s="108" t="s">
        <v>80</v>
      </c>
      <c r="D23" s="108" t="s">
        <v>82</v>
      </c>
      <c r="E23" s="108" t="s">
        <v>84</v>
      </c>
      <c r="F23" s="98"/>
      <c r="G23" s="98"/>
      <c r="H23" s="98"/>
      <c r="I23" s="99"/>
    </row>
    <row r="24" spans="1:9" ht="7.5" customHeight="1">
      <c r="A24" s="120"/>
      <c r="B24" s="96">
        <v>374</v>
      </c>
      <c r="C24" s="97">
        <v>369</v>
      </c>
      <c r="D24" s="97">
        <v>5</v>
      </c>
      <c r="E24" s="97">
        <v>0</v>
      </c>
      <c r="F24" s="97">
        <v>29</v>
      </c>
      <c r="G24" s="97">
        <v>0</v>
      </c>
      <c r="H24" s="97">
        <v>0</v>
      </c>
      <c r="I24" s="24"/>
    </row>
    <row r="25" spans="1:9" ht="7.5" customHeight="1">
      <c r="A25" s="121" t="s">
        <v>76</v>
      </c>
      <c r="B25" s="107" t="s">
        <v>78</v>
      </c>
      <c r="C25" s="108" t="s">
        <v>80</v>
      </c>
      <c r="D25" s="108" t="s">
        <v>82</v>
      </c>
      <c r="E25" s="108" t="s">
        <v>84</v>
      </c>
      <c r="F25" s="98"/>
      <c r="G25" s="98"/>
      <c r="H25" s="98"/>
      <c r="I25" s="99"/>
    </row>
    <row r="26" spans="1:9" ht="7.5" customHeight="1">
      <c r="A26" s="120"/>
      <c r="B26" s="96">
        <v>56</v>
      </c>
      <c r="C26" s="97">
        <v>52</v>
      </c>
      <c r="D26" s="97">
        <v>4</v>
      </c>
      <c r="E26" s="97">
        <v>4</v>
      </c>
      <c r="F26" s="97">
        <v>4</v>
      </c>
      <c r="G26" s="97">
        <v>0</v>
      </c>
      <c r="H26" s="97">
        <v>0</v>
      </c>
      <c r="I26" s="24"/>
    </row>
    <row r="27" spans="1:9" ht="7.5" customHeight="1">
      <c r="A27" s="121" t="s">
        <v>77</v>
      </c>
      <c r="B27" s="107" t="s">
        <v>78</v>
      </c>
      <c r="C27" s="108" t="s">
        <v>80</v>
      </c>
      <c r="D27" s="108" t="s">
        <v>82</v>
      </c>
      <c r="E27" s="108" t="s">
        <v>84</v>
      </c>
      <c r="F27" s="98"/>
      <c r="G27" s="98"/>
      <c r="H27" s="98"/>
      <c r="I27" s="99"/>
    </row>
    <row r="28" spans="1:9" ht="7.5" customHeight="1">
      <c r="A28" s="122"/>
      <c r="B28" s="100">
        <v>39</v>
      </c>
      <c r="C28" s="101">
        <v>39</v>
      </c>
      <c r="D28" s="101">
        <v>0</v>
      </c>
      <c r="E28" s="101">
        <v>0</v>
      </c>
      <c r="F28" s="101">
        <v>0</v>
      </c>
      <c r="G28" s="101">
        <v>0</v>
      </c>
      <c r="H28" s="101">
        <v>0</v>
      </c>
      <c r="I28" s="102"/>
    </row>
    <row r="29" spans="1:9" ht="13.5" customHeight="1">
      <c r="A29" s="47" t="s">
        <v>15</v>
      </c>
      <c r="B29" s="48"/>
      <c r="C29" s="49"/>
      <c r="D29" s="49"/>
      <c r="E29" s="37">
        <f>SUM(E22:E28)</f>
        <v>6</v>
      </c>
      <c r="F29" s="39"/>
      <c r="G29" s="37">
        <f>SUM(G22:G28)</f>
        <v>324</v>
      </c>
      <c r="H29" s="37">
        <f>SUM(H22:H28)</f>
        <v>233</v>
      </c>
      <c r="I29" s="41"/>
    </row>
    <row r="30" ht="10.5">
      <c r="A30" s="1" t="s">
        <v>61</v>
      </c>
    </row>
    <row r="31" spans="1:10" ht="24.75" customHeight="1">
      <c r="A31" s="143" t="s">
        <v>70</v>
      </c>
      <c r="B31" s="143"/>
      <c r="C31" s="143"/>
      <c r="D31" s="143"/>
      <c r="E31" s="143"/>
      <c r="F31" s="143"/>
      <c r="G31" s="143"/>
      <c r="H31" s="143"/>
      <c r="I31" s="143"/>
      <c r="J31" s="143"/>
    </row>
    <row r="32" ht="10.5">
      <c r="A32" s="1" t="s">
        <v>49</v>
      </c>
    </row>
    <row r="33" ht="10.5">
      <c r="A33" s="1" t="s">
        <v>48</v>
      </c>
    </row>
    <row r="34" ht="9.75" customHeight="1"/>
    <row r="35" ht="14.25">
      <c r="A35" s="6" t="s">
        <v>13</v>
      </c>
    </row>
    <row r="36" spans="9:10" ht="10.5">
      <c r="I36" s="3" t="s">
        <v>12</v>
      </c>
      <c r="J36" s="3"/>
    </row>
    <row r="37" spans="1:9" ht="13.5" customHeight="1">
      <c r="A37" s="135" t="s">
        <v>14</v>
      </c>
      <c r="B37" s="137" t="s">
        <v>43</v>
      </c>
      <c r="C37" s="129" t="s">
        <v>44</v>
      </c>
      <c r="D37" s="129" t="s">
        <v>45</v>
      </c>
      <c r="E37" s="131" t="s">
        <v>46</v>
      </c>
      <c r="F37" s="129" t="s">
        <v>55</v>
      </c>
      <c r="G37" s="129" t="s">
        <v>11</v>
      </c>
      <c r="H37" s="131" t="s">
        <v>42</v>
      </c>
      <c r="I37" s="140" t="s">
        <v>8</v>
      </c>
    </row>
    <row r="38" spans="1:9" ht="13.5" customHeight="1" thickBot="1">
      <c r="A38" s="136"/>
      <c r="B38" s="138"/>
      <c r="C38" s="134"/>
      <c r="D38" s="134"/>
      <c r="E38" s="142"/>
      <c r="F38" s="130"/>
      <c r="G38" s="130"/>
      <c r="H38" s="132"/>
      <c r="I38" s="141"/>
    </row>
    <row r="39" spans="1:9" ht="13.5" customHeight="1" thickTop="1">
      <c r="A39" s="146" t="s">
        <v>86</v>
      </c>
      <c r="B39" s="147">
        <v>97</v>
      </c>
      <c r="C39" s="148">
        <v>96</v>
      </c>
      <c r="D39" s="148">
        <v>1</v>
      </c>
      <c r="E39" s="148">
        <v>1</v>
      </c>
      <c r="F39" s="148">
        <v>3</v>
      </c>
      <c r="G39" s="23">
        <v>0</v>
      </c>
      <c r="H39" s="23">
        <v>0</v>
      </c>
      <c r="I39" s="28"/>
    </row>
    <row r="40" spans="1:9" ht="13.5" customHeight="1">
      <c r="A40" s="115" t="s">
        <v>105</v>
      </c>
      <c r="B40" s="116">
        <v>16013</v>
      </c>
      <c r="C40" s="117">
        <v>15251</v>
      </c>
      <c r="D40" s="117">
        <v>762</v>
      </c>
      <c r="E40" s="117">
        <v>762</v>
      </c>
      <c r="F40" s="117">
        <v>3800</v>
      </c>
      <c r="G40" s="26">
        <v>0</v>
      </c>
      <c r="H40" s="26">
        <v>0</v>
      </c>
      <c r="I40" s="118"/>
    </row>
    <row r="41" spans="1:9" ht="13.5" customHeight="1">
      <c r="A41" s="115" t="s">
        <v>106</v>
      </c>
      <c r="B41" s="116">
        <v>299</v>
      </c>
      <c r="C41" s="117">
        <v>299</v>
      </c>
      <c r="D41" s="117">
        <v>0</v>
      </c>
      <c r="E41" s="117">
        <v>0</v>
      </c>
      <c r="F41" s="117">
        <v>0</v>
      </c>
      <c r="G41" s="26">
        <v>0</v>
      </c>
      <c r="H41" s="26">
        <v>0</v>
      </c>
      <c r="I41" s="118"/>
    </row>
    <row r="42" spans="1:9" ht="13.5" customHeight="1">
      <c r="A42" s="43" t="s">
        <v>102</v>
      </c>
      <c r="B42" s="25">
        <v>217</v>
      </c>
      <c r="C42" s="26">
        <v>170</v>
      </c>
      <c r="D42" s="26">
        <v>47</v>
      </c>
      <c r="E42" s="26">
        <v>47</v>
      </c>
      <c r="F42" s="26">
        <v>54</v>
      </c>
      <c r="G42" s="26">
        <v>0</v>
      </c>
      <c r="H42" s="26">
        <v>0</v>
      </c>
      <c r="I42" s="27"/>
    </row>
    <row r="43" spans="1:9" ht="13.5" customHeight="1">
      <c r="A43" s="43" t="s">
        <v>103</v>
      </c>
      <c r="B43" s="25">
        <v>221</v>
      </c>
      <c r="C43" s="26">
        <v>204</v>
      </c>
      <c r="D43" s="26">
        <v>17</v>
      </c>
      <c r="E43" s="26">
        <v>17</v>
      </c>
      <c r="F43" s="26">
        <v>0</v>
      </c>
      <c r="G43" s="26">
        <v>0</v>
      </c>
      <c r="H43" s="26">
        <v>0</v>
      </c>
      <c r="I43" s="118"/>
    </row>
    <row r="44" spans="1:9" ht="13.5" customHeight="1">
      <c r="A44" s="43" t="s">
        <v>87</v>
      </c>
      <c r="B44" s="25">
        <v>18</v>
      </c>
      <c r="C44" s="26">
        <v>10</v>
      </c>
      <c r="D44" s="26">
        <v>8</v>
      </c>
      <c r="E44" s="26">
        <v>8</v>
      </c>
      <c r="F44" s="26">
        <v>0</v>
      </c>
      <c r="G44" s="26">
        <v>0</v>
      </c>
      <c r="H44" s="26">
        <v>0</v>
      </c>
      <c r="I44" s="118"/>
    </row>
    <row r="45" spans="1:9" ht="13.5" customHeight="1">
      <c r="A45" s="43" t="s">
        <v>88</v>
      </c>
      <c r="B45" s="25">
        <v>1246</v>
      </c>
      <c r="C45" s="26">
        <v>1208</v>
      </c>
      <c r="D45" s="26">
        <v>37</v>
      </c>
      <c r="E45" s="26">
        <v>37</v>
      </c>
      <c r="F45" s="26">
        <v>0</v>
      </c>
      <c r="G45" s="26">
        <v>202</v>
      </c>
      <c r="H45" s="26">
        <v>63</v>
      </c>
      <c r="I45" s="118"/>
    </row>
    <row r="46" spans="1:9" ht="13.5" customHeight="1">
      <c r="A46" s="115" t="s">
        <v>89</v>
      </c>
      <c r="B46" s="116">
        <v>1472</v>
      </c>
      <c r="C46" s="117">
        <v>1470</v>
      </c>
      <c r="D46" s="117">
        <v>2</v>
      </c>
      <c r="E46" s="117">
        <v>2</v>
      </c>
      <c r="F46" s="117">
        <v>50</v>
      </c>
      <c r="G46" s="117">
        <v>0</v>
      </c>
      <c r="H46" s="117">
        <v>0</v>
      </c>
      <c r="I46" s="118"/>
    </row>
    <row r="47" spans="1:9" ht="13.5" customHeight="1">
      <c r="A47" s="115" t="s">
        <v>90</v>
      </c>
      <c r="B47" s="116">
        <v>5</v>
      </c>
      <c r="C47" s="117">
        <v>3</v>
      </c>
      <c r="D47" s="117">
        <v>2</v>
      </c>
      <c r="E47" s="117">
        <v>2</v>
      </c>
      <c r="F47" s="117">
        <v>3</v>
      </c>
      <c r="G47" s="117">
        <v>0</v>
      </c>
      <c r="H47" s="117">
        <v>0</v>
      </c>
      <c r="I47" s="118"/>
    </row>
    <row r="48" spans="1:9" ht="13.5" customHeight="1">
      <c r="A48" s="43" t="s">
        <v>91</v>
      </c>
      <c r="B48" s="25">
        <v>1834</v>
      </c>
      <c r="C48" s="26">
        <v>1702</v>
      </c>
      <c r="D48" s="26">
        <v>132</v>
      </c>
      <c r="E48" s="26">
        <v>132</v>
      </c>
      <c r="F48" s="26">
        <v>0</v>
      </c>
      <c r="G48" s="26">
        <v>4921</v>
      </c>
      <c r="H48" s="26">
        <v>207</v>
      </c>
      <c r="I48" s="118"/>
    </row>
    <row r="49" spans="1:9" ht="13.5" customHeight="1">
      <c r="A49" s="43" t="s">
        <v>92</v>
      </c>
      <c r="B49" s="25">
        <v>185</v>
      </c>
      <c r="C49" s="26">
        <v>184</v>
      </c>
      <c r="D49" s="26">
        <v>1</v>
      </c>
      <c r="E49" s="26">
        <v>1</v>
      </c>
      <c r="F49" s="26">
        <v>1</v>
      </c>
      <c r="G49" s="26">
        <v>0</v>
      </c>
      <c r="H49" s="26">
        <v>0</v>
      </c>
      <c r="I49" s="118"/>
    </row>
    <row r="50" spans="1:9" ht="13.5" customHeight="1">
      <c r="A50" s="43" t="s">
        <v>93</v>
      </c>
      <c r="B50" s="25">
        <v>1059</v>
      </c>
      <c r="C50" s="26">
        <v>1018</v>
      </c>
      <c r="D50" s="26">
        <v>41</v>
      </c>
      <c r="E50" s="26">
        <v>41</v>
      </c>
      <c r="F50" s="26">
        <v>0</v>
      </c>
      <c r="G50" s="26">
        <v>0</v>
      </c>
      <c r="H50" s="26">
        <v>0</v>
      </c>
      <c r="I50" s="27"/>
    </row>
    <row r="51" spans="1:9" ht="13.5" customHeight="1">
      <c r="A51" s="43" t="s">
        <v>94</v>
      </c>
      <c r="B51" s="25">
        <v>62233</v>
      </c>
      <c r="C51" s="26">
        <v>58590</v>
      </c>
      <c r="D51" s="26">
        <v>3643</v>
      </c>
      <c r="E51" s="26">
        <v>3643</v>
      </c>
      <c r="F51" s="26">
        <v>0</v>
      </c>
      <c r="G51" s="26">
        <v>503</v>
      </c>
      <c r="H51" s="26">
        <v>0</v>
      </c>
      <c r="I51" s="27"/>
    </row>
    <row r="52" spans="1:9" ht="13.5" customHeight="1">
      <c r="A52" s="43" t="s">
        <v>100</v>
      </c>
      <c r="B52" s="25">
        <v>3632</v>
      </c>
      <c r="C52" s="26">
        <v>3525</v>
      </c>
      <c r="D52" s="26">
        <v>107</v>
      </c>
      <c r="E52" s="26">
        <v>107</v>
      </c>
      <c r="F52" s="26">
        <v>7</v>
      </c>
      <c r="G52" s="26">
        <v>0</v>
      </c>
      <c r="H52" s="26">
        <v>0</v>
      </c>
      <c r="I52" s="27"/>
    </row>
    <row r="53" spans="1:9" ht="13.5" customHeight="1">
      <c r="A53" s="43" t="s">
        <v>101</v>
      </c>
      <c r="B53" s="25">
        <v>484260</v>
      </c>
      <c r="C53" s="26">
        <v>474600</v>
      </c>
      <c r="D53" s="26">
        <v>9660</v>
      </c>
      <c r="E53" s="26">
        <v>9660</v>
      </c>
      <c r="F53" s="26">
        <v>2078</v>
      </c>
      <c r="G53" s="26">
        <v>0</v>
      </c>
      <c r="H53" s="26">
        <v>0</v>
      </c>
      <c r="I53" s="27"/>
    </row>
    <row r="54" spans="1:9" ht="13.5" customHeight="1">
      <c r="A54" s="47" t="s">
        <v>16</v>
      </c>
      <c r="B54" s="48"/>
      <c r="C54" s="49"/>
      <c r="D54" s="49"/>
      <c r="E54" s="37">
        <f>SUM(E39:E53)</f>
        <v>14460</v>
      </c>
      <c r="F54" s="39"/>
      <c r="G54" s="37">
        <f>SUM(G39:G53)</f>
        <v>5626</v>
      </c>
      <c r="H54" s="37">
        <f>SUM(H39:H53)</f>
        <v>270</v>
      </c>
      <c r="I54" s="50"/>
    </row>
    <row r="55" ht="9.75" customHeight="1">
      <c r="A55" s="2"/>
    </row>
    <row r="56" ht="14.25">
      <c r="A56" s="6" t="s">
        <v>56</v>
      </c>
    </row>
    <row r="57" ht="10.5">
      <c r="J57" s="3" t="s">
        <v>12</v>
      </c>
    </row>
    <row r="58" spans="1:10" ht="13.5" customHeight="1">
      <c r="A58" s="144" t="s">
        <v>17</v>
      </c>
      <c r="B58" s="137" t="s">
        <v>19</v>
      </c>
      <c r="C58" s="129" t="s">
        <v>47</v>
      </c>
      <c r="D58" s="129" t="s">
        <v>20</v>
      </c>
      <c r="E58" s="129" t="s">
        <v>21</v>
      </c>
      <c r="F58" s="129" t="s">
        <v>22</v>
      </c>
      <c r="G58" s="131" t="s">
        <v>23</v>
      </c>
      <c r="H58" s="131" t="s">
        <v>24</v>
      </c>
      <c r="I58" s="131" t="s">
        <v>59</v>
      </c>
      <c r="J58" s="140" t="s">
        <v>8</v>
      </c>
    </row>
    <row r="59" spans="1:10" ht="13.5" customHeight="1" thickBot="1">
      <c r="A59" s="145"/>
      <c r="B59" s="138"/>
      <c r="C59" s="134"/>
      <c r="D59" s="134"/>
      <c r="E59" s="134"/>
      <c r="F59" s="134"/>
      <c r="G59" s="142"/>
      <c r="H59" s="142"/>
      <c r="I59" s="132"/>
      <c r="J59" s="141"/>
    </row>
    <row r="60" spans="1:10" ht="13.5" customHeight="1" thickTop="1">
      <c r="A60" s="42" t="s">
        <v>96</v>
      </c>
      <c r="B60" s="22">
        <v>2</v>
      </c>
      <c r="C60" s="23">
        <v>48</v>
      </c>
      <c r="D60" s="23">
        <v>13</v>
      </c>
      <c r="E60" s="23">
        <v>0</v>
      </c>
      <c r="F60" s="23">
        <v>0</v>
      </c>
      <c r="G60" s="23">
        <v>0</v>
      </c>
      <c r="H60" s="23">
        <v>0</v>
      </c>
      <c r="I60" s="23">
        <v>0</v>
      </c>
      <c r="J60" s="24"/>
    </row>
    <row r="61" spans="1:10" ht="13.5" customHeight="1">
      <c r="A61" s="43" t="s">
        <v>97</v>
      </c>
      <c r="B61" s="114" t="s">
        <v>98</v>
      </c>
      <c r="C61" s="26">
        <v>216</v>
      </c>
      <c r="D61" s="26">
        <v>235</v>
      </c>
      <c r="E61" s="26">
        <v>0</v>
      </c>
      <c r="F61" s="26">
        <v>0</v>
      </c>
      <c r="G61" s="26">
        <v>0</v>
      </c>
      <c r="H61" s="26">
        <v>0</v>
      </c>
      <c r="I61" s="26">
        <v>0</v>
      </c>
      <c r="J61" s="27"/>
    </row>
    <row r="62" spans="1:10" ht="13.5" customHeight="1">
      <c r="A62" s="43"/>
      <c r="B62" s="25"/>
      <c r="C62" s="26"/>
      <c r="D62" s="26"/>
      <c r="E62" s="26"/>
      <c r="F62" s="26"/>
      <c r="G62" s="26"/>
      <c r="H62" s="26"/>
      <c r="I62" s="26"/>
      <c r="J62" s="27"/>
    </row>
    <row r="63" spans="1:10" ht="13.5" customHeight="1">
      <c r="A63" s="44"/>
      <c r="B63" s="34"/>
      <c r="C63" s="35"/>
      <c r="D63" s="35"/>
      <c r="E63" s="35"/>
      <c r="F63" s="35"/>
      <c r="G63" s="35"/>
      <c r="H63" s="35"/>
      <c r="I63" s="35"/>
      <c r="J63" s="36"/>
    </row>
    <row r="64" spans="1:10" ht="13.5" customHeight="1">
      <c r="A64" s="51" t="s">
        <v>18</v>
      </c>
      <c r="B64" s="38"/>
      <c r="C64" s="39"/>
      <c r="D64" s="37">
        <f aca="true" t="shared" si="0" ref="D64:I64">SUM(D60:D63)</f>
        <v>248</v>
      </c>
      <c r="E64" s="37">
        <f t="shared" si="0"/>
        <v>0</v>
      </c>
      <c r="F64" s="37">
        <f t="shared" si="0"/>
        <v>0</v>
      </c>
      <c r="G64" s="37">
        <f t="shared" si="0"/>
        <v>0</v>
      </c>
      <c r="H64" s="37">
        <f t="shared" si="0"/>
        <v>0</v>
      </c>
      <c r="I64" s="37">
        <f t="shared" si="0"/>
        <v>0</v>
      </c>
      <c r="J64" s="41"/>
    </row>
    <row r="65" ht="10.5">
      <c r="A65" s="1" t="s">
        <v>62</v>
      </c>
    </row>
    <row r="66" ht="9.75" customHeight="1"/>
    <row r="67" ht="14.25">
      <c r="A67" s="6" t="s">
        <v>39</v>
      </c>
    </row>
    <row r="68" ht="10.5">
      <c r="D68" s="3" t="s">
        <v>12</v>
      </c>
    </row>
    <row r="69" spans="1:4" ht="21.75" thickBot="1">
      <c r="A69" s="52" t="s">
        <v>34</v>
      </c>
      <c r="B69" s="53" t="s">
        <v>63</v>
      </c>
      <c r="C69" s="54" t="s">
        <v>64</v>
      </c>
      <c r="D69" s="55" t="s">
        <v>50</v>
      </c>
    </row>
    <row r="70" spans="1:4" ht="13.5" customHeight="1" thickTop="1">
      <c r="A70" s="56" t="s">
        <v>35</v>
      </c>
      <c r="B70" s="22">
        <v>583</v>
      </c>
      <c r="C70" s="23">
        <v>579</v>
      </c>
      <c r="D70" s="28">
        <f>C70-B70</f>
        <v>-4</v>
      </c>
    </row>
    <row r="71" spans="1:4" ht="13.5" customHeight="1">
      <c r="A71" s="57" t="s">
        <v>36</v>
      </c>
      <c r="B71" s="25">
        <v>201</v>
      </c>
      <c r="C71" s="26">
        <v>201</v>
      </c>
      <c r="D71" s="27">
        <f>C71-B71</f>
        <v>0</v>
      </c>
    </row>
    <row r="72" spans="1:4" ht="13.5" customHeight="1">
      <c r="A72" s="58" t="s">
        <v>37</v>
      </c>
      <c r="B72" s="34">
        <v>565</v>
      </c>
      <c r="C72" s="35">
        <v>543</v>
      </c>
      <c r="D72" s="36">
        <f>C72-B72</f>
        <v>-22</v>
      </c>
    </row>
    <row r="73" spans="1:4" ht="13.5" customHeight="1">
      <c r="A73" s="59" t="s">
        <v>38</v>
      </c>
      <c r="B73" s="73">
        <f>SUM(B70:B72)</f>
        <v>1349</v>
      </c>
      <c r="C73" s="37">
        <f>SUM(C70:C72)</f>
        <v>1323</v>
      </c>
      <c r="D73" s="41">
        <f>C73-B73</f>
        <v>-26</v>
      </c>
    </row>
    <row r="74" spans="1:4" ht="10.5">
      <c r="A74" s="1" t="s">
        <v>58</v>
      </c>
      <c r="B74" s="60"/>
      <c r="C74" s="60"/>
      <c r="D74" s="60"/>
    </row>
    <row r="75" spans="1:4" ht="9.75" customHeight="1">
      <c r="A75" s="61"/>
      <c r="B75" s="60"/>
      <c r="C75" s="60"/>
      <c r="D75" s="60"/>
    </row>
    <row r="76" ht="14.25">
      <c r="A76" s="6" t="s">
        <v>57</v>
      </c>
    </row>
    <row r="77" ht="10.5" customHeight="1">
      <c r="A77" s="6"/>
    </row>
    <row r="78" spans="1:11" ht="21.75" thickBot="1">
      <c r="A78" s="52" t="s">
        <v>33</v>
      </c>
      <c r="B78" s="53" t="s">
        <v>63</v>
      </c>
      <c r="C78" s="54" t="s">
        <v>64</v>
      </c>
      <c r="D78" s="54" t="s">
        <v>50</v>
      </c>
      <c r="E78" s="62" t="s">
        <v>31</v>
      </c>
      <c r="F78" s="55" t="s">
        <v>32</v>
      </c>
      <c r="G78" s="123" t="s">
        <v>40</v>
      </c>
      <c r="H78" s="124"/>
      <c r="I78" s="53" t="s">
        <v>63</v>
      </c>
      <c r="J78" s="54" t="s">
        <v>64</v>
      </c>
      <c r="K78" s="55" t="s">
        <v>50</v>
      </c>
    </row>
    <row r="79" spans="1:11" ht="13.5" customHeight="1" thickTop="1">
      <c r="A79" s="56" t="s">
        <v>25</v>
      </c>
      <c r="B79" s="81">
        <v>0.038</v>
      </c>
      <c r="C79" s="82">
        <v>0.0411</v>
      </c>
      <c r="D79" s="82">
        <f aca="true" t="shared" si="1" ref="D79:D84">C79-B79</f>
        <v>0.0030999999999999986</v>
      </c>
      <c r="E79" s="113" t="s">
        <v>95</v>
      </c>
      <c r="F79" s="76" t="s">
        <v>71</v>
      </c>
      <c r="G79" s="149" t="s">
        <v>104</v>
      </c>
      <c r="H79" s="150"/>
      <c r="I79" s="151" t="s">
        <v>99</v>
      </c>
      <c r="J79" s="88" t="s">
        <v>99</v>
      </c>
      <c r="K79" s="89" t="s">
        <v>99</v>
      </c>
    </row>
    <row r="80" spans="1:11" ht="13.5" customHeight="1">
      <c r="A80" s="57" t="s">
        <v>26</v>
      </c>
      <c r="B80" s="83">
        <v>0.0385</v>
      </c>
      <c r="C80" s="84">
        <v>0.0448</v>
      </c>
      <c r="D80" s="84">
        <f t="shared" si="1"/>
        <v>0.0063</v>
      </c>
      <c r="E80" s="85" t="s">
        <v>71</v>
      </c>
      <c r="F80" s="77" t="s">
        <v>72</v>
      </c>
      <c r="G80" s="152"/>
      <c r="H80" s="153"/>
      <c r="I80" s="154"/>
      <c r="J80" s="91"/>
      <c r="K80" s="92"/>
    </row>
    <row r="81" spans="1:11" ht="13.5" customHeight="1">
      <c r="A81" s="57" t="s">
        <v>27</v>
      </c>
      <c r="B81" s="80">
        <v>0.219</v>
      </c>
      <c r="C81" s="79">
        <v>0.216</v>
      </c>
      <c r="D81" s="111">
        <f t="shared" si="1"/>
        <v>-0.0030000000000000027</v>
      </c>
      <c r="E81" s="74">
        <v>0.25</v>
      </c>
      <c r="F81" s="75">
        <v>0.35</v>
      </c>
      <c r="G81" s="127"/>
      <c r="H81" s="128"/>
      <c r="I81" s="90"/>
      <c r="J81" s="91"/>
      <c r="K81" s="92"/>
    </row>
    <row r="82" spans="1:11" ht="13.5" customHeight="1">
      <c r="A82" s="57" t="s">
        <v>28</v>
      </c>
      <c r="B82" s="78">
        <v>0.576</v>
      </c>
      <c r="C82" s="79">
        <v>0.43</v>
      </c>
      <c r="D82" s="111">
        <f t="shared" si="1"/>
        <v>-0.14599999999999996</v>
      </c>
      <c r="E82" s="74">
        <v>3.5</v>
      </c>
      <c r="F82" s="63"/>
      <c r="G82" s="127"/>
      <c r="H82" s="128"/>
      <c r="I82" s="90"/>
      <c r="J82" s="91"/>
      <c r="K82" s="92"/>
    </row>
    <row r="83" spans="1:11" ht="13.5" customHeight="1">
      <c r="A83" s="57" t="s">
        <v>29</v>
      </c>
      <c r="B83" s="110">
        <v>0.14</v>
      </c>
      <c r="C83" s="91">
        <v>0.14</v>
      </c>
      <c r="D83" s="109">
        <f t="shared" si="1"/>
        <v>0</v>
      </c>
      <c r="E83" s="64"/>
      <c r="F83" s="65"/>
      <c r="G83" s="127"/>
      <c r="H83" s="128"/>
      <c r="I83" s="90"/>
      <c r="J83" s="91"/>
      <c r="K83" s="92"/>
    </row>
    <row r="84" spans="1:11" ht="13.5" customHeight="1">
      <c r="A84" s="66" t="s">
        <v>30</v>
      </c>
      <c r="B84" s="86">
        <v>1.002</v>
      </c>
      <c r="C84" s="87">
        <v>0.958</v>
      </c>
      <c r="D84" s="112">
        <f t="shared" si="1"/>
        <v>-0.04400000000000004</v>
      </c>
      <c r="E84" s="67"/>
      <c r="F84" s="68"/>
      <c r="G84" s="125"/>
      <c r="H84" s="126"/>
      <c r="I84" s="93"/>
      <c r="J84" s="94"/>
      <c r="K84" s="95"/>
    </row>
    <row r="85" ht="10.5">
      <c r="A85" s="1" t="s">
        <v>67</v>
      </c>
    </row>
    <row r="86" ht="10.5">
      <c r="A86" s="1" t="s">
        <v>68</v>
      </c>
    </row>
    <row r="87" ht="10.5">
      <c r="A87" s="1" t="s">
        <v>65</v>
      </c>
    </row>
    <row r="88" ht="10.5" customHeight="1">
      <c r="A88" s="1" t="s">
        <v>66</v>
      </c>
    </row>
  </sheetData>
  <sheetProtection/>
  <mergeCells count="48">
    <mergeCell ref="A58:A59"/>
    <mergeCell ref="B58:B59"/>
    <mergeCell ref="C58:C59"/>
    <mergeCell ref="D58:D59"/>
    <mergeCell ref="E58:E59"/>
    <mergeCell ref="H58:H59"/>
    <mergeCell ref="J58:J59"/>
    <mergeCell ref="F58:F59"/>
    <mergeCell ref="G58:G59"/>
    <mergeCell ref="I58:I59"/>
    <mergeCell ref="I19:I20"/>
    <mergeCell ref="D8:D9"/>
    <mergeCell ref="F19:F20"/>
    <mergeCell ref="A31:J31"/>
    <mergeCell ref="C8:C9"/>
    <mergeCell ref="D19:D20"/>
    <mergeCell ref="E19:E20"/>
    <mergeCell ref="E8:E9"/>
    <mergeCell ref="A8:A9"/>
    <mergeCell ref="H8:H9"/>
    <mergeCell ref="H37:H38"/>
    <mergeCell ref="I37:I38"/>
    <mergeCell ref="A37:A38"/>
    <mergeCell ref="B37:B38"/>
    <mergeCell ref="G37:G38"/>
    <mergeCell ref="F37:F38"/>
    <mergeCell ref="D37:D38"/>
    <mergeCell ref="E37:E38"/>
    <mergeCell ref="C37:C38"/>
    <mergeCell ref="A19:A20"/>
    <mergeCell ref="B19:B20"/>
    <mergeCell ref="C19:C20"/>
    <mergeCell ref="B8:B9"/>
    <mergeCell ref="G19:G20"/>
    <mergeCell ref="H19:H20"/>
    <mergeCell ref="G8:G9"/>
    <mergeCell ref="F8:F9"/>
    <mergeCell ref="G78:H78"/>
    <mergeCell ref="G84:H84"/>
    <mergeCell ref="G83:H83"/>
    <mergeCell ref="G82:H82"/>
    <mergeCell ref="G81:H81"/>
    <mergeCell ref="G80:H80"/>
    <mergeCell ref="G79:H79"/>
    <mergeCell ref="A21:A22"/>
    <mergeCell ref="A23:A24"/>
    <mergeCell ref="A25:A26"/>
    <mergeCell ref="A27:A28"/>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2010-03-02T07:38:01Z</cp:lastPrinted>
  <dcterms:created xsi:type="dcterms:W3CDTF">1997-01-08T22:48:59Z</dcterms:created>
  <dcterms:modified xsi:type="dcterms:W3CDTF">2010-03-18T07:48:22Z</dcterms:modified>
  <cp:category/>
  <cp:version/>
  <cp:contentType/>
  <cp:contentStatus/>
</cp:coreProperties>
</file>