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'様式'!$A$1:$K$99</definedName>
  </definedNames>
  <calcPr calcMode="manual" fullCalcOnLoad="1"/>
</workbook>
</file>

<file path=xl/sharedStrings.xml><?xml version="1.0" encoding="utf-8"?>
<sst xmlns="http://schemas.openxmlformats.org/spreadsheetml/2006/main" count="220" uniqueCount="116">
  <si>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</si>
  <si>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</si>
  <si>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</si>
  <si>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</si>
  <si>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</si>
  <si>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</si>
  <si>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</si>
  <si>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</si>
  <si>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</si>
  <si>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</si>
  <si>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</si>
  <si>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</si>
  <si>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</si>
  <si>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</si>
  <si>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</si>
  <si>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</si>
  <si>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</si>
  <si>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</si>
  <si>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</si>
  <si>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</si>
  <si>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</si>
  <si>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</si>
  <si>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</si>
  <si>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</si>
  <si>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</si>
  <si>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</si>
  <si>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</si>
  <si>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</si>
  <si>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</si>
  <si>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</si>
  <si>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</si>
  <si>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</si>
  <si>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</si>
  <si>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</si>
  <si>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</si>
  <si>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</si>
  <si>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</si>
  <si>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</si>
  <si>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</si>
  <si>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</si>
  <si>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</si>
  <si>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</si>
  <si>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</si>
  <si>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</si>
  <si>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</si>
  <si>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</si>
  <si>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</si>
  <si>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</si>
  <si>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</si>
  <si>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</si>
  <si>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</si>
  <si>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</si>
  <si>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</si>
  <si>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</si>
  <si>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</si>
  <si>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</si>
  <si>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</si>
  <si>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</si>
  <si>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</si>
  <si>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</si>
  <si>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</si>
  <si>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</si>
  <si>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</si>
  <si>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</si>
  <si>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</si>
  <si>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</si>
  <si>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</si>
  <si>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</si>
  <si>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</si>
  <si>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</si>
  <si>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　　　　　２．法適用企業会計以外の特別会計については「総収益」「総費用」「純損益」「資金剰余額／不足額」の欄に、それぞれ「歳入」「歳出」「形式収支」
　　　　　　「実質収支」を表示している。</t>
  </si>
  <si>
    <t>△20.00%</t>
  </si>
  <si>
    <t>△40.00%</t>
  </si>
  <si>
    <t>団体名　　新宮町</t>
  </si>
  <si>
    <t>住宅新築資金等貸付事業特別会計</t>
  </si>
  <si>
    <t>相島診療所事業特別会計</t>
  </si>
  <si>
    <t>玄界環境組合</t>
  </si>
  <si>
    <t>古賀高等学校組合</t>
  </si>
  <si>
    <t>福岡県自治会館管理組合</t>
  </si>
  <si>
    <t>糟屋郡自治会館組合</t>
  </si>
  <si>
    <t>北筑昇華苑組合</t>
  </si>
  <si>
    <t>福岡県市町村災害共済基金組合（一般会計）</t>
  </si>
  <si>
    <t>福岡県市町村災害共済基金組合（福岡県
公営競技収益金均てん化基金特別会計）</t>
  </si>
  <si>
    <t>福岡地区水道企業団</t>
  </si>
  <si>
    <t>粕屋北部消防組合（一般会計）</t>
  </si>
  <si>
    <t>粕屋北部消防組合（特別会計）</t>
  </si>
  <si>
    <t>福岡県自治振興組合</t>
  </si>
  <si>
    <t>福岡都市圏競艇等事業組合（事業会計）</t>
  </si>
  <si>
    <t>福岡都市圏競艇等事業組合（一般会計）</t>
  </si>
  <si>
    <t>福岡都市圏広域行政事業組合
（一般会計）</t>
  </si>
  <si>
    <t>福岡都市圏広域行政事業組合
（流域連携事業特別会計）</t>
  </si>
  <si>
    <t>福岡県介護保険広域連合
（介護保険事業会計）</t>
  </si>
  <si>
    <t>福岡県市町村消防団員等公務災害補償組合</t>
  </si>
  <si>
    <t>福岡県後期高齢者医療広域連合
（一般会計）</t>
  </si>
  <si>
    <t>福岡県後期高齢者医療広域連合
（後期高齢者医療特別会計）</t>
  </si>
  <si>
    <t>水道事業会計</t>
  </si>
  <si>
    <t>簡易水道事業特別会計</t>
  </si>
  <si>
    <t>公共下水道事業特別会計</t>
  </si>
  <si>
    <t>相島漁業集落環境整備事業特別会計</t>
  </si>
  <si>
    <t>渡船事業特別会計</t>
  </si>
  <si>
    <t>国民健康保険特別会計</t>
  </si>
  <si>
    <t>老人保健特別会計</t>
  </si>
  <si>
    <t>後期高齢者医療特別会計</t>
  </si>
  <si>
    <t>新宮町文化振興財団</t>
  </si>
  <si>
    <t>新宮町土地開発公社</t>
  </si>
  <si>
    <t>福岡県市町村職員退職手当組合
（退職手当支給準備基金特別会計）</t>
  </si>
  <si>
    <t>福岡県市町村職員退職手当組合
（一般会計）</t>
  </si>
  <si>
    <t>福岡県介護保険広域連合
（一般会計）</t>
  </si>
  <si>
    <t>-</t>
  </si>
  <si>
    <t>法適用企業</t>
  </si>
  <si>
    <t>法適用企業</t>
  </si>
  <si>
    <t>-</t>
  </si>
  <si>
    <t>（歳入）</t>
  </si>
  <si>
    <t>（歳出）</t>
  </si>
  <si>
    <t>（形式収支）</t>
  </si>
  <si>
    <t>（実質収支）</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</si>
</sst>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_);[Red]\(0.00\)"/>
    <numFmt numFmtId="184" formatCode="#,##0.0%;&quot;△ &quot;#,##0.0%"/>
    <numFmt numFmtId="185" formatCode="#,##0.00%;&quot;△ &quot;#,##0.00%"/>
    <numFmt numFmtId="186" formatCode="#,##0.000%;&quot;△ &quot;#,##0.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5"/>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8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thin"/>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color indexed="63"/>
      </left>
      <right style="hair"/>
      <top style="hair"/>
      <bottom style="hair"/>
    </border>
    <border>
      <left>
        <color indexed="63"/>
      </left>
      <right style="hair"/>
      <top>
        <color indexed="63"/>
      </top>
      <bottom style="hair"/>
    </border>
    <border>
      <left>
        <color indexed="63"/>
      </left>
      <right style="hair"/>
      <top style="hair"/>
      <bottom style="thin"/>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hair"/>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color indexed="63"/>
      </right>
      <top style="hair"/>
      <bottom>
        <color indexed="63"/>
      </bottom>
    </border>
    <border>
      <left style="hair"/>
      <right>
        <color indexed="63"/>
      </right>
      <top>
        <color indexed="63"/>
      </top>
      <bottom style="hair"/>
    </border>
    <border>
      <left style="hair"/>
      <right style="hair"/>
      <top style="double"/>
      <bottom>
        <color indexed="63"/>
      </bottom>
    </border>
    <border>
      <left style="thin"/>
      <right style="thin"/>
      <top>
        <color indexed="63"/>
      </top>
      <bottom style="thin"/>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thin"/>
      <top style="thin"/>
      <bottom>
        <color indexed="63"/>
      </bottom>
    </border>
    <border>
      <left style="hair"/>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63">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1" fillId="25" borderId="36" xfId="0" applyFont="1" applyFill="1" applyBorder="1" applyAlignment="1">
      <alignment horizontal="center" vertical="center" wrapText="1"/>
    </xf>
    <xf numFmtId="0" fontId="1" fillId="25" borderId="37" xfId="0" applyFont="1" applyFill="1" applyBorder="1" applyAlignment="1">
      <alignment horizontal="center" vertical="center" wrapText="1"/>
    </xf>
    <xf numFmtId="0" fontId="2" fillId="24" borderId="38"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5" borderId="39"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40" xfId="0" applyFont="1" applyFill="1" applyBorder="1" applyAlignment="1">
      <alignment horizontal="center" vertical="center"/>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81" fontId="2" fillId="24" borderId="42"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42" xfId="0" applyNumberFormat="1" applyFont="1" applyFill="1" applyBorder="1" applyAlignment="1">
      <alignment vertical="center"/>
    </xf>
    <xf numFmtId="0" fontId="2" fillId="24" borderId="40" xfId="0" applyFont="1" applyFill="1" applyBorder="1" applyAlignment="1">
      <alignment horizontal="distributed" vertical="center" indent="1"/>
    </xf>
    <xf numFmtId="181" fontId="2" fillId="24" borderId="44" xfId="0" applyNumberFormat="1" applyFont="1" applyFill="1" applyBorder="1" applyAlignment="1">
      <alignment vertical="center"/>
    </xf>
    <xf numFmtId="181" fontId="2" fillId="24" borderId="45" xfId="0" applyNumberFormat="1" applyFont="1" applyFill="1" applyBorder="1" applyAlignment="1">
      <alignment vertical="center"/>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80" fontId="2" fillId="24" borderId="21" xfId="0" applyNumberFormat="1" applyFont="1" applyFill="1" applyBorder="1" applyAlignment="1">
      <alignment horizontal="center" vertical="center"/>
    </xf>
    <xf numFmtId="180" fontId="2" fillId="24" borderId="22" xfId="0" applyNumberFormat="1" applyFont="1" applyFill="1" applyBorder="1" applyAlignment="1">
      <alignment horizontal="center" vertical="center"/>
    </xf>
    <xf numFmtId="49" fontId="2" fillId="24" borderId="19" xfId="0" applyNumberFormat="1" applyFont="1" applyFill="1" applyBorder="1" applyAlignment="1">
      <alignment horizontal="center" vertical="center"/>
    </xf>
    <xf numFmtId="49" fontId="2" fillId="24" borderId="22" xfId="0" applyNumberFormat="1" applyFont="1" applyFill="1" applyBorder="1" applyAlignment="1">
      <alignment horizontal="center" vertical="center"/>
    </xf>
    <xf numFmtId="180" fontId="2" fillId="24" borderId="20"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shrinkToFit="1"/>
    </xf>
    <xf numFmtId="180" fontId="2" fillId="24" borderId="46" xfId="0" applyNumberFormat="1" applyFont="1" applyFill="1" applyBorder="1" applyAlignment="1">
      <alignment horizontal="center" vertical="center" shrinkToFit="1"/>
    </xf>
    <xf numFmtId="10" fontId="2" fillId="24" borderId="47" xfId="0" applyNumberFormat="1" applyFont="1" applyFill="1" applyBorder="1" applyAlignment="1">
      <alignment horizontal="center" vertical="center" shrinkToFit="1"/>
    </xf>
    <xf numFmtId="10" fontId="2" fillId="24" borderId="20" xfId="0" applyNumberFormat="1" applyFont="1" applyFill="1" applyBorder="1" applyAlignment="1">
      <alignment horizontal="center" vertical="center" shrinkToFit="1"/>
    </xf>
    <xf numFmtId="10" fontId="2" fillId="24" borderId="21" xfId="0" applyNumberFormat="1" applyFont="1" applyFill="1" applyBorder="1" applyAlignment="1">
      <alignment horizontal="center" vertical="center" shrinkToFit="1"/>
    </xf>
    <xf numFmtId="183" fontId="2" fillId="24" borderId="46" xfId="0" applyNumberFormat="1" applyFont="1" applyFill="1" applyBorder="1" applyAlignment="1">
      <alignment horizontal="center" vertical="center" shrinkToFit="1"/>
    </xf>
    <xf numFmtId="183" fontId="2" fillId="24" borderId="21" xfId="0" applyNumberFormat="1" applyFont="1" applyFill="1" applyBorder="1" applyAlignment="1">
      <alignment horizontal="center" vertical="center" shrinkToFit="1"/>
    </xf>
    <xf numFmtId="180" fontId="2" fillId="24" borderId="48" xfId="0" applyNumberFormat="1" applyFont="1" applyFill="1" applyBorder="1" applyAlignment="1">
      <alignment horizontal="center" vertical="center" shrinkToFit="1"/>
    </xf>
    <xf numFmtId="180" fontId="2" fillId="24" borderId="29" xfId="0" applyNumberFormat="1" applyFont="1" applyFill="1" applyBorder="1" applyAlignment="1">
      <alignment horizontal="center" vertical="center" shrinkToFit="1"/>
    </xf>
    <xf numFmtId="0" fontId="2" fillId="24" borderId="24" xfId="0" applyNumberFormat="1" applyFont="1" applyFill="1" applyBorder="1" applyAlignment="1">
      <alignment horizontal="center" vertical="center" shrinkToFit="1"/>
    </xf>
    <xf numFmtId="0" fontId="2" fillId="24" borderId="25" xfId="0" applyNumberFormat="1" applyFont="1" applyFill="1" applyBorder="1" applyAlignment="1">
      <alignment horizontal="center" vertical="center" shrinkToFit="1"/>
    </xf>
    <xf numFmtId="0" fontId="2" fillId="24" borderId="21" xfId="0" applyNumberFormat="1" applyFont="1" applyFill="1" applyBorder="1" applyAlignment="1">
      <alignment horizontal="center" vertical="center" shrinkToFit="1"/>
    </xf>
    <xf numFmtId="0" fontId="2" fillId="24" borderId="22" xfId="0" applyNumberFormat="1" applyFont="1" applyFill="1" applyBorder="1" applyAlignment="1">
      <alignment horizontal="center" vertical="center" shrinkToFit="1"/>
    </xf>
    <xf numFmtId="0" fontId="2" fillId="24" borderId="28" xfId="0" applyNumberFormat="1" applyFont="1" applyFill="1" applyBorder="1" applyAlignment="1">
      <alignment horizontal="center" vertical="center" shrinkToFit="1"/>
    </xf>
    <xf numFmtId="0" fontId="2" fillId="24" borderId="29" xfId="0" applyNumberFormat="1" applyFont="1" applyFill="1" applyBorder="1" applyAlignment="1">
      <alignment horizontal="center" vertical="center" shrinkToFit="1"/>
    </xf>
    <xf numFmtId="0" fontId="2" fillId="24" borderId="30" xfId="0" applyNumberFormat="1" applyFont="1" applyFill="1" applyBorder="1" applyAlignment="1">
      <alignment horizontal="center"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0" fontId="2" fillId="24" borderId="52" xfId="0" applyFont="1" applyFill="1" applyBorder="1" applyAlignment="1">
      <alignment horizontal="center" vertical="center" shrinkToFit="1"/>
    </xf>
    <xf numFmtId="0" fontId="24" fillId="24" borderId="34" xfId="0" applyFont="1" applyFill="1" applyBorder="1" applyAlignment="1">
      <alignment horizontal="center" vertical="center" wrapText="1" shrinkToFit="1"/>
    </xf>
    <xf numFmtId="0" fontId="24" fillId="24" borderId="34" xfId="0" applyFont="1" applyFill="1" applyBorder="1" applyAlignment="1">
      <alignment horizontal="center" vertical="center" shrinkToFit="1"/>
    </xf>
    <xf numFmtId="0" fontId="24" fillId="24" borderId="53" xfId="0" applyFont="1" applyFill="1" applyBorder="1" applyAlignment="1">
      <alignment horizontal="center" vertical="center" wrapText="1" shrinkToFit="1"/>
    </xf>
    <xf numFmtId="0" fontId="24" fillId="24" borderId="35" xfId="0" applyFont="1" applyFill="1" applyBorder="1" applyAlignment="1">
      <alignment horizontal="center" vertical="center" wrapText="1" shrinkToFit="1"/>
    </xf>
    <xf numFmtId="0" fontId="24" fillId="24" borderId="40" xfId="0" applyFont="1" applyFill="1" applyBorder="1" applyAlignment="1">
      <alignment horizontal="center" vertical="center" wrapText="1" shrinkToFit="1"/>
    </xf>
    <xf numFmtId="176" fontId="2" fillId="24" borderId="21" xfId="48"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50" xfId="0" applyNumberFormat="1" applyFont="1" applyFill="1" applyBorder="1" applyAlignment="1">
      <alignment horizontal="center" vertical="center" shrinkToFit="1"/>
    </xf>
    <xf numFmtId="176" fontId="2" fillId="24" borderId="50" xfId="0" applyNumberFormat="1" applyFont="1" applyFill="1" applyBorder="1" applyAlignment="1">
      <alignment horizontal="right" vertical="center" shrinkToFit="1"/>
    </xf>
    <xf numFmtId="176" fontId="2" fillId="24" borderId="18" xfId="0" applyNumberFormat="1" applyFont="1" applyFill="1" applyBorder="1" applyAlignment="1">
      <alignment horizontal="right" vertical="center" shrinkToFit="1"/>
    </xf>
    <xf numFmtId="176" fontId="2" fillId="24" borderId="17" xfId="0" applyNumberFormat="1" applyFont="1" applyFill="1" applyBorder="1" applyAlignment="1">
      <alignment horizontal="right" vertical="center" shrinkToFit="1"/>
    </xf>
    <xf numFmtId="176" fontId="2" fillId="24" borderId="54" xfId="0" applyNumberFormat="1" applyFont="1" applyFill="1" applyBorder="1" applyAlignment="1">
      <alignment horizontal="right" vertical="center" shrinkToFit="1"/>
    </xf>
    <xf numFmtId="176" fontId="2" fillId="24" borderId="55" xfId="0" applyNumberFormat="1" applyFont="1" applyFill="1" applyBorder="1" applyAlignment="1">
      <alignment horizontal="right" vertical="center" shrinkToFit="1"/>
    </xf>
    <xf numFmtId="176" fontId="2" fillId="24" borderId="56" xfId="0" applyNumberFormat="1" applyFont="1" applyFill="1" applyBorder="1" applyAlignment="1">
      <alignment vertical="center" shrinkToFit="1"/>
    </xf>
    <xf numFmtId="176" fontId="2" fillId="24" borderId="55" xfId="0" applyNumberFormat="1" applyFont="1" applyFill="1" applyBorder="1" applyAlignment="1">
      <alignment horizontal="center" vertical="center" shrinkToFit="1"/>
    </xf>
    <xf numFmtId="176" fontId="2" fillId="24" borderId="57" xfId="0" applyNumberFormat="1" applyFont="1" applyFill="1" applyBorder="1" applyAlignment="1">
      <alignment horizontal="right" vertical="center" shrinkToFit="1"/>
    </xf>
    <xf numFmtId="176" fontId="2" fillId="24" borderId="58" xfId="0" applyNumberFormat="1" applyFont="1" applyFill="1" applyBorder="1" applyAlignment="1">
      <alignment horizontal="right" vertical="center" shrinkToFit="1"/>
    </xf>
    <xf numFmtId="176" fontId="2" fillId="24" borderId="59" xfId="0" applyNumberFormat="1" applyFont="1" applyFill="1" applyBorder="1" applyAlignment="1">
      <alignment vertical="center" shrinkToFit="1"/>
    </xf>
    <xf numFmtId="176" fontId="24" fillId="24" borderId="60" xfId="0" applyNumberFormat="1" applyFont="1" applyFill="1" applyBorder="1" applyAlignment="1">
      <alignment vertical="center" shrinkToFit="1"/>
    </xf>
    <xf numFmtId="176" fontId="24" fillId="24" borderId="50" xfId="0" applyNumberFormat="1" applyFont="1" applyFill="1" applyBorder="1" applyAlignment="1">
      <alignment vertical="center" shrinkToFit="1"/>
    </xf>
    <xf numFmtId="10" fontId="2" fillId="24" borderId="61" xfId="0" applyNumberFormat="1" applyFont="1" applyFill="1" applyBorder="1" applyAlignment="1">
      <alignment horizontal="center" vertical="center" shrinkToFit="1"/>
    </xf>
    <xf numFmtId="185" fontId="2" fillId="0" borderId="24" xfId="0" applyNumberFormat="1" applyFont="1" applyBorder="1" applyAlignment="1">
      <alignment horizontal="center"/>
    </xf>
    <xf numFmtId="185" fontId="2" fillId="0" borderId="21" xfId="0" applyNumberFormat="1" applyFont="1" applyBorder="1" applyAlignment="1">
      <alignment horizontal="center"/>
    </xf>
    <xf numFmtId="184" fontId="2" fillId="0" borderId="21" xfId="0" applyNumberFormat="1" applyFont="1" applyBorder="1" applyAlignment="1">
      <alignment horizontal="center"/>
    </xf>
    <xf numFmtId="179" fontId="2" fillId="24" borderId="24"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84" fontId="2" fillId="0" borderId="29" xfId="0" applyNumberFormat="1" applyFont="1" applyBorder="1" applyAlignment="1">
      <alignment horizontal="center"/>
    </xf>
    <xf numFmtId="185" fontId="2" fillId="0" borderId="62" xfId="0" applyNumberFormat="1" applyFont="1" applyBorder="1" applyAlignment="1">
      <alignment horizontal="center"/>
    </xf>
    <xf numFmtId="0" fontId="2" fillId="24" borderId="52" xfId="0"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5" borderId="64" xfId="0" applyFont="1" applyFill="1" applyBorder="1" applyAlignment="1">
      <alignment horizontal="center" vertical="center" wrapText="1"/>
    </xf>
    <xf numFmtId="0" fontId="2" fillId="25" borderId="65" xfId="0" applyFont="1" applyFill="1" applyBorder="1" applyAlignment="1">
      <alignment horizontal="center" vertical="center"/>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5" borderId="72" xfId="0" applyFont="1" applyFill="1" applyBorder="1" applyAlignment="1">
      <alignment horizontal="center" vertical="center" wrapText="1"/>
    </xf>
    <xf numFmtId="0" fontId="2" fillId="25" borderId="73" xfId="0" applyFont="1" applyFill="1" applyBorder="1" applyAlignment="1">
      <alignment horizontal="center" vertical="center" wrapText="1"/>
    </xf>
    <xf numFmtId="0" fontId="1" fillId="25" borderId="72" xfId="0" applyFont="1" applyFill="1" applyBorder="1" applyAlignment="1">
      <alignment horizontal="center" vertical="center" wrapText="1"/>
    </xf>
    <xf numFmtId="0" fontId="1" fillId="25" borderId="73" xfId="0" applyFont="1" applyFill="1" applyBorder="1" applyAlignment="1">
      <alignment horizontal="center" vertical="center" wrapText="1"/>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xf>
    <xf numFmtId="0" fontId="2" fillId="25" borderId="74" xfId="0" applyFont="1" applyFill="1" applyBorder="1" applyAlignment="1">
      <alignment horizontal="center" vertical="center"/>
    </xf>
    <xf numFmtId="0" fontId="2" fillId="25" borderId="75" xfId="0" applyFont="1" applyFill="1" applyBorder="1" applyAlignment="1">
      <alignment horizontal="center" vertical="center"/>
    </xf>
    <xf numFmtId="0" fontId="2" fillId="25" borderId="76" xfId="0" applyFont="1" applyFill="1" applyBorder="1" applyAlignment="1">
      <alignment horizontal="center" vertical="center" wrapText="1"/>
    </xf>
    <xf numFmtId="0" fontId="2" fillId="25" borderId="77" xfId="0" applyFont="1" applyFill="1" applyBorder="1" applyAlignment="1">
      <alignment horizontal="center" vertical="center"/>
    </xf>
    <xf numFmtId="0" fontId="2" fillId="25" borderId="76" xfId="0" applyFont="1" applyFill="1" applyBorder="1" applyAlignment="1">
      <alignment horizontal="center" vertical="center"/>
    </xf>
    <xf numFmtId="0" fontId="2" fillId="25" borderId="78" xfId="0" applyFont="1" applyFill="1" applyBorder="1" applyAlignment="1">
      <alignment horizontal="center" vertical="center"/>
    </xf>
    <xf numFmtId="0" fontId="2" fillId="25" borderId="79" xfId="0" applyFont="1" applyFill="1" applyBorder="1" applyAlignment="1">
      <alignment horizontal="center" vertical="center"/>
    </xf>
    <xf numFmtId="0" fontId="1" fillId="25" borderId="73" xfId="0" applyFont="1" applyFill="1" applyBorder="1" applyAlignment="1">
      <alignment horizontal="center" vertical="center"/>
    </xf>
    <xf numFmtId="0" fontId="2" fillId="24" borderId="0" xfId="0" applyFont="1" applyFill="1" applyAlignment="1">
      <alignment vertical="center" wrapText="1"/>
    </xf>
    <xf numFmtId="0" fontId="2" fillId="25" borderId="74" xfId="0" applyFont="1" applyFill="1" applyBorder="1" applyAlignment="1">
      <alignment horizontal="center" vertical="center" shrinkToFit="1"/>
    </xf>
    <xf numFmtId="0" fontId="2" fillId="25" borderId="75" xfId="0" applyFont="1" applyFill="1" applyBorder="1" applyAlignment="1">
      <alignment horizontal="center" vertical="center" shrinkToFit="1"/>
    </xf>
    <xf numFmtId="176" fontId="2" fillId="0" borderId="18" xfId="48"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49"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176" fontId="2" fillId="0" borderId="29" xfId="0" applyNumberFormat="1"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9"/>
  <sheetViews>
    <sheetView tabSelected="1" view="pageBreakPreview" zoomScaleSheetLayoutView="100" zoomScalePageLayoutView="0" workbookViewId="0" topLeftCell="A1">
      <selection activeCell="D4" sqref="D4"/>
    </sheetView>
  </sheetViews>
  <sheetFormatPr defaultColWidth="9.00390625" defaultRowHeight="13.5" customHeight="1"/>
  <cols>
    <col min="1" max="1" width="17.1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73</v>
      </c>
      <c r="B4" s="10"/>
      <c r="G4" s="41" t="s">
        <v>51</v>
      </c>
      <c r="H4" s="42" t="s">
        <v>52</v>
      </c>
      <c r="I4" s="8" t="s">
        <v>53</v>
      </c>
      <c r="J4" s="11" t="s">
        <v>54</v>
      </c>
    </row>
    <row r="5" spans="7:10" ht="13.5" customHeight="1" thickTop="1">
      <c r="G5" s="12">
        <v>4255</v>
      </c>
      <c r="H5" s="13">
        <v>360</v>
      </c>
      <c r="I5" s="14">
        <v>232</v>
      </c>
      <c r="J5" s="15">
        <f>SUM(G5:I5)</f>
        <v>4847</v>
      </c>
    </row>
    <row r="6" ht="14.25">
      <c r="A6" s="6" t="s">
        <v>2</v>
      </c>
    </row>
    <row r="7" spans="8:9" ht="10.5">
      <c r="H7" s="3" t="s">
        <v>12</v>
      </c>
      <c r="I7" s="3"/>
    </row>
    <row r="8" spans="1:8" ht="13.5" customHeight="1">
      <c r="A8" s="142" t="s">
        <v>0</v>
      </c>
      <c r="B8" s="146" t="s">
        <v>3</v>
      </c>
      <c r="C8" s="140" t="s">
        <v>4</v>
      </c>
      <c r="D8" s="140" t="s">
        <v>5</v>
      </c>
      <c r="E8" s="140" t="s">
        <v>6</v>
      </c>
      <c r="F8" s="136" t="s">
        <v>55</v>
      </c>
      <c r="G8" s="140" t="s">
        <v>7</v>
      </c>
      <c r="H8" s="147" t="s">
        <v>8</v>
      </c>
    </row>
    <row r="9" spans="1:8" ht="13.5" customHeight="1" thickBot="1">
      <c r="A9" s="143"/>
      <c r="B9" s="145"/>
      <c r="C9" s="141"/>
      <c r="D9" s="141"/>
      <c r="E9" s="141"/>
      <c r="F9" s="137"/>
      <c r="G9" s="141"/>
      <c r="H9" s="148"/>
    </row>
    <row r="10" spans="1:8" ht="13.5" customHeight="1" thickTop="1">
      <c r="A10" s="39" t="s">
        <v>9</v>
      </c>
      <c r="B10" s="16">
        <v>8359</v>
      </c>
      <c r="C10" s="153">
        <v>8109</v>
      </c>
      <c r="D10" s="17">
        <v>250</v>
      </c>
      <c r="E10" s="17">
        <v>230</v>
      </c>
      <c r="F10" s="17">
        <v>858</v>
      </c>
      <c r="G10" s="17">
        <v>7414</v>
      </c>
      <c r="H10" s="18"/>
    </row>
    <row r="11" spans="1:8" ht="13.5" customHeight="1">
      <c r="A11" s="40" t="s">
        <v>74</v>
      </c>
      <c r="B11" s="19">
        <v>3</v>
      </c>
      <c r="C11" s="20">
        <v>3</v>
      </c>
      <c r="D11" s="20">
        <v>0</v>
      </c>
      <c r="E11" s="20">
        <v>0</v>
      </c>
      <c r="F11" s="20">
        <v>2</v>
      </c>
      <c r="G11" s="20">
        <v>3</v>
      </c>
      <c r="H11" s="21"/>
    </row>
    <row r="12" spans="1:8" ht="13.5" customHeight="1">
      <c r="A12" s="40" t="s">
        <v>75</v>
      </c>
      <c r="B12" s="19">
        <v>44</v>
      </c>
      <c r="C12" s="20">
        <v>42</v>
      </c>
      <c r="D12" s="20">
        <v>2</v>
      </c>
      <c r="E12" s="20">
        <v>2</v>
      </c>
      <c r="F12" s="20">
        <v>7</v>
      </c>
      <c r="G12" s="102" t="s">
        <v>108</v>
      </c>
      <c r="H12" s="21"/>
    </row>
    <row r="13" spans="1:8" ht="13.5" customHeight="1">
      <c r="A13" s="43" t="s">
        <v>1</v>
      </c>
      <c r="B13" s="29">
        <v>8397</v>
      </c>
      <c r="C13" s="30">
        <v>8146</v>
      </c>
      <c r="D13" s="30">
        <v>252</v>
      </c>
      <c r="E13" s="30">
        <f>SUM(E10:E12)</f>
        <v>232</v>
      </c>
      <c r="F13" s="65"/>
      <c r="G13" s="30">
        <f>SUM(G10:G12)</f>
        <v>7417</v>
      </c>
      <c r="H13" s="37"/>
    </row>
    <row r="14" spans="1:8" ht="13.5" customHeight="1">
      <c r="A14" s="68" t="s">
        <v>69</v>
      </c>
      <c r="B14" s="66"/>
      <c r="C14" s="66"/>
      <c r="D14" s="66"/>
      <c r="E14" s="66"/>
      <c r="F14" s="66"/>
      <c r="G14" s="66"/>
      <c r="H14" s="67"/>
    </row>
    <row r="15" ht="9.75" customHeight="1"/>
    <row r="16" ht="14.25">
      <c r="A16" s="6" t="s">
        <v>10</v>
      </c>
    </row>
    <row r="17" spans="9:12" ht="10.5">
      <c r="I17" s="3" t="s">
        <v>12</v>
      </c>
      <c r="K17" s="3"/>
      <c r="L17" s="3"/>
    </row>
    <row r="18" spans="1:9" ht="13.5" customHeight="1">
      <c r="A18" s="142" t="s">
        <v>0</v>
      </c>
      <c r="B18" s="144" t="s">
        <v>43</v>
      </c>
      <c r="C18" s="136" t="s">
        <v>44</v>
      </c>
      <c r="D18" s="136" t="s">
        <v>45</v>
      </c>
      <c r="E18" s="138" t="s">
        <v>46</v>
      </c>
      <c r="F18" s="136" t="s">
        <v>55</v>
      </c>
      <c r="G18" s="136" t="s">
        <v>11</v>
      </c>
      <c r="H18" s="138" t="s">
        <v>41</v>
      </c>
      <c r="I18" s="147" t="s">
        <v>8</v>
      </c>
    </row>
    <row r="19" spans="1:9" ht="13.5" customHeight="1" thickBot="1">
      <c r="A19" s="143"/>
      <c r="B19" s="145"/>
      <c r="C19" s="141"/>
      <c r="D19" s="141"/>
      <c r="E19" s="149"/>
      <c r="F19" s="137"/>
      <c r="G19" s="137"/>
      <c r="H19" s="139"/>
      <c r="I19" s="148"/>
    </row>
    <row r="20" spans="1:9" ht="18" customHeight="1" thickTop="1">
      <c r="A20" s="39" t="s">
        <v>95</v>
      </c>
      <c r="B20" s="22">
        <v>722</v>
      </c>
      <c r="C20" s="23">
        <v>562</v>
      </c>
      <c r="D20" s="23">
        <v>160</v>
      </c>
      <c r="E20" s="23">
        <v>673</v>
      </c>
      <c r="F20" s="23">
        <v>3</v>
      </c>
      <c r="G20" s="23">
        <v>2106</v>
      </c>
      <c r="H20" s="23">
        <v>51</v>
      </c>
      <c r="I20" s="24" t="s">
        <v>109</v>
      </c>
    </row>
    <row r="21" spans="1:9" ht="7.5" customHeight="1">
      <c r="A21" s="125" t="s">
        <v>96</v>
      </c>
      <c r="B21" s="115" t="s">
        <v>112</v>
      </c>
      <c r="C21" s="116" t="s">
        <v>113</v>
      </c>
      <c r="D21" s="116" t="s">
        <v>114</v>
      </c>
      <c r="E21" s="116" t="s">
        <v>115</v>
      </c>
      <c r="F21" s="92"/>
      <c r="G21" s="92"/>
      <c r="H21" s="92"/>
      <c r="I21" s="93"/>
    </row>
    <row r="22" spans="1:9" ht="10.5">
      <c r="A22" s="126"/>
      <c r="B22" s="107">
        <v>24</v>
      </c>
      <c r="C22" s="106">
        <v>23</v>
      </c>
      <c r="D22" s="106">
        <v>2</v>
      </c>
      <c r="E22" s="106">
        <v>2</v>
      </c>
      <c r="F22" s="106">
        <v>17</v>
      </c>
      <c r="G22" s="106">
        <v>130</v>
      </c>
      <c r="H22" s="106">
        <v>127</v>
      </c>
      <c r="I22" s="24"/>
    </row>
    <row r="23" spans="1:9" ht="7.5" customHeight="1">
      <c r="A23" s="125" t="s">
        <v>97</v>
      </c>
      <c r="B23" s="115" t="s">
        <v>112</v>
      </c>
      <c r="C23" s="116" t="s">
        <v>113</v>
      </c>
      <c r="D23" s="116" t="s">
        <v>114</v>
      </c>
      <c r="E23" s="116" t="s">
        <v>115</v>
      </c>
      <c r="F23" s="105"/>
      <c r="G23" s="105"/>
      <c r="H23" s="105"/>
      <c r="I23" s="93"/>
    </row>
    <row r="24" spans="1:9" ht="10.5">
      <c r="A24" s="126"/>
      <c r="B24" s="107">
        <v>2644</v>
      </c>
      <c r="C24" s="106">
        <v>2628</v>
      </c>
      <c r="D24" s="106">
        <v>16</v>
      </c>
      <c r="E24" s="106">
        <v>2</v>
      </c>
      <c r="F24" s="106">
        <v>285</v>
      </c>
      <c r="G24" s="106">
        <v>4062</v>
      </c>
      <c r="H24" s="106">
        <v>3310</v>
      </c>
      <c r="I24" s="24"/>
    </row>
    <row r="25" spans="1:9" ht="7.5" customHeight="1">
      <c r="A25" s="125" t="s">
        <v>98</v>
      </c>
      <c r="B25" s="115" t="s">
        <v>112</v>
      </c>
      <c r="C25" s="116" t="s">
        <v>113</v>
      </c>
      <c r="D25" s="116" t="s">
        <v>114</v>
      </c>
      <c r="E25" s="116" t="s">
        <v>115</v>
      </c>
      <c r="F25" s="105"/>
      <c r="G25" s="105"/>
      <c r="H25" s="105"/>
      <c r="I25" s="93"/>
    </row>
    <row r="26" spans="1:9" ht="10.5">
      <c r="A26" s="126"/>
      <c r="B26" s="108">
        <v>11</v>
      </c>
      <c r="C26" s="109">
        <v>10</v>
      </c>
      <c r="D26" s="109">
        <v>1</v>
      </c>
      <c r="E26" s="109">
        <v>1</v>
      </c>
      <c r="F26" s="109">
        <v>6</v>
      </c>
      <c r="G26" s="109">
        <v>28</v>
      </c>
      <c r="H26" s="109">
        <v>23</v>
      </c>
      <c r="I26" s="110"/>
    </row>
    <row r="27" spans="1:9" ht="7.5" customHeight="1">
      <c r="A27" s="125" t="s">
        <v>99</v>
      </c>
      <c r="B27" s="115" t="s">
        <v>112</v>
      </c>
      <c r="C27" s="116" t="s">
        <v>113</v>
      </c>
      <c r="D27" s="116" t="s">
        <v>114</v>
      </c>
      <c r="E27" s="116" t="s">
        <v>115</v>
      </c>
      <c r="F27" s="105"/>
      <c r="G27" s="105"/>
      <c r="H27" s="105"/>
      <c r="I27" s="93"/>
    </row>
    <row r="28" spans="1:9" ht="10.5">
      <c r="A28" s="126"/>
      <c r="B28" s="108">
        <v>109</v>
      </c>
      <c r="C28" s="109">
        <v>108</v>
      </c>
      <c r="D28" s="109">
        <v>1</v>
      </c>
      <c r="E28" s="109">
        <v>1</v>
      </c>
      <c r="F28" s="109">
        <v>10</v>
      </c>
      <c r="G28" s="109">
        <v>39</v>
      </c>
      <c r="H28" s="109">
        <v>3</v>
      </c>
      <c r="I28" s="110"/>
    </row>
    <row r="29" spans="1:9" ht="7.5" customHeight="1">
      <c r="A29" s="125" t="s">
        <v>100</v>
      </c>
      <c r="B29" s="115" t="s">
        <v>112</v>
      </c>
      <c r="C29" s="116" t="s">
        <v>113</v>
      </c>
      <c r="D29" s="116" t="s">
        <v>114</v>
      </c>
      <c r="E29" s="116" t="s">
        <v>115</v>
      </c>
      <c r="F29" s="105"/>
      <c r="G29" s="105"/>
      <c r="H29" s="105"/>
      <c r="I29" s="93"/>
    </row>
    <row r="30" spans="1:9" ht="10.5">
      <c r="A30" s="126"/>
      <c r="B30" s="108">
        <v>1890</v>
      </c>
      <c r="C30" s="109">
        <v>1845</v>
      </c>
      <c r="D30" s="109">
        <v>46</v>
      </c>
      <c r="E30" s="109">
        <v>46</v>
      </c>
      <c r="F30" s="109">
        <v>191</v>
      </c>
      <c r="G30" s="111" t="s">
        <v>111</v>
      </c>
      <c r="H30" s="111" t="s">
        <v>111</v>
      </c>
      <c r="I30" s="110"/>
    </row>
    <row r="31" spans="1:9" ht="7.5" customHeight="1">
      <c r="A31" s="125" t="s">
        <v>101</v>
      </c>
      <c r="B31" s="115" t="s">
        <v>112</v>
      </c>
      <c r="C31" s="116" t="s">
        <v>113</v>
      </c>
      <c r="D31" s="116" t="s">
        <v>114</v>
      </c>
      <c r="E31" s="116" t="s">
        <v>115</v>
      </c>
      <c r="F31" s="105"/>
      <c r="G31" s="104"/>
      <c r="H31" s="104"/>
      <c r="I31" s="93"/>
    </row>
    <row r="32" spans="1:9" ht="10.5">
      <c r="A32" s="126"/>
      <c r="B32" s="108">
        <v>172</v>
      </c>
      <c r="C32" s="109">
        <v>171</v>
      </c>
      <c r="D32" s="109">
        <v>1</v>
      </c>
      <c r="E32" s="109">
        <v>1</v>
      </c>
      <c r="F32" s="109">
        <v>11</v>
      </c>
      <c r="G32" s="111" t="s">
        <v>111</v>
      </c>
      <c r="H32" s="111" t="s">
        <v>111</v>
      </c>
      <c r="I32" s="110"/>
    </row>
    <row r="33" spans="1:9" ht="7.5" customHeight="1">
      <c r="A33" s="125" t="s">
        <v>102</v>
      </c>
      <c r="B33" s="115" t="s">
        <v>112</v>
      </c>
      <c r="C33" s="116" t="s">
        <v>113</v>
      </c>
      <c r="D33" s="116" t="s">
        <v>114</v>
      </c>
      <c r="E33" s="116" t="s">
        <v>115</v>
      </c>
      <c r="F33" s="105"/>
      <c r="G33" s="104"/>
      <c r="H33" s="104"/>
      <c r="I33" s="93"/>
    </row>
    <row r="34" spans="1:9" ht="10.5">
      <c r="A34" s="127"/>
      <c r="B34" s="112">
        <v>193</v>
      </c>
      <c r="C34" s="113">
        <v>188</v>
      </c>
      <c r="D34" s="113">
        <v>5</v>
      </c>
      <c r="E34" s="113">
        <v>5</v>
      </c>
      <c r="F34" s="113">
        <v>42</v>
      </c>
      <c r="G34" s="111" t="s">
        <v>111</v>
      </c>
      <c r="H34" s="111" t="s">
        <v>111</v>
      </c>
      <c r="I34" s="114"/>
    </row>
    <row r="35" spans="1:9" ht="13.5" customHeight="1">
      <c r="A35" s="43" t="s">
        <v>15</v>
      </c>
      <c r="B35" s="44"/>
      <c r="C35" s="45"/>
      <c r="D35" s="45"/>
      <c r="E35" s="154">
        <v>732</v>
      </c>
      <c r="F35" s="36"/>
      <c r="G35" s="34">
        <f>SUM(G20:G34)</f>
        <v>6365</v>
      </c>
      <c r="H35" s="34">
        <f>SUM(H20:H34)</f>
        <v>3514</v>
      </c>
      <c r="I35" s="38"/>
    </row>
    <row r="36" ht="10.5">
      <c r="A36" s="1" t="s">
        <v>61</v>
      </c>
    </row>
    <row r="37" spans="1:10" ht="24.75" customHeight="1">
      <c r="A37" s="150" t="s">
        <v>70</v>
      </c>
      <c r="B37" s="150"/>
      <c r="C37" s="150"/>
      <c r="D37" s="150"/>
      <c r="E37" s="150"/>
      <c r="F37" s="150"/>
      <c r="G37" s="150"/>
      <c r="H37" s="150"/>
      <c r="I37" s="150"/>
      <c r="J37" s="150"/>
    </row>
    <row r="38" ht="10.5">
      <c r="A38" s="1" t="s">
        <v>49</v>
      </c>
    </row>
    <row r="39" ht="10.5">
      <c r="A39" s="1" t="s">
        <v>48</v>
      </c>
    </row>
    <row r="40" ht="9.75" customHeight="1"/>
    <row r="41" ht="14.25">
      <c r="A41" s="6" t="s">
        <v>13</v>
      </c>
    </row>
    <row r="42" spans="9:10" ht="10.5">
      <c r="I42" s="3" t="s">
        <v>12</v>
      </c>
      <c r="J42" s="3"/>
    </row>
    <row r="43" spans="1:9" ht="13.5" customHeight="1">
      <c r="A43" s="142" t="s">
        <v>14</v>
      </c>
      <c r="B43" s="144" t="s">
        <v>43</v>
      </c>
      <c r="C43" s="136" t="s">
        <v>44</v>
      </c>
      <c r="D43" s="136" t="s">
        <v>45</v>
      </c>
      <c r="E43" s="138" t="s">
        <v>46</v>
      </c>
      <c r="F43" s="136" t="s">
        <v>55</v>
      </c>
      <c r="G43" s="136" t="s">
        <v>11</v>
      </c>
      <c r="H43" s="138" t="s">
        <v>42</v>
      </c>
      <c r="I43" s="147" t="s">
        <v>8</v>
      </c>
    </row>
    <row r="44" spans="1:9" ht="13.5" customHeight="1" thickBot="1">
      <c r="A44" s="143"/>
      <c r="B44" s="145"/>
      <c r="C44" s="141"/>
      <c r="D44" s="141"/>
      <c r="E44" s="149"/>
      <c r="F44" s="137"/>
      <c r="G44" s="137"/>
      <c r="H44" s="139"/>
      <c r="I44" s="148"/>
    </row>
    <row r="45" spans="1:9" ht="13.5" customHeight="1" thickTop="1">
      <c r="A45" s="39" t="s">
        <v>76</v>
      </c>
      <c r="B45" s="22">
        <v>5637</v>
      </c>
      <c r="C45" s="23">
        <v>5459</v>
      </c>
      <c r="D45" s="23">
        <v>177</v>
      </c>
      <c r="E45" s="23">
        <v>177</v>
      </c>
      <c r="F45" s="23">
        <v>618</v>
      </c>
      <c r="G45" s="23">
        <v>17000</v>
      </c>
      <c r="H45" s="23">
        <v>1910</v>
      </c>
      <c r="I45" s="28"/>
    </row>
    <row r="46" spans="1:9" ht="13.5" customHeight="1">
      <c r="A46" s="96" t="s">
        <v>77</v>
      </c>
      <c r="B46" s="91">
        <v>778</v>
      </c>
      <c r="C46" s="92">
        <v>765</v>
      </c>
      <c r="D46" s="92">
        <v>13</v>
      </c>
      <c r="E46" s="92">
        <v>13</v>
      </c>
      <c r="F46" s="92">
        <v>132</v>
      </c>
      <c r="G46" s="92">
        <v>1011</v>
      </c>
      <c r="H46" s="92">
        <v>157</v>
      </c>
      <c r="I46" s="93"/>
    </row>
    <row r="47" spans="1:9" ht="13.5" customHeight="1">
      <c r="A47" s="40" t="s">
        <v>92</v>
      </c>
      <c r="B47" s="25">
        <v>97</v>
      </c>
      <c r="C47" s="26">
        <v>96</v>
      </c>
      <c r="D47" s="26">
        <v>1</v>
      </c>
      <c r="E47" s="26">
        <v>1</v>
      </c>
      <c r="F47" s="26">
        <v>3</v>
      </c>
      <c r="G47" s="103" t="s">
        <v>108</v>
      </c>
      <c r="H47" s="103" t="s">
        <v>108</v>
      </c>
      <c r="I47" s="27"/>
    </row>
    <row r="48" spans="1:9" ht="16.5">
      <c r="A48" s="97" t="s">
        <v>106</v>
      </c>
      <c r="B48" s="25">
        <v>16013</v>
      </c>
      <c r="C48" s="26">
        <v>15251</v>
      </c>
      <c r="D48" s="26">
        <v>762</v>
      </c>
      <c r="E48" s="26">
        <v>762</v>
      </c>
      <c r="F48" s="26">
        <v>3800</v>
      </c>
      <c r="G48" s="103" t="s">
        <v>108</v>
      </c>
      <c r="H48" s="103" t="s">
        <v>108</v>
      </c>
      <c r="I48" s="27"/>
    </row>
    <row r="49" spans="1:9" ht="16.5">
      <c r="A49" s="97" t="s">
        <v>105</v>
      </c>
      <c r="B49" s="94">
        <v>299</v>
      </c>
      <c r="C49" s="95">
        <v>299</v>
      </c>
      <c r="D49" s="26">
        <v>0</v>
      </c>
      <c r="E49" s="26">
        <v>0</v>
      </c>
      <c r="F49" s="26">
        <v>0</v>
      </c>
      <c r="G49" s="103" t="s">
        <v>108</v>
      </c>
      <c r="H49" s="103" t="s">
        <v>108</v>
      </c>
      <c r="I49" s="24"/>
    </row>
    <row r="50" spans="1:9" ht="13.5" customHeight="1">
      <c r="A50" s="39" t="s">
        <v>78</v>
      </c>
      <c r="B50" s="91">
        <v>217</v>
      </c>
      <c r="C50" s="92">
        <v>170</v>
      </c>
      <c r="D50" s="92">
        <v>47</v>
      </c>
      <c r="E50" s="92">
        <v>47</v>
      </c>
      <c r="F50" s="92">
        <v>54</v>
      </c>
      <c r="G50" s="103" t="s">
        <v>108</v>
      </c>
      <c r="H50" s="103" t="s">
        <v>108</v>
      </c>
      <c r="I50" s="93"/>
    </row>
    <row r="51" spans="1:9" ht="13.5" customHeight="1">
      <c r="A51" s="39" t="s">
        <v>79</v>
      </c>
      <c r="B51" s="25">
        <v>20</v>
      </c>
      <c r="C51" s="26">
        <v>17</v>
      </c>
      <c r="D51" s="26">
        <v>2</v>
      </c>
      <c r="E51" s="26">
        <v>2</v>
      </c>
      <c r="F51" s="26">
        <v>0</v>
      </c>
      <c r="G51" s="103" t="s">
        <v>108</v>
      </c>
      <c r="H51" s="103" t="s">
        <v>108</v>
      </c>
      <c r="I51" s="27"/>
    </row>
    <row r="52" spans="1:9" ht="13.5" customHeight="1">
      <c r="A52" s="39" t="s">
        <v>80</v>
      </c>
      <c r="B52" s="91">
        <v>215</v>
      </c>
      <c r="C52" s="92">
        <v>205</v>
      </c>
      <c r="D52" s="92">
        <v>10</v>
      </c>
      <c r="E52" s="92">
        <v>10</v>
      </c>
      <c r="F52" s="92">
        <v>14</v>
      </c>
      <c r="G52" s="92">
        <v>143</v>
      </c>
      <c r="H52" s="92">
        <v>8</v>
      </c>
      <c r="I52" s="93"/>
    </row>
    <row r="53" spans="1:9" ht="13.5" customHeight="1">
      <c r="A53" s="98" t="s">
        <v>81</v>
      </c>
      <c r="B53" s="25">
        <v>1472</v>
      </c>
      <c r="C53" s="26">
        <v>1470</v>
      </c>
      <c r="D53" s="26">
        <v>2</v>
      </c>
      <c r="E53" s="26">
        <v>2</v>
      </c>
      <c r="F53" s="26">
        <v>50</v>
      </c>
      <c r="G53" s="103" t="s">
        <v>108</v>
      </c>
      <c r="H53" s="103" t="s">
        <v>108</v>
      </c>
      <c r="I53" s="27"/>
    </row>
    <row r="54" spans="1:9" ht="16.5">
      <c r="A54" s="97" t="s">
        <v>82</v>
      </c>
      <c r="B54" s="25">
        <v>5</v>
      </c>
      <c r="C54" s="26">
        <v>3</v>
      </c>
      <c r="D54" s="26">
        <v>2</v>
      </c>
      <c r="E54" s="26">
        <v>2</v>
      </c>
      <c r="F54" s="26">
        <v>3</v>
      </c>
      <c r="G54" s="103" t="s">
        <v>108</v>
      </c>
      <c r="H54" s="103" t="s">
        <v>108</v>
      </c>
      <c r="I54" s="27"/>
    </row>
    <row r="55" spans="1:9" ht="13.5" customHeight="1">
      <c r="A55" s="39" t="s">
        <v>83</v>
      </c>
      <c r="B55" s="155">
        <v>11415</v>
      </c>
      <c r="C55" s="156">
        <v>11450</v>
      </c>
      <c r="D55" s="156">
        <v>-35</v>
      </c>
      <c r="E55" s="156">
        <v>3852</v>
      </c>
      <c r="F55" s="156">
        <v>0</v>
      </c>
      <c r="G55" s="95">
        <v>27166</v>
      </c>
      <c r="H55" s="95">
        <v>22</v>
      </c>
      <c r="I55" s="24" t="s">
        <v>110</v>
      </c>
    </row>
    <row r="56" spans="1:9" ht="13.5" customHeight="1">
      <c r="A56" s="39" t="s">
        <v>84</v>
      </c>
      <c r="B56" s="157">
        <v>896</v>
      </c>
      <c r="C56" s="158">
        <v>880</v>
      </c>
      <c r="D56" s="158">
        <v>16</v>
      </c>
      <c r="E56" s="158">
        <v>16</v>
      </c>
      <c r="F56" s="159">
        <v>0</v>
      </c>
      <c r="G56" s="92">
        <v>123</v>
      </c>
      <c r="H56" s="92">
        <v>42</v>
      </c>
      <c r="I56" s="93"/>
    </row>
    <row r="57" spans="1:9" ht="13.5" customHeight="1">
      <c r="A57" s="40" t="s">
        <v>85</v>
      </c>
      <c r="B57" s="160">
        <v>27</v>
      </c>
      <c r="C57" s="159">
        <v>20</v>
      </c>
      <c r="D57" s="159">
        <v>6</v>
      </c>
      <c r="E57" s="159">
        <v>6</v>
      </c>
      <c r="F57" s="159">
        <v>2</v>
      </c>
      <c r="G57" s="103" t="s">
        <v>108</v>
      </c>
      <c r="H57" s="103" t="s">
        <v>108</v>
      </c>
      <c r="I57" s="27"/>
    </row>
    <row r="58" spans="1:9" ht="13.5" customHeight="1">
      <c r="A58" s="39" t="s">
        <v>86</v>
      </c>
      <c r="B58" s="157">
        <v>185</v>
      </c>
      <c r="C58" s="158">
        <v>184</v>
      </c>
      <c r="D58" s="158">
        <v>1</v>
      </c>
      <c r="E58" s="158">
        <v>1</v>
      </c>
      <c r="F58" s="158">
        <v>1</v>
      </c>
      <c r="G58" s="103" t="s">
        <v>108</v>
      </c>
      <c r="H58" s="103" t="s">
        <v>108</v>
      </c>
      <c r="I58" s="93"/>
    </row>
    <row r="59" spans="1:9" ht="13.5" customHeight="1">
      <c r="A59" s="39" t="s">
        <v>87</v>
      </c>
      <c r="B59" s="160">
        <v>3050</v>
      </c>
      <c r="C59" s="159">
        <v>3050</v>
      </c>
      <c r="D59" s="159">
        <v>0</v>
      </c>
      <c r="E59" s="159">
        <v>0</v>
      </c>
      <c r="F59" s="159">
        <v>0</v>
      </c>
      <c r="G59" s="103" t="s">
        <v>108</v>
      </c>
      <c r="H59" s="103" t="s">
        <v>108</v>
      </c>
      <c r="I59" s="27"/>
    </row>
    <row r="60" spans="1:9" ht="13.5" customHeight="1">
      <c r="A60" s="39" t="s">
        <v>88</v>
      </c>
      <c r="B60" s="160">
        <v>122</v>
      </c>
      <c r="C60" s="159">
        <v>108</v>
      </c>
      <c r="D60" s="159">
        <v>14</v>
      </c>
      <c r="E60" s="159">
        <v>14</v>
      </c>
      <c r="F60" s="159">
        <v>0</v>
      </c>
      <c r="G60" s="103" t="s">
        <v>108</v>
      </c>
      <c r="H60" s="103" t="s">
        <v>108</v>
      </c>
      <c r="I60" s="27"/>
    </row>
    <row r="61" spans="1:9" ht="16.5">
      <c r="A61" s="97" t="s">
        <v>89</v>
      </c>
      <c r="B61" s="155">
        <v>44</v>
      </c>
      <c r="C61" s="156">
        <v>42</v>
      </c>
      <c r="D61" s="156">
        <v>2</v>
      </c>
      <c r="E61" s="156">
        <v>2</v>
      </c>
      <c r="F61" s="159">
        <v>0</v>
      </c>
      <c r="G61" s="103" t="s">
        <v>108</v>
      </c>
      <c r="H61" s="103" t="s">
        <v>108</v>
      </c>
      <c r="I61" s="24"/>
    </row>
    <row r="62" spans="1:9" ht="16.5">
      <c r="A62" s="97" t="s">
        <v>90</v>
      </c>
      <c r="B62" s="157">
        <v>61</v>
      </c>
      <c r="C62" s="158">
        <v>61</v>
      </c>
      <c r="D62" s="159">
        <v>0</v>
      </c>
      <c r="E62" s="159">
        <v>0</v>
      </c>
      <c r="F62" s="159">
        <v>0</v>
      </c>
      <c r="G62" s="103" t="s">
        <v>108</v>
      </c>
      <c r="H62" s="103" t="s">
        <v>108</v>
      </c>
      <c r="I62" s="93"/>
    </row>
    <row r="63" spans="1:9" ht="16.5">
      <c r="A63" s="97" t="s">
        <v>107</v>
      </c>
      <c r="B63" s="157">
        <v>1059</v>
      </c>
      <c r="C63" s="158">
        <v>1018</v>
      </c>
      <c r="D63" s="158">
        <v>41</v>
      </c>
      <c r="E63" s="158">
        <v>41</v>
      </c>
      <c r="F63" s="159">
        <v>0</v>
      </c>
      <c r="G63" s="103" t="s">
        <v>108</v>
      </c>
      <c r="H63" s="103" t="s">
        <v>108</v>
      </c>
      <c r="I63" s="93"/>
    </row>
    <row r="64" spans="1:9" ht="16.5">
      <c r="A64" s="99" t="s">
        <v>91</v>
      </c>
      <c r="B64" s="160">
        <v>62233</v>
      </c>
      <c r="C64" s="159">
        <v>58590</v>
      </c>
      <c r="D64" s="159">
        <v>3643</v>
      </c>
      <c r="E64" s="159">
        <v>3643</v>
      </c>
      <c r="F64" s="159">
        <v>0</v>
      </c>
      <c r="G64" s="26">
        <v>503</v>
      </c>
      <c r="H64" s="103" t="s">
        <v>108</v>
      </c>
      <c r="I64" s="27"/>
    </row>
    <row r="65" spans="1:9" ht="16.5">
      <c r="A65" s="100" t="s">
        <v>93</v>
      </c>
      <c r="B65" s="160">
        <v>3632</v>
      </c>
      <c r="C65" s="159">
        <v>3525</v>
      </c>
      <c r="D65" s="159">
        <v>107</v>
      </c>
      <c r="E65" s="159">
        <v>107</v>
      </c>
      <c r="F65" s="159">
        <v>7</v>
      </c>
      <c r="G65" s="103" t="s">
        <v>108</v>
      </c>
      <c r="H65" s="103" t="s">
        <v>108</v>
      </c>
      <c r="I65" s="27"/>
    </row>
    <row r="66" spans="1:9" ht="16.5">
      <c r="A66" s="101" t="s">
        <v>94</v>
      </c>
      <c r="B66" s="161">
        <v>484260</v>
      </c>
      <c r="C66" s="162">
        <v>474600</v>
      </c>
      <c r="D66" s="162">
        <v>9660</v>
      </c>
      <c r="E66" s="162">
        <v>9660</v>
      </c>
      <c r="F66" s="162">
        <v>2078</v>
      </c>
      <c r="G66" s="103" t="s">
        <v>108</v>
      </c>
      <c r="H66" s="103" t="s">
        <v>108</v>
      </c>
      <c r="I66" s="33"/>
    </row>
    <row r="67" spans="1:9" ht="13.5" customHeight="1">
      <c r="A67" s="43" t="s">
        <v>16</v>
      </c>
      <c r="B67" s="44"/>
      <c r="C67" s="45"/>
      <c r="D67" s="45"/>
      <c r="E67" s="34">
        <f>SUM(E45:E66)</f>
        <v>18358</v>
      </c>
      <c r="F67" s="36"/>
      <c r="G67" s="34">
        <f>SUM(G45:G66)</f>
        <v>45946</v>
      </c>
      <c r="H67" s="34">
        <f>SUM(H45:H66)</f>
        <v>2139</v>
      </c>
      <c r="I67" s="46"/>
    </row>
    <row r="68" ht="9.75" customHeight="1">
      <c r="A68" s="2"/>
    </row>
    <row r="69" ht="14.25">
      <c r="A69" s="6" t="s">
        <v>56</v>
      </c>
    </row>
    <row r="70" ht="10.5">
      <c r="J70" s="3" t="s">
        <v>12</v>
      </c>
    </row>
    <row r="71" spans="1:10" ht="13.5" customHeight="1">
      <c r="A71" s="151" t="s">
        <v>17</v>
      </c>
      <c r="B71" s="144" t="s">
        <v>19</v>
      </c>
      <c r="C71" s="136" t="s">
        <v>47</v>
      </c>
      <c r="D71" s="136" t="s">
        <v>20</v>
      </c>
      <c r="E71" s="136" t="s">
        <v>21</v>
      </c>
      <c r="F71" s="136" t="s">
        <v>22</v>
      </c>
      <c r="G71" s="138" t="s">
        <v>23</v>
      </c>
      <c r="H71" s="138" t="s">
        <v>24</v>
      </c>
      <c r="I71" s="138" t="s">
        <v>59</v>
      </c>
      <c r="J71" s="147" t="s">
        <v>8</v>
      </c>
    </row>
    <row r="72" spans="1:10" ht="13.5" customHeight="1" thickBot="1">
      <c r="A72" s="152"/>
      <c r="B72" s="145"/>
      <c r="C72" s="141"/>
      <c r="D72" s="141"/>
      <c r="E72" s="141"/>
      <c r="F72" s="141"/>
      <c r="G72" s="149"/>
      <c r="H72" s="149"/>
      <c r="I72" s="139"/>
      <c r="J72" s="148"/>
    </row>
    <row r="73" spans="1:10" ht="13.5" customHeight="1" thickTop="1">
      <c r="A73" s="39" t="s">
        <v>103</v>
      </c>
      <c r="B73" s="22">
        <v>3</v>
      </c>
      <c r="C73" s="23">
        <v>206</v>
      </c>
      <c r="D73" s="23">
        <v>200</v>
      </c>
      <c r="E73" s="23">
        <v>29</v>
      </c>
      <c r="F73" s="23">
        <v>0</v>
      </c>
      <c r="G73" s="23">
        <v>0</v>
      </c>
      <c r="H73" s="23">
        <v>0</v>
      </c>
      <c r="I73" s="23">
        <v>0</v>
      </c>
      <c r="J73" s="24"/>
    </row>
    <row r="74" spans="1:10" ht="13.5" customHeight="1">
      <c r="A74" s="40" t="s">
        <v>104</v>
      </c>
      <c r="B74" s="25">
        <v>2</v>
      </c>
      <c r="C74" s="26">
        <v>318</v>
      </c>
      <c r="D74" s="26">
        <v>5</v>
      </c>
      <c r="E74" s="26">
        <v>0</v>
      </c>
      <c r="F74" s="26">
        <v>140</v>
      </c>
      <c r="G74" s="26">
        <v>272</v>
      </c>
      <c r="H74" s="26">
        <v>0</v>
      </c>
      <c r="I74" s="26">
        <v>406</v>
      </c>
      <c r="J74" s="27"/>
    </row>
    <row r="75" spans="1:10" ht="13.5" customHeight="1">
      <c r="A75" s="47" t="s">
        <v>18</v>
      </c>
      <c r="B75" s="35"/>
      <c r="C75" s="36"/>
      <c r="D75" s="34">
        <f aca="true" t="shared" si="0" ref="D75:I75">SUM(D73:D74)</f>
        <v>205</v>
      </c>
      <c r="E75" s="34">
        <f t="shared" si="0"/>
        <v>29</v>
      </c>
      <c r="F75" s="34">
        <f t="shared" si="0"/>
        <v>140</v>
      </c>
      <c r="G75" s="34">
        <f t="shared" si="0"/>
        <v>272</v>
      </c>
      <c r="H75" s="34">
        <f t="shared" si="0"/>
        <v>0</v>
      </c>
      <c r="I75" s="34">
        <f t="shared" si="0"/>
        <v>406</v>
      </c>
      <c r="J75" s="38"/>
    </row>
    <row r="76" ht="10.5">
      <c r="A76" s="1" t="s">
        <v>62</v>
      </c>
    </row>
    <row r="77" ht="9.75" customHeight="1"/>
    <row r="78" ht="14.25">
      <c r="A78" s="6" t="s">
        <v>39</v>
      </c>
    </row>
    <row r="79" ht="10.5">
      <c r="D79" s="3" t="s">
        <v>12</v>
      </c>
    </row>
    <row r="80" spans="1:4" ht="21.75" thickBot="1">
      <c r="A80" s="48" t="s">
        <v>34</v>
      </c>
      <c r="B80" s="49" t="s">
        <v>63</v>
      </c>
      <c r="C80" s="50" t="s">
        <v>64</v>
      </c>
      <c r="D80" s="51" t="s">
        <v>50</v>
      </c>
    </row>
    <row r="81" spans="1:4" ht="13.5" customHeight="1" thickTop="1">
      <c r="A81" s="52" t="s">
        <v>35</v>
      </c>
      <c r="B81" s="22">
        <v>3100</v>
      </c>
      <c r="C81" s="23">
        <v>2341</v>
      </c>
      <c r="D81" s="28">
        <f>C81-B81</f>
        <v>-759</v>
      </c>
    </row>
    <row r="82" spans="1:4" ht="13.5" customHeight="1">
      <c r="A82" s="53" t="s">
        <v>36</v>
      </c>
      <c r="B82" s="25">
        <v>499</v>
      </c>
      <c r="C82" s="26">
        <v>407</v>
      </c>
      <c r="D82" s="27">
        <f>C82-B82</f>
        <v>-92</v>
      </c>
    </row>
    <row r="83" spans="1:4" ht="13.5" customHeight="1">
      <c r="A83" s="54" t="s">
        <v>37</v>
      </c>
      <c r="B83" s="31">
        <v>11</v>
      </c>
      <c r="C83" s="32">
        <v>10</v>
      </c>
      <c r="D83" s="33">
        <f>C83-B83</f>
        <v>-1</v>
      </c>
    </row>
    <row r="84" spans="1:4" ht="13.5" customHeight="1">
      <c r="A84" s="55" t="s">
        <v>38</v>
      </c>
      <c r="B84" s="69">
        <f>SUM(B81:B83)</f>
        <v>3610</v>
      </c>
      <c r="C84" s="34">
        <f>SUM(C81:C83)</f>
        <v>2758</v>
      </c>
      <c r="D84" s="38">
        <f>SUM(D81:D83)</f>
        <v>-852</v>
      </c>
    </row>
    <row r="85" spans="1:4" ht="10.5">
      <c r="A85" s="1" t="s">
        <v>58</v>
      </c>
      <c r="B85" s="56"/>
      <c r="C85" s="56"/>
      <c r="D85" s="56"/>
    </row>
    <row r="86" spans="1:4" ht="9.75" customHeight="1">
      <c r="A86" s="57"/>
      <c r="B86" s="56"/>
      <c r="C86" s="56"/>
      <c r="D86" s="56"/>
    </row>
    <row r="87" ht="14.25">
      <c r="A87" s="6" t="s">
        <v>57</v>
      </c>
    </row>
    <row r="88" ht="10.5" customHeight="1">
      <c r="A88" s="6"/>
    </row>
    <row r="89" spans="1:11" ht="21.75" thickBot="1">
      <c r="A89" s="48" t="s">
        <v>33</v>
      </c>
      <c r="B89" s="49" t="s">
        <v>63</v>
      </c>
      <c r="C89" s="50" t="s">
        <v>64</v>
      </c>
      <c r="D89" s="50" t="s">
        <v>50</v>
      </c>
      <c r="E89" s="58" t="s">
        <v>31</v>
      </c>
      <c r="F89" s="51" t="s">
        <v>32</v>
      </c>
      <c r="G89" s="128" t="s">
        <v>40</v>
      </c>
      <c r="H89" s="129"/>
      <c r="I89" s="49" t="s">
        <v>63</v>
      </c>
      <c r="J89" s="50" t="s">
        <v>64</v>
      </c>
      <c r="K89" s="51" t="s">
        <v>50</v>
      </c>
    </row>
    <row r="90" spans="1:11" ht="13.5" customHeight="1" thickTop="1">
      <c r="A90" s="52" t="s">
        <v>25</v>
      </c>
      <c r="B90" s="77">
        <v>0.0525</v>
      </c>
      <c r="C90" s="117">
        <v>0.0478</v>
      </c>
      <c r="D90" s="118">
        <f aca="true" t="shared" si="1" ref="D90:D95">C90-B90</f>
        <v>-0.004699999999999996</v>
      </c>
      <c r="E90" s="124">
        <v>-0.15</v>
      </c>
      <c r="F90" s="72" t="s">
        <v>71</v>
      </c>
      <c r="G90" s="134" t="s">
        <v>95</v>
      </c>
      <c r="H90" s="135"/>
      <c r="I90" s="121" t="s">
        <v>111</v>
      </c>
      <c r="J90" s="84" t="s">
        <v>111</v>
      </c>
      <c r="K90" s="85" t="s">
        <v>111</v>
      </c>
    </row>
    <row r="91" spans="1:11" ht="13.5" customHeight="1">
      <c r="A91" s="53" t="s">
        <v>26</v>
      </c>
      <c r="B91" s="78">
        <v>0.1886</v>
      </c>
      <c r="C91" s="79">
        <v>0.1988</v>
      </c>
      <c r="D91" s="119">
        <f t="shared" si="1"/>
        <v>0.010200000000000015</v>
      </c>
      <c r="E91" s="119">
        <v>-0.2</v>
      </c>
      <c r="F91" s="73" t="s">
        <v>72</v>
      </c>
      <c r="G91" s="132" t="s">
        <v>96</v>
      </c>
      <c r="H91" s="133"/>
      <c r="I91" s="122" t="s">
        <v>111</v>
      </c>
      <c r="J91" s="86" t="s">
        <v>111</v>
      </c>
      <c r="K91" s="87" t="s">
        <v>111</v>
      </c>
    </row>
    <row r="92" spans="1:11" ht="13.5" customHeight="1">
      <c r="A92" s="53" t="s">
        <v>27</v>
      </c>
      <c r="B92" s="76">
        <v>0.178</v>
      </c>
      <c r="C92" s="75">
        <v>0.177</v>
      </c>
      <c r="D92" s="120">
        <f t="shared" si="1"/>
        <v>-0.0010000000000000009</v>
      </c>
      <c r="E92" s="70">
        <v>0.25</v>
      </c>
      <c r="F92" s="71">
        <v>0.35</v>
      </c>
      <c r="G92" s="132" t="s">
        <v>98</v>
      </c>
      <c r="H92" s="133"/>
      <c r="I92" s="122" t="s">
        <v>111</v>
      </c>
      <c r="J92" s="86" t="s">
        <v>111</v>
      </c>
      <c r="K92" s="87" t="s">
        <v>111</v>
      </c>
    </row>
    <row r="93" spans="1:11" ht="13.5" customHeight="1">
      <c r="A93" s="53" t="s">
        <v>28</v>
      </c>
      <c r="B93" s="74">
        <v>0.837</v>
      </c>
      <c r="C93" s="75">
        <v>0.889</v>
      </c>
      <c r="D93" s="120">
        <f t="shared" si="1"/>
        <v>0.052000000000000046</v>
      </c>
      <c r="E93" s="70">
        <v>3.5</v>
      </c>
      <c r="F93" s="59"/>
      <c r="G93" s="132" t="s">
        <v>99</v>
      </c>
      <c r="H93" s="133"/>
      <c r="I93" s="122" t="s">
        <v>111</v>
      </c>
      <c r="J93" s="86" t="s">
        <v>111</v>
      </c>
      <c r="K93" s="87" t="s">
        <v>111</v>
      </c>
    </row>
    <row r="94" spans="1:11" ht="13.5" customHeight="1">
      <c r="A94" s="53" t="s">
        <v>29</v>
      </c>
      <c r="B94" s="80">
        <v>0.91</v>
      </c>
      <c r="C94" s="81">
        <v>0.91</v>
      </c>
      <c r="D94" s="81">
        <f t="shared" si="1"/>
        <v>0</v>
      </c>
      <c r="E94" s="60"/>
      <c r="F94" s="61"/>
      <c r="G94" s="132" t="s">
        <v>97</v>
      </c>
      <c r="H94" s="133"/>
      <c r="I94" s="122" t="s">
        <v>111</v>
      </c>
      <c r="J94" s="86" t="s">
        <v>111</v>
      </c>
      <c r="K94" s="87" t="s">
        <v>111</v>
      </c>
    </row>
    <row r="95" spans="1:11" ht="13.5" customHeight="1">
      <c r="A95" s="62" t="s">
        <v>30</v>
      </c>
      <c r="B95" s="82">
        <v>0.957</v>
      </c>
      <c r="C95" s="83">
        <v>0.936</v>
      </c>
      <c r="D95" s="123">
        <f t="shared" si="1"/>
        <v>-0.020999999999999908</v>
      </c>
      <c r="E95" s="63"/>
      <c r="F95" s="64"/>
      <c r="G95" s="130"/>
      <c r="H95" s="131"/>
      <c r="I95" s="88"/>
      <c r="J95" s="89"/>
      <c r="K95" s="90"/>
    </row>
    <row r="96" ht="10.5">
      <c r="A96" s="1" t="s">
        <v>67</v>
      </c>
    </row>
    <row r="97" ht="10.5">
      <c r="A97" s="1" t="s">
        <v>68</v>
      </c>
    </row>
    <row r="98" ht="10.5">
      <c r="A98" s="1" t="s">
        <v>65</v>
      </c>
    </row>
    <row r="99" ht="10.5" customHeight="1">
      <c r="A99" s="1" t="s">
        <v>66</v>
      </c>
    </row>
  </sheetData>
  <sheetProtection/>
  <mergeCells count="51">
    <mergeCell ref="A71:A72"/>
    <mergeCell ref="B71:B72"/>
    <mergeCell ref="C71:C72"/>
    <mergeCell ref="D71:D72"/>
    <mergeCell ref="E71:E72"/>
    <mergeCell ref="H71:H72"/>
    <mergeCell ref="J71:J72"/>
    <mergeCell ref="F71:F72"/>
    <mergeCell ref="G71:G72"/>
    <mergeCell ref="I71:I72"/>
    <mergeCell ref="I18:I19"/>
    <mergeCell ref="D8:D9"/>
    <mergeCell ref="F18:F19"/>
    <mergeCell ref="A37:J37"/>
    <mergeCell ref="C8:C9"/>
    <mergeCell ref="D18:D19"/>
    <mergeCell ref="E18:E19"/>
    <mergeCell ref="E8:E9"/>
    <mergeCell ref="A8:A9"/>
    <mergeCell ref="H8:H9"/>
    <mergeCell ref="H43:H44"/>
    <mergeCell ref="I43:I44"/>
    <mergeCell ref="A43:A44"/>
    <mergeCell ref="B43:B44"/>
    <mergeCell ref="G43:G44"/>
    <mergeCell ref="F43:F44"/>
    <mergeCell ref="D43:D44"/>
    <mergeCell ref="E43:E44"/>
    <mergeCell ref="C43:C44"/>
    <mergeCell ref="A18:A19"/>
    <mergeCell ref="B18:B19"/>
    <mergeCell ref="C18:C19"/>
    <mergeCell ref="B8:B9"/>
    <mergeCell ref="G18:G19"/>
    <mergeCell ref="H18:H19"/>
    <mergeCell ref="G8:G9"/>
    <mergeCell ref="F8:F9"/>
    <mergeCell ref="G89:H89"/>
    <mergeCell ref="G95:H95"/>
    <mergeCell ref="G94:H94"/>
    <mergeCell ref="G93:H93"/>
    <mergeCell ref="G92:H92"/>
    <mergeCell ref="G91:H91"/>
    <mergeCell ref="G90:H90"/>
    <mergeCell ref="A29:A30"/>
    <mergeCell ref="A31:A32"/>
    <mergeCell ref="A33:A34"/>
    <mergeCell ref="A21:A22"/>
    <mergeCell ref="A23:A24"/>
    <mergeCell ref="A25:A26"/>
    <mergeCell ref="A27:A28"/>
  </mergeCells>
  <printOptions horizontalCentered="1"/>
  <pageMargins left="0.4330708661417323" right="0.3937007874015748" top="0.7086614173228347" bottom="0.31496062992125984" header="0.4330708661417323" footer="0.1968503937007874"/>
  <pageSetup horizontalDpi="300" verticalDpi="300" orientation="portrait" paperSize="9" scale="83" r:id="rId1"/>
  <rowBreaks count="1" manualBreakCount="1">
    <brk id="76"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2010-03-04T07:19:40Z</cp:lastPrinted>
  <dcterms:created xsi:type="dcterms:W3CDTF">1997-01-08T22:48:59Z</dcterms:created>
  <dcterms:modified xsi:type="dcterms:W3CDTF">2010-03-18T07:12:55Z</dcterms:modified>
  <cp:category/>
  <cp:version/>
  <cp:contentType/>
  <cp:contentStatus/>
</cp:coreProperties>
</file>