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'様式'!$A$1:$K$104</definedName>
  </definedNames>
  <calcPr fullCalcOnLoad="1"/>
</workbook>
</file>

<file path=xl/sharedStrings.xml><?xml version="1.0" encoding="utf-8"?>
<sst xmlns="http://schemas.openxmlformats.org/spreadsheetml/2006/main" count="199" uniqueCount="118">
  <si>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</si>
  <si>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</si>
  <si>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</si>
  <si>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</si>
  <si>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</si>
  <si>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</si>
  <si>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</si>
  <si>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</si>
  <si>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</si>
  <si>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</si>
  <si>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</si>
  <si>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</si>
  <si>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</si>
  <si>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</si>
  <si>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</si>
  <si>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</si>
  <si>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</si>
  <si>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</si>
  <si>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</si>
  <si>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</si>
  <si>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</si>
  <si>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</si>
  <si>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</si>
  <si>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</si>
  <si>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</si>
  <si>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　（注）　１．法適用企業とは、地方公営企業法を適用している公営企業である。</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</si>
  <si>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</si>
  <si>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</si>
  <si>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</si>
  <si>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</si>
  <si>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</si>
  <si>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</si>
  <si>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</si>
  <si>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</si>
  <si>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</si>
  <si>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</si>
  <si>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</si>
  <si>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</si>
  <si>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</si>
  <si>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</si>
  <si>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</si>
  <si>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</si>
  <si>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</si>
  <si>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</si>
  <si>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</si>
  <si>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</si>
  <si>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</si>
  <si>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</si>
  <si>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</si>
  <si>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</si>
  <si>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</si>
  <si>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</si>
  <si>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</si>
  <si>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</si>
  <si>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</si>
  <si>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</si>
  <si>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</si>
  <si>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</si>
  <si>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</si>
  <si>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</si>
  <si>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</si>
  <si>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△20.00%</t>
  </si>
  <si>
    <t>△40.00%</t>
  </si>
  <si>
    <t>法適用企業</t>
  </si>
  <si>
    <t>　　　　　２．法適用企業に係るもの以外のものについては「総収益」「総費用」「純損益」「資金剰余額／不足額」の欄に、それぞれ「歳入」「歳出」「形式収支」「実質
　　　　　　　収支」を表示している。</t>
  </si>
  <si>
    <t>団体名　　朝倉市</t>
  </si>
  <si>
    <t>住宅新築資金等貸付特別会計</t>
  </si>
  <si>
    <t>簡易水道特別会計</t>
  </si>
  <si>
    <t>下水道事業特別会計</t>
  </si>
  <si>
    <t>農業集落排水事業特別会計</t>
  </si>
  <si>
    <t>個別排水事業特別会計</t>
  </si>
  <si>
    <t>国民健康保険（事業勘定）</t>
  </si>
  <si>
    <t>国民健康保険（直診勘定）</t>
  </si>
  <si>
    <t>老人保健</t>
  </si>
  <si>
    <t>介護保険（保険事業）</t>
  </si>
  <si>
    <t>介護保険
（サービス事業）</t>
  </si>
  <si>
    <t>（歳入）</t>
  </si>
  <si>
    <t>（歳出）</t>
  </si>
  <si>
    <t>（形式収支）</t>
  </si>
  <si>
    <t>（実質収支）</t>
  </si>
  <si>
    <t>久留米市外三市町高等学校組合</t>
  </si>
  <si>
    <t>福岡県市町村消防団員等公務災害補償組合</t>
  </si>
  <si>
    <t>福岡県市町村職員退職手当組合（一般会計）</t>
  </si>
  <si>
    <t>福岡県市町村職員退職手当組合（基金特別会計）</t>
  </si>
  <si>
    <t>福岡県南広域水道企業団</t>
  </si>
  <si>
    <t>甘木・朝倉広域市町村圏事務組合（一般会計）</t>
  </si>
  <si>
    <t>甘木・朝倉広域市町村圏事務組合（消防特別会計）</t>
  </si>
  <si>
    <t>福岡県市町村災害共済基金組合（一般会計）</t>
  </si>
  <si>
    <t>甘木・朝倉・三井環境施設組合</t>
  </si>
  <si>
    <t>福岡県自治振興組合</t>
  </si>
  <si>
    <t>甘木鉄道</t>
  </si>
  <si>
    <t>ガマダス</t>
  </si>
  <si>
    <t>朝倉市土地開発公社</t>
  </si>
  <si>
    <t>あまぎ水の文化村</t>
  </si>
  <si>
    <r>
      <t>福岡県市町村災害共済基金組合</t>
    </r>
    <r>
      <rPr>
        <sz val="6"/>
        <rFont val="ＭＳ Ｐゴシック"/>
        <family val="3"/>
      </rPr>
      <t>（福岡県公営競技収益金均てん化基金特別会計）</t>
    </r>
  </si>
  <si>
    <r>
      <t>甘木・朝倉広域市町村圏事務組合</t>
    </r>
    <r>
      <rPr>
        <sz val="6"/>
        <rFont val="ＭＳ Ｐゴシック"/>
        <family val="3"/>
      </rPr>
      <t>（ふるさと振興特別会計）</t>
    </r>
  </si>
  <si>
    <t>工業用地造成事業特別会計</t>
  </si>
  <si>
    <t>-</t>
  </si>
  <si>
    <t>三連水車の里あさくら</t>
  </si>
  <si>
    <t>財政状況等一覧表（平成２０年度）</t>
  </si>
  <si>
    <t>※「一般会計等」の数値は、各会計間の繰入・繰出などを控除（純計）したものであることから、各会計間の合計額と一致しない項目がある。</t>
  </si>
  <si>
    <t>　（注）　損益計算書を作成していない社団・財団法人は「経常損益」の欄には当期正味財産増減額を表示している。</t>
  </si>
  <si>
    <t>　　　　　３．早期健全化基準に相当する「資金不足比率」の「経営健全化基準」は、公営競技を除き、一律 △20％である（公営競技は0％）。</t>
  </si>
  <si>
    <t>　　　　　４．「早期健全化基準」及び「財政再生基準」は平成20年度決算における基準である。</t>
  </si>
  <si>
    <t>　（注）　１．「実質赤字比率」・「連結実質赤字比率」・「資金不足比率」は負数（△～）で表示している。</t>
  </si>
  <si>
    <t>　　　　　２．「実質赤字比率」・「連結実質赤字比率」は、収支が黒字の場合には便宜的に当該黒字の比率を正数で表示している。</t>
  </si>
  <si>
    <t>平成19年度
A</t>
  </si>
  <si>
    <t>平成20年度
B</t>
  </si>
  <si>
    <t>後期高齢者医療</t>
  </si>
  <si>
    <t>福岡県後期高齢者医療広域連合(一般会計)</t>
  </si>
  <si>
    <t>福岡県後期高齢者医療広域連合(特別会計)</t>
  </si>
  <si>
    <t>水道事業会計</t>
  </si>
  <si>
    <t>工業用水道事業会計</t>
  </si>
  <si>
    <t>個別排水事業特別会計</t>
  </si>
  <si>
    <t>工業用地造成事業特別会計</t>
  </si>
  <si>
    <t>-</t>
  </si>
  <si>
    <t>△12.82%</t>
  </si>
  <si>
    <t>△17.82%</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</si>
</sst>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0.0_ "/>
    <numFmt numFmtId="184" formatCode="0.00_);[Red]\(0.00\)"/>
    <numFmt numFmtId="185" formatCode="0.00%;&quot;△ &quot;0.00%"/>
    <numFmt numFmtId="186" formatCode="0.0%;&quot;△ &quot;0.0%"/>
  </numFmts>
  <fonts count="24">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8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left style="thin"/>
      <right style="hair"/>
      <top style="thin"/>
      <bottom style="thin"/>
    </border>
    <border>
      <left style="hair"/>
      <right style="hair"/>
      <top style="thin"/>
      <bottom style="thin"/>
    </border>
    <border>
      <left style="thin"/>
      <right style="hair"/>
      <top style="hair"/>
      <bottom style="thin"/>
    </border>
    <border>
      <left style="hair"/>
      <right style="hair"/>
      <top style="hair"/>
      <bottom style="thin"/>
    </border>
    <border>
      <left style="hair"/>
      <right style="thin"/>
      <top style="hair"/>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diagonalUp="1">
      <left style="hair"/>
      <right style="thin"/>
      <top style="double"/>
      <bottom style="hair"/>
      <diagonal style="hair"/>
    </border>
    <border diagonalUp="1">
      <left style="hair"/>
      <right style="thin"/>
      <top style="hair"/>
      <bottom style="hair"/>
      <diagonal style="hair"/>
    </border>
    <border diagonalUp="1">
      <left style="hair"/>
      <right style="thin"/>
      <top style="hair"/>
      <bottom style="thin"/>
      <diagonal style="hair"/>
    </border>
    <border>
      <left style="thin"/>
      <right style="hair"/>
      <top>
        <color indexed="63"/>
      </top>
      <bottom style="hair"/>
    </border>
    <border>
      <left style="hair"/>
      <right style="hair"/>
      <top style="double"/>
      <bottom>
        <color indexed="63"/>
      </bottom>
    </border>
    <border>
      <left style="thin"/>
      <right style="thin"/>
      <top style="hair"/>
      <bottom>
        <color indexed="63"/>
      </bottom>
    </border>
    <border>
      <left style="hair"/>
      <right style="hair"/>
      <top style="hair"/>
      <bottom>
        <color indexed="63"/>
      </bottom>
    </border>
    <border>
      <left style="hair"/>
      <right style="thin"/>
      <top style="hair"/>
      <bottom>
        <color indexed="63"/>
      </bottom>
    </border>
    <border>
      <left style="thin"/>
      <right style="hair"/>
      <top style="hair"/>
      <bottom>
        <color indexed="63"/>
      </bottom>
    </border>
    <border>
      <left>
        <color indexed="63"/>
      </left>
      <right style="hair"/>
      <top style="hair"/>
      <bottom>
        <color indexed="63"/>
      </bottom>
    </border>
    <border>
      <left style="thin"/>
      <right style="thin"/>
      <top>
        <color indexed="63"/>
      </top>
      <bottom>
        <color indexed="63"/>
      </bottom>
    </border>
    <border>
      <left style="thin"/>
      <right style="hair"/>
      <top>
        <color indexed="63"/>
      </top>
      <bottom style="thin"/>
    </border>
    <border>
      <left style="hair"/>
      <right style="hair"/>
      <top>
        <color indexed="63"/>
      </top>
      <bottom style="thin"/>
    </border>
    <border>
      <left style="hair"/>
      <right style="thin"/>
      <top>
        <color indexed="63"/>
      </top>
      <bottom style="thin"/>
    </border>
    <border>
      <left>
        <color indexed="63"/>
      </left>
      <right style="hair"/>
      <top>
        <color indexed="63"/>
      </top>
      <bottom style="hair"/>
    </border>
    <border>
      <left style="thin"/>
      <right style="hair"/>
      <top style="double"/>
      <bottom>
        <color indexed="63"/>
      </bottom>
    </border>
    <border>
      <left style="hair"/>
      <right style="thin"/>
      <top style="double"/>
      <bottom>
        <color indexed="63"/>
      </bottom>
    </border>
    <border>
      <left style="hair"/>
      <right style="thin"/>
      <top style="double"/>
      <bottom style="hair"/>
    </border>
    <border>
      <left>
        <color indexed="63"/>
      </left>
      <right>
        <color indexed="63"/>
      </right>
      <top style="thin"/>
      <bottom>
        <color indexed="63"/>
      </bottom>
    </border>
    <border>
      <left style="thin"/>
      <right style="thin"/>
      <top>
        <color indexed="63"/>
      </top>
      <bottom style="thin"/>
    </border>
    <border>
      <left>
        <color indexed="63"/>
      </left>
      <right style="hair"/>
      <top style="hair"/>
      <bottom style="hair"/>
    </border>
    <border diagonalUp="1">
      <left style="hair"/>
      <right style="hair"/>
      <top style="hair"/>
      <bottom style="hair"/>
      <diagonal style="hair"/>
    </border>
    <border diagonalUp="1">
      <left style="hair"/>
      <right style="hair"/>
      <top style="hair"/>
      <bottom style="thin"/>
      <diagonal style="hair"/>
    </border>
    <border>
      <left>
        <color indexed="63"/>
      </left>
      <right style="thin"/>
      <top style="thin"/>
      <bottom>
        <color indexed="63"/>
      </bottom>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style="thin"/>
      <right>
        <color indexed="63"/>
      </right>
      <top style="hair"/>
      <bottom style="thin"/>
    </border>
    <border>
      <left>
        <color indexed="63"/>
      </left>
      <right style="thin"/>
      <top style="hair"/>
      <bottom style="thin"/>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thin"/>
      <right>
        <color indexed="63"/>
      </right>
      <top style="thin"/>
      <bottom style="double"/>
    </border>
    <border>
      <left>
        <color indexed="63"/>
      </left>
      <right style="thin"/>
      <top style="thin"/>
      <bottom style="double"/>
    </border>
    <border>
      <left style="thin"/>
      <right style="thin"/>
      <top style="thin"/>
      <bottom>
        <color indexed="63"/>
      </bottom>
    </border>
    <border>
      <left style="thin"/>
      <right style="thin"/>
      <top>
        <color indexed="63"/>
      </top>
      <bottom style="double"/>
    </border>
    <border>
      <left style="hair"/>
      <right style="thin"/>
      <top style="thin"/>
      <bottom>
        <color indexed="63"/>
      </bottom>
    </border>
    <border>
      <left style="hair"/>
      <right style="thin"/>
      <top>
        <color indexed="63"/>
      </top>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61">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0" fontId="2" fillId="24" borderId="18" xfId="0" applyFont="1" applyFill="1" applyBorder="1" applyAlignment="1">
      <alignment vertical="center" shrinkToFit="1"/>
    </xf>
    <xf numFmtId="176" fontId="2" fillId="24" borderId="19" xfId="48" applyNumberFormat="1" applyFont="1" applyFill="1" applyBorder="1" applyAlignment="1">
      <alignment vertical="center" shrinkToFit="1"/>
    </xf>
    <xf numFmtId="176" fontId="2" fillId="24" borderId="20" xfId="48" applyNumberFormat="1" applyFont="1" applyFill="1" applyBorder="1" applyAlignment="1">
      <alignment vertical="center" shrinkToFit="1"/>
    </xf>
    <xf numFmtId="0" fontId="2" fillId="24" borderId="21" xfId="0"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18"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24" xfId="48" applyNumberFormat="1" applyFont="1" applyFill="1" applyBorder="1" applyAlignment="1">
      <alignment vertical="center" shrinkToFit="1"/>
    </xf>
    <xf numFmtId="176" fontId="2" fillId="24" borderId="25" xfId="48" applyNumberFormat="1" applyFont="1" applyFill="1" applyBorder="1" applyAlignment="1">
      <alignment vertical="center" shrinkToFit="1"/>
    </xf>
    <xf numFmtId="176" fontId="2" fillId="24" borderId="26"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9" xfId="0"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0" fontId="2" fillId="24" borderId="31" xfId="0" applyFont="1" applyFill="1" applyBorder="1" applyAlignment="1">
      <alignment vertical="center" shrinkToFit="1"/>
    </xf>
    <xf numFmtId="176" fontId="2" fillId="24" borderId="31" xfId="0" applyNumberFormat="1" applyFont="1" applyFill="1" applyBorder="1" applyAlignment="1">
      <alignment vertical="center" shrinkToFit="1"/>
    </xf>
    <xf numFmtId="0" fontId="2" fillId="24" borderId="32" xfId="0" applyFont="1" applyFill="1" applyBorder="1" applyAlignment="1">
      <alignment horizontal="center" vertical="center" shrinkToFit="1"/>
    </xf>
    <xf numFmtId="0" fontId="2" fillId="24" borderId="33" xfId="0" applyFont="1" applyFill="1" applyBorder="1" applyAlignment="1">
      <alignment horizontal="center" vertical="center" shrinkToFit="1"/>
    </xf>
    <xf numFmtId="0" fontId="2" fillId="24" borderId="34" xfId="0" applyFont="1" applyFill="1" applyBorder="1" applyAlignment="1">
      <alignment horizontal="center" vertical="center" shrinkToFit="1"/>
    </xf>
    <xf numFmtId="0" fontId="1" fillId="25" borderId="35" xfId="0" applyFont="1" applyFill="1" applyBorder="1" applyAlignment="1">
      <alignment horizontal="center" vertical="center" wrapText="1"/>
    </xf>
    <xf numFmtId="0" fontId="1" fillId="25" borderId="36" xfId="0" applyFont="1" applyFill="1" applyBorder="1" applyAlignment="1">
      <alignment horizontal="center" vertical="center" wrapText="1"/>
    </xf>
    <xf numFmtId="0" fontId="2" fillId="24" borderId="37" xfId="0" applyFont="1" applyFill="1" applyBorder="1" applyAlignment="1">
      <alignment horizontal="center" vertical="center"/>
    </xf>
    <xf numFmtId="176" fontId="2" fillId="24" borderId="29" xfId="0" applyNumberFormat="1" applyFont="1" applyFill="1" applyBorder="1" applyAlignment="1">
      <alignment horizontal="center" vertical="center" shrinkToFit="1"/>
    </xf>
    <xf numFmtId="176" fontId="2" fillId="24" borderId="30" xfId="0" applyNumberFormat="1" applyFont="1" applyFill="1" applyBorder="1" applyAlignment="1">
      <alignment horizontal="center" vertical="center" shrinkToFit="1"/>
    </xf>
    <xf numFmtId="176" fontId="2" fillId="24" borderId="31" xfId="0" applyNumberFormat="1" applyFont="1" applyFill="1" applyBorder="1" applyAlignment="1">
      <alignment horizontal="center" vertical="center" shrinkToFit="1"/>
    </xf>
    <xf numFmtId="0" fontId="2" fillId="24" borderId="37"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35" xfId="0" applyFont="1" applyFill="1" applyBorder="1" applyAlignment="1">
      <alignment horizontal="center" vertical="center" wrapText="1"/>
    </xf>
    <xf numFmtId="0" fontId="2" fillId="25" borderId="36" xfId="0" applyFont="1" applyFill="1" applyBorder="1" applyAlignment="1">
      <alignment horizontal="center" vertical="center" wrapText="1"/>
    </xf>
    <xf numFmtId="0" fontId="2" fillId="25" borderId="38" xfId="0" applyFont="1" applyFill="1" applyBorder="1" applyAlignment="1">
      <alignment horizontal="center" vertical="center" wrapText="1"/>
    </xf>
    <xf numFmtId="0" fontId="2" fillId="24" borderId="32" xfId="0" applyFont="1" applyFill="1" applyBorder="1" applyAlignment="1">
      <alignment horizontal="distributed" vertical="center" indent="1"/>
    </xf>
    <xf numFmtId="0" fontId="2" fillId="24" borderId="33" xfId="0" applyFont="1" applyFill="1" applyBorder="1" applyAlignment="1">
      <alignment horizontal="distributed" vertical="center" indent="1"/>
    </xf>
    <xf numFmtId="0" fontId="2" fillId="24" borderId="34" xfId="0" applyFont="1" applyFill="1" applyBorder="1" applyAlignment="1">
      <alignment horizontal="center" vertical="center"/>
    </xf>
    <xf numFmtId="0" fontId="2" fillId="24" borderId="37"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39" xfId="0" applyFont="1" applyFill="1" applyBorder="1" applyAlignment="1">
      <alignment horizontal="center" vertical="center" wrapText="1"/>
    </xf>
    <xf numFmtId="179" fontId="2" fillId="24" borderId="23" xfId="0" applyNumberFormat="1" applyFont="1" applyFill="1" applyBorder="1" applyAlignment="1">
      <alignment horizontal="center" vertical="center" shrinkToFit="1"/>
    </xf>
    <xf numFmtId="178" fontId="2" fillId="24" borderId="40" xfId="0" applyNumberFormat="1" applyFont="1" applyFill="1" applyBorder="1" applyAlignment="1">
      <alignment horizontal="center" vertical="center" shrinkToFit="1"/>
    </xf>
    <xf numFmtId="179" fontId="2" fillId="24" borderId="20" xfId="0" applyNumberFormat="1" applyFont="1" applyFill="1" applyBorder="1" applyAlignment="1">
      <alignment horizontal="center" vertical="center" shrinkToFit="1"/>
    </xf>
    <xf numFmtId="178" fontId="2" fillId="24" borderId="41" xfId="0" applyNumberFormat="1" applyFont="1" applyFill="1" applyBorder="1" applyAlignment="1">
      <alignment horizontal="center" vertical="center" shrinkToFit="1"/>
    </xf>
    <xf numFmtId="0" fontId="2" fillId="24" borderId="34" xfId="0" applyFont="1" applyFill="1" applyBorder="1" applyAlignment="1">
      <alignment horizontal="distributed" vertical="center" indent="1"/>
    </xf>
    <xf numFmtId="179" fontId="2" fillId="24" borderId="27" xfId="0" applyNumberFormat="1" applyFont="1" applyFill="1" applyBorder="1" applyAlignment="1">
      <alignment horizontal="center" vertical="center" shrinkToFit="1"/>
    </xf>
    <xf numFmtId="178" fontId="2" fillId="24" borderId="42" xfId="0" applyNumberFormat="1" applyFont="1" applyFill="1" applyBorder="1" applyAlignment="1">
      <alignment horizontal="center" vertical="center" shrinkToFit="1"/>
    </xf>
    <xf numFmtId="176" fontId="2" fillId="24" borderId="30" xfId="48" applyNumberFormat="1" applyFont="1" applyFill="1" applyBorder="1" applyAlignment="1">
      <alignment vertical="center" shrinkToFit="1"/>
    </xf>
    <xf numFmtId="176" fontId="2" fillId="24" borderId="43" xfId="0" applyNumberFormat="1" applyFont="1" applyFill="1" applyBorder="1" applyAlignment="1">
      <alignment vertical="center" shrinkToFit="1"/>
    </xf>
    <xf numFmtId="176" fontId="2" fillId="24" borderId="44" xfId="0" applyNumberFormat="1" applyFont="1" applyFill="1" applyBorder="1" applyAlignment="1">
      <alignment vertical="center" shrinkToFit="1"/>
    </xf>
    <xf numFmtId="176" fontId="2" fillId="24" borderId="17" xfId="0" applyNumberFormat="1" applyFont="1" applyFill="1" applyBorder="1" applyAlignment="1">
      <alignment vertical="center" shrinkToFit="1"/>
    </xf>
    <xf numFmtId="0" fontId="2" fillId="24" borderId="45" xfId="0" applyFont="1" applyFill="1" applyBorder="1" applyAlignment="1">
      <alignment horizontal="center" vertical="center" shrinkToFit="1"/>
    </xf>
    <xf numFmtId="176" fontId="2" fillId="24" borderId="46" xfId="0" applyNumberFormat="1" applyFont="1" applyFill="1" applyBorder="1" applyAlignment="1">
      <alignment vertical="center" shrinkToFit="1"/>
    </xf>
    <xf numFmtId="176" fontId="2" fillId="24" borderId="47" xfId="0" applyNumberFormat="1" applyFont="1" applyFill="1" applyBorder="1" applyAlignment="1">
      <alignment vertical="center" shrinkToFit="1"/>
    </xf>
    <xf numFmtId="176" fontId="2" fillId="24" borderId="48" xfId="0" applyNumberFormat="1" applyFont="1" applyFill="1" applyBorder="1" applyAlignment="1">
      <alignment vertical="center" wrapText="1" shrinkToFit="1"/>
    </xf>
    <xf numFmtId="176" fontId="2" fillId="24" borderId="49" xfId="0" applyNumberFormat="1" applyFont="1" applyFill="1" applyBorder="1" applyAlignment="1">
      <alignment vertical="center" wrapText="1" shrinkToFit="1"/>
    </xf>
    <xf numFmtId="0" fontId="2" fillId="24" borderId="50" xfId="0" applyFont="1" applyFill="1" applyBorder="1" applyAlignment="1">
      <alignment horizontal="center" vertical="center" shrinkToFit="1"/>
    </xf>
    <xf numFmtId="176" fontId="2" fillId="24" borderId="51" xfId="0" applyNumberFormat="1" applyFont="1" applyFill="1" applyBorder="1" applyAlignment="1">
      <alignment vertical="center" shrinkToFit="1"/>
    </xf>
    <xf numFmtId="176" fontId="2" fillId="24" borderId="52" xfId="0" applyNumberFormat="1" applyFont="1" applyFill="1" applyBorder="1" applyAlignment="1">
      <alignment vertical="center" shrinkToFit="1"/>
    </xf>
    <xf numFmtId="176" fontId="2" fillId="24" borderId="53" xfId="0" applyNumberFormat="1" applyFont="1" applyFill="1" applyBorder="1" applyAlignment="1">
      <alignment vertical="center" shrinkToFit="1"/>
    </xf>
    <xf numFmtId="176" fontId="2" fillId="24" borderId="43" xfId="0" applyNumberFormat="1" applyFont="1" applyFill="1" applyBorder="1" applyAlignment="1">
      <alignment vertical="center" wrapText="1" shrinkToFit="1"/>
    </xf>
    <xf numFmtId="176" fontId="2" fillId="24" borderId="54" xfId="0" applyNumberFormat="1" applyFont="1" applyFill="1" applyBorder="1" applyAlignment="1">
      <alignment vertical="center" wrapText="1" shrinkToFit="1"/>
    </xf>
    <xf numFmtId="176" fontId="2" fillId="24" borderId="55" xfId="0" applyNumberFormat="1" applyFont="1" applyFill="1" applyBorder="1" applyAlignment="1">
      <alignment vertical="center" shrinkToFit="1"/>
    </xf>
    <xf numFmtId="176" fontId="2" fillId="24" borderId="56" xfId="0" applyNumberFormat="1" applyFont="1" applyFill="1" applyBorder="1" applyAlignment="1">
      <alignment vertical="center" shrinkToFit="1"/>
    </xf>
    <xf numFmtId="0" fontId="2" fillId="24" borderId="32" xfId="0" applyFont="1" applyFill="1" applyBorder="1" applyAlignment="1">
      <alignment horizontal="center" vertical="center" wrapText="1"/>
    </xf>
    <xf numFmtId="0" fontId="2" fillId="24" borderId="34" xfId="0" applyFont="1" applyFill="1" applyBorder="1" applyAlignment="1">
      <alignment horizontal="center" vertical="center" wrapText="1"/>
    </xf>
    <xf numFmtId="176" fontId="2" fillId="24" borderId="57" xfId="0" applyNumberFormat="1" applyFont="1" applyFill="1" applyBorder="1" applyAlignment="1">
      <alignment vertical="center" shrinkToFit="1"/>
    </xf>
    <xf numFmtId="0" fontId="2" fillId="24" borderId="58" xfId="0" applyFont="1" applyFill="1" applyBorder="1" applyAlignment="1">
      <alignment horizontal="distributed" vertical="center" indent="1"/>
    </xf>
    <xf numFmtId="176" fontId="2" fillId="24" borderId="0" xfId="48" applyNumberFormat="1" applyFont="1" applyFill="1" applyBorder="1" applyAlignment="1">
      <alignment vertical="center" shrinkToFit="1"/>
    </xf>
    <xf numFmtId="0" fontId="2" fillId="24" borderId="0" xfId="0" applyFont="1" applyFill="1" applyBorder="1" applyAlignment="1">
      <alignment vertical="center" shrinkToFit="1"/>
    </xf>
    <xf numFmtId="0" fontId="2" fillId="24" borderId="0" xfId="0" applyFont="1" applyFill="1" applyBorder="1" applyAlignment="1">
      <alignment horizontal="left" vertical="center"/>
    </xf>
    <xf numFmtId="176" fontId="2" fillId="0" borderId="43" xfId="0" applyNumberFormat="1" applyFont="1" applyFill="1" applyBorder="1" applyAlignment="1">
      <alignment vertical="center" wrapText="1" shrinkToFit="1"/>
    </xf>
    <xf numFmtId="176" fontId="2" fillId="0" borderId="43" xfId="48" applyNumberFormat="1" applyFont="1" applyFill="1" applyBorder="1" applyAlignment="1">
      <alignment vertical="center" shrinkToFit="1"/>
    </xf>
    <xf numFmtId="0" fontId="2" fillId="0" borderId="45" xfId="0" applyFont="1" applyFill="1" applyBorder="1" applyAlignment="1">
      <alignment horizontal="center" vertical="center" shrinkToFit="1"/>
    </xf>
    <xf numFmtId="0" fontId="2" fillId="0" borderId="50" xfId="0" applyFont="1" applyFill="1" applyBorder="1" applyAlignment="1">
      <alignment horizontal="center" vertical="center" shrinkToFit="1"/>
    </xf>
    <xf numFmtId="0" fontId="2" fillId="0" borderId="59" xfId="0" applyFont="1" applyFill="1" applyBorder="1" applyAlignment="1">
      <alignment horizontal="center" vertical="center" shrinkToFit="1"/>
    </xf>
    <xf numFmtId="0" fontId="2" fillId="0" borderId="32" xfId="0" applyFont="1" applyFill="1" applyBorder="1" applyAlignment="1">
      <alignment horizontal="center" vertical="center" wrapText="1"/>
    </xf>
    <xf numFmtId="176" fontId="2" fillId="0" borderId="19" xfId="0" applyNumberFormat="1" applyFont="1" applyFill="1" applyBorder="1" applyAlignment="1">
      <alignment vertical="center" shrinkToFit="1"/>
    </xf>
    <xf numFmtId="176" fontId="2" fillId="0" borderId="20" xfId="0" applyNumberFormat="1" applyFont="1" applyFill="1" applyBorder="1" applyAlignment="1">
      <alignment vertical="center" shrinkToFit="1"/>
    </xf>
    <xf numFmtId="176" fontId="2" fillId="0" borderId="21" xfId="0" applyNumberFormat="1" applyFont="1" applyFill="1" applyBorder="1" applyAlignment="1">
      <alignment vertical="center" shrinkToFit="1"/>
    </xf>
    <xf numFmtId="0" fontId="2" fillId="0" borderId="45" xfId="0" applyFont="1" applyFill="1" applyBorder="1" applyAlignment="1">
      <alignment horizontal="center" vertical="center" wrapText="1"/>
    </xf>
    <xf numFmtId="176" fontId="2" fillId="0" borderId="48" xfId="0" applyNumberFormat="1" applyFont="1" applyFill="1" applyBorder="1" applyAlignment="1">
      <alignment vertical="center" shrinkToFit="1"/>
    </xf>
    <xf numFmtId="176" fontId="2" fillId="0" borderId="46" xfId="0" applyNumberFormat="1" applyFont="1" applyFill="1" applyBorder="1" applyAlignment="1">
      <alignment vertical="center" shrinkToFit="1"/>
    </xf>
    <xf numFmtId="176" fontId="2" fillId="0" borderId="47" xfId="0" applyNumberFormat="1" applyFont="1" applyFill="1" applyBorder="1" applyAlignment="1">
      <alignment vertical="center" shrinkToFit="1"/>
    </xf>
    <xf numFmtId="176" fontId="2" fillId="0" borderId="23" xfId="0" applyNumberFormat="1" applyFont="1" applyFill="1" applyBorder="1" applyAlignment="1">
      <alignment vertical="center" shrinkToFit="1"/>
    </xf>
    <xf numFmtId="176" fontId="2" fillId="0" borderId="57" xfId="0" applyNumberFormat="1" applyFont="1" applyFill="1" applyBorder="1" applyAlignment="1">
      <alignment vertical="center" shrinkToFit="1"/>
    </xf>
    <xf numFmtId="176" fontId="2" fillId="0" borderId="27" xfId="0" applyNumberFormat="1" applyFont="1" applyFill="1" applyBorder="1" applyAlignment="1">
      <alignment vertical="center" shrinkToFit="1"/>
    </xf>
    <xf numFmtId="176" fontId="2" fillId="0" borderId="28" xfId="0" applyNumberFormat="1" applyFont="1" applyFill="1" applyBorder="1" applyAlignment="1">
      <alignment vertical="center" shrinkToFit="1"/>
    </xf>
    <xf numFmtId="176" fontId="2" fillId="0" borderId="25" xfId="0" applyNumberFormat="1" applyFont="1" applyFill="1" applyBorder="1" applyAlignment="1">
      <alignment vertical="center" shrinkToFit="1"/>
    </xf>
    <xf numFmtId="176" fontId="2" fillId="0" borderId="31" xfId="0" applyNumberFormat="1" applyFont="1" applyFill="1" applyBorder="1" applyAlignment="1">
      <alignment vertical="center" shrinkToFit="1"/>
    </xf>
    <xf numFmtId="10" fontId="2" fillId="0" borderId="54" xfId="0" applyNumberFormat="1" applyFont="1" applyFill="1" applyBorder="1" applyAlignment="1">
      <alignment horizontal="center" vertical="center" shrinkToFit="1"/>
    </xf>
    <xf numFmtId="10" fontId="2" fillId="0" borderId="17" xfId="0" applyNumberFormat="1" applyFont="1" applyFill="1" applyBorder="1" applyAlignment="1">
      <alignment horizontal="center" vertical="center" shrinkToFit="1"/>
    </xf>
    <xf numFmtId="185" fontId="2" fillId="0" borderId="17" xfId="0" applyNumberFormat="1" applyFont="1" applyFill="1" applyBorder="1" applyAlignment="1">
      <alignment horizontal="center" vertical="center" shrinkToFit="1"/>
    </xf>
    <xf numFmtId="49" fontId="2" fillId="0" borderId="17" xfId="0" applyNumberFormat="1" applyFont="1" applyFill="1" applyBorder="1" applyAlignment="1">
      <alignment horizontal="center" vertical="center"/>
    </xf>
    <xf numFmtId="49" fontId="2" fillId="0" borderId="18" xfId="0" applyNumberFormat="1" applyFont="1" applyFill="1" applyBorder="1" applyAlignment="1">
      <alignment horizontal="center" vertical="center"/>
    </xf>
    <xf numFmtId="178" fontId="2" fillId="0" borderId="22" xfId="0" applyNumberFormat="1" applyFont="1" applyFill="1" applyBorder="1" applyAlignment="1">
      <alignment horizontal="center" vertical="center" shrinkToFit="1"/>
    </xf>
    <xf numFmtId="10" fontId="2" fillId="0" borderId="19" xfId="0" applyNumberFormat="1" applyFont="1" applyFill="1" applyBorder="1" applyAlignment="1">
      <alignment horizontal="center" vertical="center" shrinkToFit="1"/>
    </xf>
    <xf numFmtId="10" fontId="2" fillId="0" borderId="20" xfId="0" applyNumberFormat="1" applyFont="1" applyFill="1" applyBorder="1" applyAlignment="1">
      <alignment horizontal="center" vertical="center" shrinkToFit="1"/>
    </xf>
    <xf numFmtId="49" fontId="2" fillId="0" borderId="20" xfId="0" applyNumberFormat="1" applyFont="1" applyFill="1" applyBorder="1" applyAlignment="1">
      <alignment horizontal="center" vertical="center"/>
    </xf>
    <xf numFmtId="49" fontId="2" fillId="0" borderId="21" xfId="0" applyNumberFormat="1" applyFont="1" applyFill="1" applyBorder="1" applyAlignment="1">
      <alignment horizontal="center" vertical="center"/>
    </xf>
    <xf numFmtId="178" fontId="2" fillId="0" borderId="19" xfId="0" applyNumberFormat="1" applyFont="1" applyFill="1" applyBorder="1" applyAlignment="1">
      <alignment horizontal="center" vertical="center" shrinkToFit="1"/>
    </xf>
    <xf numFmtId="180" fontId="2" fillId="0" borderId="19" xfId="0" applyNumberFormat="1" applyFont="1" applyFill="1" applyBorder="1" applyAlignment="1">
      <alignment horizontal="center" vertical="center" shrinkToFit="1"/>
    </xf>
    <xf numFmtId="180" fontId="2" fillId="0" borderId="20" xfId="0" applyNumberFormat="1" applyFont="1" applyFill="1" applyBorder="1" applyAlignment="1">
      <alignment horizontal="center" vertical="center" shrinkToFit="1"/>
    </xf>
    <xf numFmtId="180" fontId="2" fillId="0" borderId="20" xfId="0" applyNumberFormat="1" applyFont="1" applyFill="1" applyBorder="1" applyAlignment="1">
      <alignment horizontal="center" vertical="center"/>
    </xf>
    <xf numFmtId="180" fontId="2" fillId="0" borderId="21" xfId="0" applyNumberFormat="1" applyFont="1" applyFill="1" applyBorder="1" applyAlignment="1">
      <alignment horizontal="center" vertical="center"/>
    </xf>
    <xf numFmtId="186" fontId="2" fillId="0" borderId="20" xfId="0" applyNumberFormat="1" applyFont="1" applyFill="1" applyBorder="1" applyAlignment="1">
      <alignment horizontal="center" vertical="center" shrinkToFit="1"/>
    </xf>
    <xf numFmtId="181" fontId="2" fillId="0" borderId="41" xfId="0" applyNumberFormat="1" applyFont="1" applyFill="1" applyBorder="1" applyAlignment="1">
      <alignment horizontal="center" vertical="center"/>
    </xf>
    <xf numFmtId="184" fontId="2" fillId="0" borderId="60" xfId="0" applyNumberFormat="1" applyFont="1" applyFill="1" applyBorder="1" applyAlignment="1">
      <alignment horizontal="center" vertical="center" shrinkToFit="1"/>
    </xf>
    <xf numFmtId="184" fontId="2" fillId="0" borderId="20" xfId="0" applyNumberFormat="1" applyFont="1" applyFill="1" applyBorder="1" applyAlignment="1">
      <alignment horizontal="center" vertical="center" shrinkToFit="1"/>
    </xf>
    <xf numFmtId="181" fontId="2" fillId="0" borderId="61" xfId="0" applyNumberFormat="1" applyFont="1" applyFill="1" applyBorder="1" applyAlignment="1">
      <alignment vertical="center"/>
    </xf>
    <xf numFmtId="181" fontId="2" fillId="0" borderId="41" xfId="0" applyNumberFormat="1" applyFont="1" applyFill="1" applyBorder="1" applyAlignment="1">
      <alignment vertical="center"/>
    </xf>
    <xf numFmtId="181" fontId="2" fillId="0" borderId="62" xfId="0" applyNumberFormat="1" applyFont="1" applyFill="1" applyBorder="1" applyAlignment="1">
      <alignment vertical="center"/>
    </xf>
    <xf numFmtId="181" fontId="2" fillId="0" borderId="42" xfId="0" applyNumberFormat="1" applyFont="1" applyFill="1" applyBorder="1" applyAlignment="1">
      <alignment vertical="center"/>
    </xf>
    <xf numFmtId="180" fontId="2" fillId="0" borderId="58" xfId="0" applyNumberFormat="1" applyFont="1" applyFill="1" applyBorder="1" applyAlignment="1">
      <alignment horizontal="center" vertical="center" shrinkToFit="1"/>
    </xf>
    <xf numFmtId="181" fontId="2" fillId="0" borderId="58" xfId="0" applyNumberFormat="1" applyFont="1" applyFill="1" applyBorder="1" applyAlignment="1">
      <alignment vertical="center"/>
    </xf>
    <xf numFmtId="181" fontId="2" fillId="0" borderId="63" xfId="0" applyNumberFormat="1" applyFont="1" applyFill="1" applyBorder="1" applyAlignment="1">
      <alignment vertical="center"/>
    </xf>
    <xf numFmtId="178" fontId="2" fillId="0" borderId="26" xfId="0" applyNumberFormat="1" applyFont="1" applyFill="1" applyBorder="1" applyAlignment="1">
      <alignment horizontal="center" vertical="center" shrinkToFit="1"/>
    </xf>
    <xf numFmtId="0" fontId="2" fillId="0" borderId="64" xfId="0" applyFont="1" applyFill="1" applyBorder="1" applyAlignment="1">
      <alignment horizontal="center" vertical="center" shrinkToFit="1"/>
    </xf>
    <xf numFmtId="0" fontId="2" fillId="0" borderId="65" xfId="0" applyFont="1" applyFill="1" applyBorder="1" applyAlignment="1">
      <alignment horizontal="center" vertical="center" shrinkToFit="1"/>
    </xf>
    <xf numFmtId="0" fontId="2" fillId="0" borderId="66" xfId="0" applyFont="1" applyFill="1" applyBorder="1" applyAlignment="1">
      <alignment horizontal="center" vertical="center" shrinkToFit="1"/>
    </xf>
    <xf numFmtId="0" fontId="2" fillId="0" borderId="67" xfId="0" applyFont="1" applyFill="1" applyBorder="1" applyAlignment="1">
      <alignment horizontal="center" vertical="center" shrinkToFit="1"/>
    </xf>
    <xf numFmtId="0" fontId="2" fillId="0" borderId="68" xfId="0" applyFont="1" applyFill="1" applyBorder="1" applyAlignment="1">
      <alignment horizontal="center" vertical="center" shrinkToFit="1"/>
    </xf>
    <xf numFmtId="0" fontId="2" fillId="0" borderId="69" xfId="0" applyFont="1" applyFill="1" applyBorder="1" applyAlignment="1">
      <alignment horizontal="center" vertical="center" shrinkToFit="1"/>
    </xf>
    <xf numFmtId="0" fontId="2" fillId="25" borderId="70" xfId="0" applyFont="1" applyFill="1" applyBorder="1" applyAlignment="1">
      <alignment horizontal="center" vertical="center"/>
    </xf>
    <xf numFmtId="0" fontId="2" fillId="25" borderId="71" xfId="0" applyFont="1" applyFill="1" applyBorder="1" applyAlignment="1">
      <alignment horizontal="center" vertical="center"/>
    </xf>
    <xf numFmtId="0" fontId="2" fillId="25" borderId="72" xfId="0" applyFont="1" applyFill="1" applyBorder="1" applyAlignment="1">
      <alignment horizontal="center" vertical="center"/>
    </xf>
    <xf numFmtId="0" fontId="2" fillId="25" borderId="73" xfId="0" applyFont="1" applyFill="1" applyBorder="1" applyAlignment="1">
      <alignment horizontal="center" vertical="center"/>
    </xf>
    <xf numFmtId="0" fontId="2" fillId="25" borderId="72" xfId="0" applyFont="1" applyFill="1" applyBorder="1" applyAlignment="1">
      <alignment horizontal="center" vertical="center" wrapText="1"/>
    </xf>
    <xf numFmtId="0" fontId="2" fillId="25" borderId="73" xfId="0" applyFont="1" applyFill="1" applyBorder="1" applyAlignment="1">
      <alignment horizontal="center" vertical="center" wrapText="1"/>
    </xf>
    <xf numFmtId="0" fontId="2" fillId="25" borderId="74" xfId="0" applyFont="1" applyFill="1" applyBorder="1" applyAlignment="1">
      <alignment horizontal="center" vertical="center" wrapText="1"/>
    </xf>
    <xf numFmtId="0" fontId="2" fillId="25" borderId="75" xfId="0" applyFont="1" applyFill="1" applyBorder="1" applyAlignment="1">
      <alignment horizontal="center" vertical="center"/>
    </xf>
    <xf numFmtId="0" fontId="2" fillId="24" borderId="0" xfId="0" applyFont="1" applyFill="1" applyAlignment="1">
      <alignment vertical="center" wrapText="1"/>
    </xf>
    <xf numFmtId="0" fontId="0" fillId="0" borderId="0" xfId="0" applyAlignment="1">
      <alignment/>
    </xf>
    <xf numFmtId="0" fontId="2" fillId="25" borderId="76" xfId="0" applyFont="1" applyFill="1" applyBorder="1" applyAlignment="1">
      <alignment horizontal="center" vertical="center"/>
    </xf>
    <xf numFmtId="0" fontId="2" fillId="25" borderId="77" xfId="0" applyFont="1" applyFill="1" applyBorder="1" applyAlignment="1">
      <alignment horizontal="center" vertical="center"/>
    </xf>
    <xf numFmtId="0" fontId="2" fillId="25" borderId="78" xfId="0" applyFont="1" applyFill="1" applyBorder="1" applyAlignment="1">
      <alignment horizontal="center" vertical="center"/>
    </xf>
    <xf numFmtId="0" fontId="2" fillId="25" borderId="79" xfId="0" applyFont="1" applyFill="1" applyBorder="1" applyAlignment="1">
      <alignment horizontal="center" vertical="center"/>
    </xf>
    <xf numFmtId="0" fontId="2" fillId="25" borderId="70" xfId="0" applyFont="1" applyFill="1" applyBorder="1" applyAlignment="1">
      <alignment horizontal="center" vertical="center" wrapText="1"/>
    </xf>
    <xf numFmtId="0" fontId="1" fillId="25" borderId="72" xfId="0" applyFont="1" applyFill="1" applyBorder="1" applyAlignment="1">
      <alignment horizontal="center" vertical="center" wrapText="1"/>
    </xf>
    <xf numFmtId="0" fontId="1" fillId="25" borderId="73" xfId="0" applyFont="1" applyFill="1" applyBorder="1" applyAlignment="1">
      <alignment horizontal="center" vertical="center"/>
    </xf>
    <xf numFmtId="0" fontId="1" fillId="25" borderId="73" xfId="0" applyFont="1" applyFill="1" applyBorder="1" applyAlignment="1">
      <alignment horizontal="center" vertical="center" wrapText="1"/>
    </xf>
    <xf numFmtId="0" fontId="2" fillId="25" borderId="76" xfId="0" applyFont="1" applyFill="1" applyBorder="1" applyAlignment="1">
      <alignment horizontal="center" vertical="center" shrinkToFit="1"/>
    </xf>
    <xf numFmtId="0" fontId="2" fillId="25" borderId="77"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06"/>
  <sheetViews>
    <sheetView tabSelected="1" zoomScaleSheetLayoutView="130" zoomScalePageLayoutView="0" workbookViewId="0" topLeftCell="A19">
      <selection activeCell="F44" sqref="F44"/>
    </sheetView>
  </sheetViews>
  <sheetFormatPr defaultColWidth="9.00390625" defaultRowHeight="13.5" customHeight="1"/>
  <cols>
    <col min="1" max="1" width="16.625" style="1" customWidth="1"/>
    <col min="2" max="16384" width="9.00390625" style="1" customWidth="1"/>
  </cols>
  <sheetData>
    <row r="1" spans="1:13" ht="21" customHeight="1">
      <c r="A1" s="5" t="s">
        <v>99</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65</v>
      </c>
      <c r="B4" s="10"/>
      <c r="G4" s="40" t="s">
        <v>52</v>
      </c>
      <c r="H4" s="41" t="s">
        <v>53</v>
      </c>
      <c r="I4" s="8" t="s">
        <v>54</v>
      </c>
      <c r="J4" s="11" t="s">
        <v>55</v>
      </c>
    </row>
    <row r="5" spans="7:10" ht="13.5" customHeight="1" thickTop="1">
      <c r="G5" s="12">
        <v>8636</v>
      </c>
      <c r="H5" s="13">
        <v>5194</v>
      </c>
      <c r="I5" s="14">
        <v>612</v>
      </c>
      <c r="J5" s="15">
        <v>14442</v>
      </c>
    </row>
    <row r="6" ht="14.25">
      <c r="A6" s="6" t="s">
        <v>2</v>
      </c>
    </row>
    <row r="7" spans="8:9" ht="10.5">
      <c r="H7" s="3" t="s">
        <v>12</v>
      </c>
      <c r="I7" s="3"/>
    </row>
    <row r="8" spans="1:8" ht="13.5" customHeight="1">
      <c r="A8" s="151" t="s">
        <v>0</v>
      </c>
      <c r="B8" s="141" t="s">
        <v>3</v>
      </c>
      <c r="C8" s="143" t="s">
        <v>4</v>
      </c>
      <c r="D8" s="143" t="s">
        <v>5</v>
      </c>
      <c r="E8" s="143" t="s">
        <v>6</v>
      </c>
      <c r="F8" s="145" t="s">
        <v>56</v>
      </c>
      <c r="G8" s="143" t="s">
        <v>7</v>
      </c>
      <c r="H8" s="153" t="s">
        <v>8</v>
      </c>
    </row>
    <row r="9" spans="1:8" ht="13.5" customHeight="1" thickBot="1">
      <c r="A9" s="152"/>
      <c r="B9" s="142"/>
      <c r="C9" s="144"/>
      <c r="D9" s="144"/>
      <c r="E9" s="144"/>
      <c r="F9" s="146"/>
      <c r="G9" s="144"/>
      <c r="H9" s="154"/>
    </row>
    <row r="10" spans="1:8" ht="13.5" customHeight="1" thickTop="1">
      <c r="A10" s="37" t="s">
        <v>9</v>
      </c>
      <c r="B10" s="90">
        <v>23527</v>
      </c>
      <c r="C10" s="16">
        <v>23285</v>
      </c>
      <c r="D10" s="16">
        <v>243</v>
      </c>
      <c r="E10" s="16">
        <v>79</v>
      </c>
      <c r="F10" s="16">
        <v>275</v>
      </c>
      <c r="G10" s="16">
        <v>23888</v>
      </c>
      <c r="H10" s="17"/>
    </row>
    <row r="11" spans="1:8" ht="13.5" customHeight="1">
      <c r="A11" s="38" t="s">
        <v>66</v>
      </c>
      <c r="B11" s="18">
        <v>28</v>
      </c>
      <c r="C11" s="19">
        <v>54</v>
      </c>
      <c r="D11" s="19">
        <f>B11-C11</f>
        <v>-26</v>
      </c>
      <c r="E11" s="19">
        <v>-26</v>
      </c>
      <c r="F11" s="19">
        <v>0</v>
      </c>
      <c r="G11" s="19">
        <v>13</v>
      </c>
      <c r="H11" s="20"/>
    </row>
    <row r="12" spans="1:8" ht="13.5" customHeight="1">
      <c r="A12" s="38"/>
      <c r="B12" s="18"/>
      <c r="C12" s="19"/>
      <c r="D12" s="19"/>
      <c r="E12" s="19"/>
      <c r="F12" s="19"/>
      <c r="G12" s="19"/>
      <c r="H12" s="20"/>
    </row>
    <row r="13" spans="1:8" ht="13.5" customHeight="1">
      <c r="A13" s="42" t="s">
        <v>1</v>
      </c>
      <c r="B13" s="27">
        <v>23512</v>
      </c>
      <c r="C13" s="28">
        <v>23295</v>
      </c>
      <c r="D13" s="28">
        <f>SUM(D10:D12)</f>
        <v>217</v>
      </c>
      <c r="E13" s="28">
        <f>SUM(E10:E12)</f>
        <v>53</v>
      </c>
      <c r="F13" s="65"/>
      <c r="G13" s="28">
        <f>SUM(G10:G12)</f>
        <v>23901</v>
      </c>
      <c r="H13" s="35"/>
    </row>
    <row r="14" spans="1:8" ht="13.5" customHeight="1">
      <c r="A14" s="88" t="s">
        <v>100</v>
      </c>
      <c r="B14" s="86"/>
      <c r="C14" s="86"/>
      <c r="D14" s="86"/>
      <c r="E14" s="86"/>
      <c r="F14" s="86"/>
      <c r="G14" s="86"/>
      <c r="H14" s="87"/>
    </row>
    <row r="15" ht="9.75" customHeight="1"/>
    <row r="16" ht="14.25">
      <c r="A16" s="6" t="s">
        <v>10</v>
      </c>
    </row>
    <row r="17" spans="9:12" ht="10.5">
      <c r="I17" s="3" t="s">
        <v>12</v>
      </c>
      <c r="K17" s="3"/>
      <c r="L17" s="3"/>
    </row>
    <row r="18" spans="1:9" ht="13.5" customHeight="1">
      <c r="A18" s="151" t="s">
        <v>0</v>
      </c>
      <c r="B18" s="155" t="s">
        <v>44</v>
      </c>
      <c r="C18" s="145" t="s">
        <v>45</v>
      </c>
      <c r="D18" s="145" t="s">
        <v>46</v>
      </c>
      <c r="E18" s="156" t="s">
        <v>47</v>
      </c>
      <c r="F18" s="145" t="s">
        <v>56</v>
      </c>
      <c r="G18" s="145" t="s">
        <v>11</v>
      </c>
      <c r="H18" s="156" t="s">
        <v>42</v>
      </c>
      <c r="I18" s="153" t="s">
        <v>8</v>
      </c>
    </row>
    <row r="19" spans="1:9" ht="13.5" customHeight="1" thickBot="1">
      <c r="A19" s="152"/>
      <c r="B19" s="142"/>
      <c r="C19" s="144"/>
      <c r="D19" s="144"/>
      <c r="E19" s="157"/>
      <c r="F19" s="146"/>
      <c r="G19" s="146"/>
      <c r="H19" s="158"/>
      <c r="I19" s="154"/>
    </row>
    <row r="20" spans="1:9" ht="13.5" customHeight="1" thickTop="1">
      <c r="A20" s="74" t="s">
        <v>67</v>
      </c>
      <c r="B20" s="80" t="s">
        <v>76</v>
      </c>
      <c r="C20" s="67" t="s">
        <v>77</v>
      </c>
      <c r="D20" s="67" t="s">
        <v>78</v>
      </c>
      <c r="E20" s="67" t="s">
        <v>79</v>
      </c>
      <c r="F20" s="67"/>
      <c r="G20" s="67"/>
      <c r="H20" s="67"/>
      <c r="I20" s="81"/>
    </row>
    <row r="21" spans="1:9" ht="13.5" customHeight="1">
      <c r="A21" s="37"/>
      <c r="B21" s="66">
        <v>9</v>
      </c>
      <c r="C21" s="68">
        <v>7</v>
      </c>
      <c r="D21" s="68">
        <f>B21-C21</f>
        <v>2</v>
      </c>
      <c r="E21" s="68">
        <v>2</v>
      </c>
      <c r="F21" s="68">
        <v>4</v>
      </c>
      <c r="G21" s="68">
        <v>0</v>
      </c>
      <c r="H21" s="68">
        <v>0</v>
      </c>
      <c r="I21" s="23"/>
    </row>
    <row r="22" spans="1:9" ht="13.5" customHeight="1">
      <c r="A22" s="74" t="s">
        <v>71</v>
      </c>
      <c r="B22" s="72" t="s">
        <v>76</v>
      </c>
      <c r="C22" s="73" t="s">
        <v>77</v>
      </c>
      <c r="D22" s="73" t="s">
        <v>78</v>
      </c>
      <c r="E22" s="73" t="s">
        <v>79</v>
      </c>
      <c r="F22" s="70"/>
      <c r="G22" s="70"/>
      <c r="H22" s="70"/>
      <c r="I22" s="71"/>
    </row>
    <row r="23" spans="1:9" ht="13.5" customHeight="1">
      <c r="A23" s="37"/>
      <c r="B23" s="89">
        <v>6907</v>
      </c>
      <c r="C23" s="79">
        <v>7046</v>
      </c>
      <c r="D23" s="68">
        <v>-140</v>
      </c>
      <c r="E23" s="79">
        <v>-140</v>
      </c>
      <c r="F23" s="68">
        <v>445</v>
      </c>
      <c r="G23" s="68">
        <v>0</v>
      </c>
      <c r="H23" s="68">
        <v>0</v>
      </c>
      <c r="I23" s="23"/>
    </row>
    <row r="24" spans="1:9" ht="13.5" customHeight="1">
      <c r="A24" s="74" t="s">
        <v>72</v>
      </c>
      <c r="B24" s="72" t="s">
        <v>76</v>
      </c>
      <c r="C24" s="73" t="s">
        <v>77</v>
      </c>
      <c r="D24" s="73" t="s">
        <v>78</v>
      </c>
      <c r="E24" s="73" t="s">
        <v>79</v>
      </c>
      <c r="F24" s="70"/>
      <c r="G24" s="70"/>
      <c r="H24" s="70"/>
      <c r="I24" s="71"/>
    </row>
    <row r="25" spans="1:9" ht="13.5" customHeight="1">
      <c r="A25" s="37"/>
      <c r="B25" s="78">
        <v>243</v>
      </c>
      <c r="C25" s="79">
        <v>238</v>
      </c>
      <c r="D25" s="68">
        <f>B25-C25</f>
        <v>5</v>
      </c>
      <c r="E25" s="79">
        <v>5</v>
      </c>
      <c r="F25" s="68">
        <v>0</v>
      </c>
      <c r="G25" s="68">
        <v>0</v>
      </c>
      <c r="H25" s="68">
        <v>0</v>
      </c>
      <c r="I25" s="23"/>
    </row>
    <row r="26" spans="1:9" ht="13.5" customHeight="1">
      <c r="A26" s="74" t="s">
        <v>73</v>
      </c>
      <c r="B26" s="72" t="s">
        <v>76</v>
      </c>
      <c r="C26" s="73" t="s">
        <v>77</v>
      </c>
      <c r="D26" s="73" t="s">
        <v>78</v>
      </c>
      <c r="E26" s="73" t="s">
        <v>79</v>
      </c>
      <c r="F26" s="70"/>
      <c r="G26" s="70"/>
      <c r="H26" s="70"/>
      <c r="I26" s="71"/>
    </row>
    <row r="27" spans="1:9" ht="13.5" customHeight="1">
      <c r="A27" s="37"/>
      <c r="B27" s="78">
        <v>881</v>
      </c>
      <c r="C27" s="79">
        <v>865</v>
      </c>
      <c r="D27" s="68">
        <f>B27-C27</f>
        <v>16</v>
      </c>
      <c r="E27" s="79">
        <v>16</v>
      </c>
      <c r="F27" s="68">
        <v>67</v>
      </c>
      <c r="G27" s="68">
        <v>0</v>
      </c>
      <c r="H27" s="68">
        <v>0</v>
      </c>
      <c r="I27" s="23"/>
    </row>
    <row r="28" spans="1:9" ht="13.5" customHeight="1">
      <c r="A28" s="74" t="s">
        <v>108</v>
      </c>
      <c r="B28" s="72" t="s">
        <v>76</v>
      </c>
      <c r="C28" s="73" t="s">
        <v>77</v>
      </c>
      <c r="D28" s="73" t="s">
        <v>78</v>
      </c>
      <c r="E28" s="73" t="s">
        <v>79</v>
      </c>
      <c r="F28" s="70"/>
      <c r="G28" s="70"/>
      <c r="H28" s="70"/>
      <c r="I28" s="71"/>
    </row>
    <row r="29" spans="1:9" ht="13.5" customHeight="1">
      <c r="A29" s="37"/>
      <c r="B29" s="78">
        <v>687</v>
      </c>
      <c r="C29" s="79">
        <v>671</v>
      </c>
      <c r="D29" s="68">
        <f>B29-C29</f>
        <v>16</v>
      </c>
      <c r="E29" s="79">
        <v>16</v>
      </c>
      <c r="F29" s="68">
        <v>213</v>
      </c>
      <c r="G29" s="68">
        <v>0</v>
      </c>
      <c r="H29" s="68">
        <v>0</v>
      </c>
      <c r="I29" s="23"/>
    </row>
    <row r="30" spans="1:9" ht="13.5" customHeight="1">
      <c r="A30" s="74" t="s">
        <v>74</v>
      </c>
      <c r="B30" s="72" t="s">
        <v>76</v>
      </c>
      <c r="C30" s="73" t="s">
        <v>77</v>
      </c>
      <c r="D30" s="73" t="s">
        <v>78</v>
      </c>
      <c r="E30" s="73" t="s">
        <v>79</v>
      </c>
      <c r="F30" s="70"/>
      <c r="G30" s="70"/>
      <c r="H30" s="70"/>
      <c r="I30" s="71"/>
    </row>
    <row r="31" spans="1:9" ht="13.5" customHeight="1">
      <c r="A31" s="37"/>
      <c r="B31" s="78">
        <v>4861</v>
      </c>
      <c r="C31" s="79">
        <v>4650</v>
      </c>
      <c r="D31" s="68">
        <f>B31-C31</f>
        <v>211</v>
      </c>
      <c r="E31" s="79">
        <v>211</v>
      </c>
      <c r="F31" s="68">
        <v>689</v>
      </c>
      <c r="G31" s="68">
        <v>0</v>
      </c>
      <c r="H31" s="68">
        <v>0</v>
      </c>
      <c r="I31" s="23"/>
    </row>
    <row r="32" spans="1:9" ht="13.5" customHeight="1">
      <c r="A32" s="74" t="s">
        <v>75</v>
      </c>
      <c r="B32" s="72" t="s">
        <v>76</v>
      </c>
      <c r="C32" s="73" t="s">
        <v>77</v>
      </c>
      <c r="D32" s="73" t="s">
        <v>78</v>
      </c>
      <c r="E32" s="73" t="s">
        <v>79</v>
      </c>
      <c r="F32" s="70"/>
      <c r="G32" s="70"/>
      <c r="H32" s="70"/>
      <c r="I32" s="71"/>
    </row>
    <row r="33" spans="1:9" ht="13.5" customHeight="1">
      <c r="A33" s="37"/>
      <c r="B33" s="78">
        <v>25</v>
      </c>
      <c r="C33" s="79">
        <v>23</v>
      </c>
      <c r="D33" s="68">
        <f>B33-C33</f>
        <v>2</v>
      </c>
      <c r="E33" s="79">
        <v>2</v>
      </c>
      <c r="F33" s="68">
        <v>0</v>
      </c>
      <c r="G33" s="68">
        <v>0</v>
      </c>
      <c r="H33" s="68">
        <v>0</v>
      </c>
      <c r="I33" s="23"/>
    </row>
    <row r="34" spans="1:9" ht="13.5" customHeight="1">
      <c r="A34" s="69" t="s">
        <v>68</v>
      </c>
      <c r="B34" s="72" t="s">
        <v>76</v>
      </c>
      <c r="C34" s="73" t="s">
        <v>77</v>
      </c>
      <c r="D34" s="73" t="s">
        <v>78</v>
      </c>
      <c r="E34" s="73" t="s">
        <v>79</v>
      </c>
      <c r="F34" s="70"/>
      <c r="G34" s="70"/>
      <c r="H34" s="70"/>
      <c r="I34" s="71"/>
    </row>
    <row r="35" spans="1:9" ht="13.5" customHeight="1">
      <c r="A35" s="37"/>
      <c r="B35" s="78">
        <v>1970</v>
      </c>
      <c r="C35" s="79">
        <v>1970</v>
      </c>
      <c r="D35" s="68">
        <f>B35-C35</f>
        <v>0</v>
      </c>
      <c r="E35" s="79">
        <v>0</v>
      </c>
      <c r="F35" s="68">
        <v>525</v>
      </c>
      <c r="G35" s="68">
        <v>9535</v>
      </c>
      <c r="H35" s="68">
        <v>7733</v>
      </c>
      <c r="I35" s="23"/>
    </row>
    <row r="36" spans="1:9" ht="13.5" customHeight="1">
      <c r="A36" s="69" t="s">
        <v>69</v>
      </c>
      <c r="B36" s="72" t="s">
        <v>76</v>
      </c>
      <c r="C36" s="73" t="s">
        <v>77</v>
      </c>
      <c r="D36" s="73" t="s">
        <v>78</v>
      </c>
      <c r="E36" s="73" t="s">
        <v>79</v>
      </c>
      <c r="F36" s="70"/>
      <c r="G36" s="70"/>
      <c r="H36" s="70"/>
      <c r="I36" s="71"/>
    </row>
    <row r="37" spans="1:9" ht="13.5" customHeight="1">
      <c r="A37" s="74"/>
      <c r="B37" s="78">
        <v>506</v>
      </c>
      <c r="C37" s="79">
        <v>506</v>
      </c>
      <c r="D37" s="68">
        <f>B37-C37</f>
        <v>0</v>
      </c>
      <c r="E37" s="79">
        <v>0</v>
      </c>
      <c r="F37" s="68">
        <v>223</v>
      </c>
      <c r="G37" s="68">
        <v>3957</v>
      </c>
      <c r="H37" s="68">
        <v>3419</v>
      </c>
      <c r="I37" s="23"/>
    </row>
    <row r="38" spans="1:9" ht="13.5" customHeight="1">
      <c r="A38" s="69" t="s">
        <v>70</v>
      </c>
      <c r="B38" s="72" t="s">
        <v>76</v>
      </c>
      <c r="C38" s="73" t="s">
        <v>77</v>
      </c>
      <c r="D38" s="73" t="s">
        <v>78</v>
      </c>
      <c r="E38" s="73" t="s">
        <v>79</v>
      </c>
      <c r="F38" s="70"/>
      <c r="G38" s="70"/>
      <c r="H38" s="70"/>
      <c r="I38" s="71"/>
    </row>
    <row r="39" spans="1:9" ht="13.5" customHeight="1">
      <c r="A39" s="74"/>
      <c r="B39" s="78">
        <v>189</v>
      </c>
      <c r="C39" s="79">
        <v>189</v>
      </c>
      <c r="D39" s="68">
        <f>B39-C39</f>
        <v>0</v>
      </c>
      <c r="E39" s="79">
        <v>0</v>
      </c>
      <c r="F39" s="68">
        <v>49</v>
      </c>
      <c r="G39" s="68">
        <v>496</v>
      </c>
      <c r="H39" s="68">
        <v>248</v>
      </c>
      <c r="I39" s="23"/>
    </row>
    <row r="40" spans="1:9" ht="13.5" customHeight="1">
      <c r="A40" s="69" t="s">
        <v>96</v>
      </c>
      <c r="B40" s="72" t="s">
        <v>76</v>
      </c>
      <c r="C40" s="73" t="s">
        <v>77</v>
      </c>
      <c r="D40" s="73" t="s">
        <v>78</v>
      </c>
      <c r="E40" s="73" t="s">
        <v>79</v>
      </c>
      <c r="F40" s="70"/>
      <c r="G40" s="70"/>
      <c r="H40" s="70"/>
      <c r="I40" s="71"/>
    </row>
    <row r="41" spans="1:9" ht="13.5" customHeight="1">
      <c r="A41" s="74"/>
      <c r="B41" s="78">
        <v>0</v>
      </c>
      <c r="C41" s="79">
        <v>0</v>
      </c>
      <c r="D41" s="68">
        <f>B41-C41</f>
        <v>0</v>
      </c>
      <c r="E41" s="79">
        <v>0</v>
      </c>
      <c r="F41" s="68">
        <v>0</v>
      </c>
      <c r="G41" s="68">
        <v>0</v>
      </c>
      <c r="H41" s="68">
        <v>0</v>
      </c>
      <c r="I41" s="23"/>
    </row>
    <row r="42" spans="1:9" ht="13.5" customHeight="1">
      <c r="A42" s="91" t="s">
        <v>111</v>
      </c>
      <c r="B42" s="72"/>
      <c r="C42" s="73"/>
      <c r="D42" s="73"/>
      <c r="E42" s="73"/>
      <c r="F42" s="70"/>
      <c r="G42" s="70"/>
      <c r="H42" s="70"/>
      <c r="I42" s="71" t="s">
        <v>63</v>
      </c>
    </row>
    <row r="43" spans="1:9" ht="13.5" customHeight="1">
      <c r="A43" s="92"/>
      <c r="B43" s="78">
        <v>429</v>
      </c>
      <c r="C43" s="79">
        <v>389</v>
      </c>
      <c r="D43" s="68">
        <v>40</v>
      </c>
      <c r="E43" s="79">
        <v>512</v>
      </c>
      <c r="F43" s="68">
        <v>97</v>
      </c>
      <c r="G43" s="68">
        <v>2811</v>
      </c>
      <c r="H43" s="68">
        <v>1512</v>
      </c>
      <c r="I43" s="23"/>
    </row>
    <row r="44" spans="1:9" ht="13.5" customHeight="1">
      <c r="A44" s="91" t="s">
        <v>112</v>
      </c>
      <c r="B44" s="72"/>
      <c r="C44" s="73"/>
      <c r="D44" s="73"/>
      <c r="E44" s="73"/>
      <c r="F44" s="70"/>
      <c r="G44" s="70"/>
      <c r="H44" s="70"/>
      <c r="I44" s="71" t="s">
        <v>63</v>
      </c>
    </row>
    <row r="45" spans="1:9" ht="13.5" customHeight="1">
      <c r="A45" s="93"/>
      <c r="B45" s="75">
        <v>122</v>
      </c>
      <c r="C45" s="76">
        <v>109</v>
      </c>
      <c r="D45" s="76">
        <v>13</v>
      </c>
      <c r="E45" s="76">
        <v>485</v>
      </c>
      <c r="F45" s="76">
        <v>0</v>
      </c>
      <c r="G45" s="76">
        <v>26</v>
      </c>
      <c r="H45" s="76">
        <v>0</v>
      </c>
      <c r="I45" s="77"/>
    </row>
    <row r="46" spans="1:9" ht="13.5" customHeight="1">
      <c r="A46" s="42" t="s">
        <v>15</v>
      </c>
      <c r="B46" s="43"/>
      <c r="C46" s="44"/>
      <c r="D46" s="44"/>
      <c r="E46" s="32">
        <f>SUM(E20:E45)</f>
        <v>1109</v>
      </c>
      <c r="F46" s="34"/>
      <c r="G46" s="32">
        <f>SUM(G20:G45)</f>
        <v>16825</v>
      </c>
      <c r="H46" s="32">
        <f>SUM(H20:H45)</f>
        <v>12912</v>
      </c>
      <c r="I46" s="36"/>
    </row>
    <row r="47" ht="10.5">
      <c r="A47" s="1" t="s">
        <v>25</v>
      </c>
    </row>
    <row r="48" spans="1:10" ht="21" customHeight="1">
      <c r="A48" s="149" t="s">
        <v>64</v>
      </c>
      <c r="B48" s="150"/>
      <c r="C48" s="150"/>
      <c r="D48" s="150"/>
      <c r="E48" s="150"/>
      <c r="F48" s="150"/>
      <c r="G48" s="150"/>
      <c r="H48" s="150"/>
      <c r="I48" s="150"/>
      <c r="J48" s="150"/>
    </row>
    <row r="49" ht="10.5">
      <c r="A49" s="1" t="s">
        <v>50</v>
      </c>
    </row>
    <row r="50" ht="10.5">
      <c r="A50" s="1" t="s">
        <v>49</v>
      </c>
    </row>
    <row r="51" ht="9.75" customHeight="1"/>
    <row r="52" ht="14.25">
      <c r="A52" s="6" t="s">
        <v>13</v>
      </c>
    </row>
    <row r="53" spans="9:10" ht="10.5">
      <c r="I53" s="3" t="s">
        <v>12</v>
      </c>
      <c r="J53" s="3"/>
    </row>
    <row r="54" spans="1:9" ht="13.5" customHeight="1">
      <c r="A54" s="151" t="s">
        <v>14</v>
      </c>
      <c r="B54" s="155" t="s">
        <v>44</v>
      </c>
      <c r="C54" s="145" t="s">
        <v>45</v>
      </c>
      <c r="D54" s="145" t="s">
        <v>46</v>
      </c>
      <c r="E54" s="156" t="s">
        <v>47</v>
      </c>
      <c r="F54" s="145" t="s">
        <v>56</v>
      </c>
      <c r="G54" s="145" t="s">
        <v>11</v>
      </c>
      <c r="H54" s="156" t="s">
        <v>43</v>
      </c>
      <c r="I54" s="153" t="s">
        <v>8</v>
      </c>
    </row>
    <row r="55" spans="1:9" ht="13.5" customHeight="1" thickBot="1">
      <c r="A55" s="152"/>
      <c r="B55" s="142"/>
      <c r="C55" s="144"/>
      <c r="D55" s="144"/>
      <c r="E55" s="157"/>
      <c r="F55" s="146"/>
      <c r="G55" s="146"/>
      <c r="H55" s="158"/>
      <c r="I55" s="154"/>
    </row>
    <row r="56" spans="1:9" ht="22.5" customHeight="1" thickTop="1">
      <c r="A56" s="82" t="s">
        <v>80</v>
      </c>
      <c r="B56" s="21">
        <v>432</v>
      </c>
      <c r="C56" s="22">
        <v>411</v>
      </c>
      <c r="D56" s="22">
        <v>21</v>
      </c>
      <c r="E56" s="22">
        <v>21</v>
      </c>
      <c r="F56" s="22">
        <v>25</v>
      </c>
      <c r="G56" s="22">
        <v>4</v>
      </c>
      <c r="H56" s="22">
        <v>0</v>
      </c>
      <c r="I56" s="84"/>
    </row>
    <row r="57" spans="1:9" ht="22.5" customHeight="1">
      <c r="A57" s="82" t="s">
        <v>81</v>
      </c>
      <c r="B57" s="24">
        <v>97</v>
      </c>
      <c r="C57" s="25">
        <v>96</v>
      </c>
      <c r="D57" s="25">
        <v>1</v>
      </c>
      <c r="E57" s="25">
        <v>1</v>
      </c>
      <c r="F57" s="25">
        <v>3</v>
      </c>
      <c r="G57" s="25">
        <v>0</v>
      </c>
      <c r="H57" s="25">
        <v>0</v>
      </c>
      <c r="I57" s="26"/>
    </row>
    <row r="58" spans="1:9" ht="22.5" customHeight="1">
      <c r="A58" s="82" t="s">
        <v>82</v>
      </c>
      <c r="B58" s="24">
        <v>16013</v>
      </c>
      <c r="C58" s="25">
        <v>15251</v>
      </c>
      <c r="D58" s="25">
        <v>762</v>
      </c>
      <c r="E58" s="25">
        <v>762</v>
      </c>
      <c r="F58" s="25">
        <v>3800</v>
      </c>
      <c r="G58" s="25">
        <v>0</v>
      </c>
      <c r="H58" s="25">
        <v>0</v>
      </c>
      <c r="I58" s="26"/>
    </row>
    <row r="59" spans="1:9" ht="22.5" customHeight="1">
      <c r="A59" s="82" t="s">
        <v>83</v>
      </c>
      <c r="B59" s="24">
        <v>299</v>
      </c>
      <c r="C59" s="25">
        <v>299</v>
      </c>
      <c r="D59" s="25">
        <v>0</v>
      </c>
      <c r="E59" s="25">
        <v>0</v>
      </c>
      <c r="F59" s="25">
        <v>0</v>
      </c>
      <c r="G59" s="25">
        <v>0</v>
      </c>
      <c r="H59" s="25">
        <v>0</v>
      </c>
      <c r="I59" s="26"/>
    </row>
    <row r="60" spans="1:9" ht="22.5" customHeight="1">
      <c r="A60" s="94" t="s">
        <v>84</v>
      </c>
      <c r="B60" s="95">
        <v>2810</v>
      </c>
      <c r="C60" s="96">
        <v>2453</v>
      </c>
      <c r="D60" s="96">
        <v>357</v>
      </c>
      <c r="E60" s="96">
        <v>1178</v>
      </c>
      <c r="F60" s="96">
        <v>0</v>
      </c>
      <c r="G60" s="96">
        <v>13990</v>
      </c>
      <c r="H60" s="96">
        <v>11</v>
      </c>
      <c r="I60" s="97" t="s">
        <v>63</v>
      </c>
    </row>
    <row r="61" spans="1:9" ht="22.5" customHeight="1">
      <c r="A61" s="94" t="s">
        <v>85</v>
      </c>
      <c r="B61" s="95">
        <v>221</v>
      </c>
      <c r="C61" s="96">
        <v>204</v>
      </c>
      <c r="D61" s="96">
        <v>17</v>
      </c>
      <c r="E61" s="96">
        <v>17</v>
      </c>
      <c r="F61" s="96">
        <v>0</v>
      </c>
      <c r="G61" s="96">
        <v>0</v>
      </c>
      <c r="H61" s="96">
        <v>0</v>
      </c>
      <c r="I61" s="97"/>
    </row>
    <row r="62" spans="1:9" ht="30" customHeight="1">
      <c r="A62" s="94" t="s">
        <v>95</v>
      </c>
      <c r="B62" s="95">
        <v>18</v>
      </c>
      <c r="C62" s="96">
        <v>10</v>
      </c>
      <c r="D62" s="96">
        <v>8</v>
      </c>
      <c r="E62" s="96">
        <v>8</v>
      </c>
      <c r="F62" s="96">
        <v>0</v>
      </c>
      <c r="G62" s="96">
        <v>0</v>
      </c>
      <c r="H62" s="96">
        <v>0</v>
      </c>
      <c r="I62" s="97"/>
    </row>
    <row r="63" spans="1:9" ht="22.5" customHeight="1">
      <c r="A63" s="94" t="s">
        <v>86</v>
      </c>
      <c r="B63" s="95">
        <v>1246</v>
      </c>
      <c r="C63" s="96">
        <v>1208</v>
      </c>
      <c r="D63" s="96">
        <v>37</v>
      </c>
      <c r="E63" s="96">
        <v>37</v>
      </c>
      <c r="F63" s="96">
        <v>0</v>
      </c>
      <c r="G63" s="96">
        <v>202</v>
      </c>
      <c r="H63" s="96">
        <v>90</v>
      </c>
      <c r="I63" s="97"/>
    </row>
    <row r="64" spans="1:9" ht="22.5" customHeight="1">
      <c r="A64" s="94" t="s">
        <v>87</v>
      </c>
      <c r="B64" s="95">
        <v>1472</v>
      </c>
      <c r="C64" s="96">
        <v>1470</v>
      </c>
      <c r="D64" s="96">
        <v>2</v>
      </c>
      <c r="E64" s="96">
        <v>2</v>
      </c>
      <c r="F64" s="96">
        <v>50</v>
      </c>
      <c r="G64" s="96">
        <v>0</v>
      </c>
      <c r="H64" s="96">
        <v>0</v>
      </c>
      <c r="I64" s="97"/>
    </row>
    <row r="65" spans="1:9" ht="35.25" customHeight="1">
      <c r="A65" s="94" t="s">
        <v>94</v>
      </c>
      <c r="B65" s="95">
        <v>5</v>
      </c>
      <c r="C65" s="96">
        <v>3</v>
      </c>
      <c r="D65" s="96">
        <v>2</v>
      </c>
      <c r="E65" s="96">
        <v>2</v>
      </c>
      <c r="F65" s="96">
        <v>3</v>
      </c>
      <c r="G65" s="96">
        <v>0</v>
      </c>
      <c r="H65" s="96">
        <v>0</v>
      </c>
      <c r="I65" s="97"/>
    </row>
    <row r="66" spans="1:9" ht="22.5" customHeight="1">
      <c r="A66" s="94" t="s">
        <v>88</v>
      </c>
      <c r="B66" s="95">
        <v>1834</v>
      </c>
      <c r="C66" s="96">
        <v>1702</v>
      </c>
      <c r="D66" s="96">
        <v>132</v>
      </c>
      <c r="E66" s="96">
        <v>132</v>
      </c>
      <c r="F66" s="96">
        <v>0</v>
      </c>
      <c r="G66" s="96">
        <v>4921</v>
      </c>
      <c r="H66" s="96">
        <v>2282</v>
      </c>
      <c r="I66" s="97"/>
    </row>
    <row r="67" spans="1:9" ht="22.5" customHeight="1">
      <c r="A67" s="94" t="s">
        <v>89</v>
      </c>
      <c r="B67" s="95">
        <v>185</v>
      </c>
      <c r="C67" s="96">
        <v>184</v>
      </c>
      <c r="D67" s="96">
        <v>1</v>
      </c>
      <c r="E67" s="96">
        <v>1</v>
      </c>
      <c r="F67" s="96">
        <v>1</v>
      </c>
      <c r="G67" s="96">
        <v>0</v>
      </c>
      <c r="H67" s="96">
        <v>0</v>
      </c>
      <c r="I67" s="97"/>
    </row>
    <row r="68" spans="1:9" ht="22.5" customHeight="1">
      <c r="A68" s="98" t="s">
        <v>109</v>
      </c>
      <c r="B68" s="99">
        <v>3632</v>
      </c>
      <c r="C68" s="100">
        <v>3525</v>
      </c>
      <c r="D68" s="100">
        <v>107</v>
      </c>
      <c r="E68" s="100">
        <v>107</v>
      </c>
      <c r="F68" s="100">
        <v>7</v>
      </c>
      <c r="G68" s="100">
        <v>0</v>
      </c>
      <c r="H68" s="100">
        <v>0</v>
      </c>
      <c r="I68" s="101"/>
    </row>
    <row r="69" spans="1:9" ht="22.5" customHeight="1">
      <c r="A69" s="83" t="s">
        <v>110</v>
      </c>
      <c r="B69" s="29">
        <v>484260</v>
      </c>
      <c r="C69" s="30">
        <v>474600</v>
      </c>
      <c r="D69" s="30">
        <v>9660</v>
      </c>
      <c r="E69" s="30">
        <v>9660</v>
      </c>
      <c r="F69" s="30">
        <v>2078</v>
      </c>
      <c r="G69" s="30">
        <v>0</v>
      </c>
      <c r="H69" s="30">
        <v>0</v>
      </c>
      <c r="I69" s="31"/>
    </row>
    <row r="70" spans="1:9" ht="13.5" customHeight="1">
      <c r="A70" s="42" t="s">
        <v>16</v>
      </c>
      <c r="B70" s="43"/>
      <c r="C70" s="44"/>
      <c r="D70" s="44"/>
      <c r="E70" s="32">
        <f>SUM(E56:E69)</f>
        <v>11928</v>
      </c>
      <c r="F70" s="34"/>
      <c r="G70" s="32">
        <f>SUM(G56:G69)</f>
        <v>19117</v>
      </c>
      <c r="H70" s="32">
        <f>SUM(H56:H69)</f>
        <v>2383</v>
      </c>
      <c r="I70" s="45"/>
    </row>
    <row r="71" ht="9.75" customHeight="1">
      <c r="A71" s="2"/>
    </row>
    <row r="72" ht="14.25">
      <c r="A72" s="6" t="s">
        <v>57</v>
      </c>
    </row>
    <row r="73" ht="10.5">
      <c r="J73" s="3" t="s">
        <v>12</v>
      </c>
    </row>
    <row r="74" spans="1:10" ht="13.5" customHeight="1">
      <c r="A74" s="159" t="s">
        <v>17</v>
      </c>
      <c r="B74" s="155" t="s">
        <v>19</v>
      </c>
      <c r="C74" s="145" t="s">
        <v>48</v>
      </c>
      <c r="D74" s="145" t="s">
        <v>20</v>
      </c>
      <c r="E74" s="145" t="s">
        <v>21</v>
      </c>
      <c r="F74" s="145" t="s">
        <v>22</v>
      </c>
      <c r="G74" s="156" t="s">
        <v>23</v>
      </c>
      <c r="H74" s="156" t="s">
        <v>24</v>
      </c>
      <c r="I74" s="156" t="s">
        <v>60</v>
      </c>
      <c r="J74" s="153" t="s">
        <v>8</v>
      </c>
    </row>
    <row r="75" spans="1:10" ht="13.5" customHeight="1" thickBot="1">
      <c r="A75" s="160"/>
      <c r="B75" s="142"/>
      <c r="C75" s="144"/>
      <c r="D75" s="144"/>
      <c r="E75" s="144"/>
      <c r="F75" s="144"/>
      <c r="G75" s="157"/>
      <c r="H75" s="157"/>
      <c r="I75" s="158"/>
      <c r="J75" s="154"/>
    </row>
    <row r="76" spans="1:10" ht="13.5" customHeight="1" thickTop="1">
      <c r="A76" s="37" t="s">
        <v>90</v>
      </c>
      <c r="B76" s="21">
        <v>-0.997</v>
      </c>
      <c r="C76" s="22">
        <v>177.258</v>
      </c>
      <c r="D76" s="22">
        <v>62.85</v>
      </c>
      <c r="E76" s="22">
        <v>36.54</v>
      </c>
      <c r="F76" s="22">
        <v>139.72</v>
      </c>
      <c r="G76" s="22">
        <v>0</v>
      </c>
      <c r="H76" s="22">
        <v>0</v>
      </c>
      <c r="I76" s="22">
        <v>0</v>
      </c>
      <c r="J76" s="23"/>
    </row>
    <row r="77" spans="1:10" ht="13.5" customHeight="1">
      <c r="A77" s="38" t="s">
        <v>92</v>
      </c>
      <c r="B77" s="24">
        <v>-90.304</v>
      </c>
      <c r="C77" s="25">
        <v>104.588</v>
      </c>
      <c r="D77" s="25">
        <v>5</v>
      </c>
      <c r="E77" s="25">
        <v>0</v>
      </c>
      <c r="F77" s="25">
        <v>0</v>
      </c>
      <c r="G77" s="25">
        <v>214</v>
      </c>
      <c r="H77" s="25">
        <v>0</v>
      </c>
      <c r="I77" s="25">
        <v>0</v>
      </c>
      <c r="J77" s="26"/>
    </row>
    <row r="78" spans="1:10" ht="13.5" customHeight="1">
      <c r="A78" s="38" t="s">
        <v>93</v>
      </c>
      <c r="B78" s="24">
        <v>-14.274</v>
      </c>
      <c r="C78" s="25">
        <v>1711.272</v>
      </c>
      <c r="D78" s="25">
        <v>1006</v>
      </c>
      <c r="E78" s="25">
        <v>0</v>
      </c>
      <c r="F78" s="25">
        <v>0</v>
      </c>
      <c r="G78" s="25">
        <v>0</v>
      </c>
      <c r="H78" s="25">
        <v>0</v>
      </c>
      <c r="I78" s="25">
        <v>0</v>
      </c>
      <c r="J78" s="26"/>
    </row>
    <row r="79" spans="1:10" ht="13.5" customHeight="1">
      <c r="A79" s="38" t="s">
        <v>91</v>
      </c>
      <c r="B79" s="24">
        <v>21.412</v>
      </c>
      <c r="C79" s="25">
        <v>104.676</v>
      </c>
      <c r="D79" s="25">
        <v>20</v>
      </c>
      <c r="E79" s="25">
        <v>0</v>
      </c>
      <c r="F79" s="25">
        <v>0</v>
      </c>
      <c r="G79" s="25">
        <v>0</v>
      </c>
      <c r="H79" s="25">
        <v>0</v>
      </c>
      <c r="I79" s="25">
        <v>0</v>
      </c>
      <c r="J79" s="26"/>
    </row>
    <row r="80" spans="1:10" ht="13.5" customHeight="1">
      <c r="A80" s="39" t="s">
        <v>98</v>
      </c>
      <c r="B80" s="29">
        <v>-3.381</v>
      </c>
      <c r="C80" s="30">
        <v>29.481</v>
      </c>
      <c r="D80" s="30">
        <v>25</v>
      </c>
      <c r="E80" s="30">
        <v>0</v>
      </c>
      <c r="F80" s="30">
        <v>0</v>
      </c>
      <c r="G80" s="30">
        <v>0</v>
      </c>
      <c r="H80" s="30">
        <v>0</v>
      </c>
      <c r="I80" s="30">
        <v>0</v>
      </c>
      <c r="J80" s="31"/>
    </row>
    <row r="81" spans="1:10" ht="13.5" customHeight="1">
      <c r="A81" s="46" t="s">
        <v>18</v>
      </c>
      <c r="B81" s="33"/>
      <c r="C81" s="34"/>
      <c r="D81" s="32">
        <f aca="true" t="shared" si="0" ref="D81:I81">SUM(D76:D80)</f>
        <v>1118.85</v>
      </c>
      <c r="E81" s="32">
        <f t="shared" si="0"/>
        <v>36.54</v>
      </c>
      <c r="F81" s="32">
        <f t="shared" si="0"/>
        <v>139.72</v>
      </c>
      <c r="G81" s="32">
        <f t="shared" si="0"/>
        <v>214</v>
      </c>
      <c r="H81" s="32">
        <f t="shared" si="0"/>
        <v>0</v>
      </c>
      <c r="I81" s="32">
        <f t="shared" si="0"/>
        <v>0</v>
      </c>
      <c r="J81" s="36"/>
    </row>
    <row r="82" ht="10.5">
      <c r="A82" s="1" t="s">
        <v>101</v>
      </c>
    </row>
    <row r="83" ht="9.75" customHeight="1"/>
    <row r="84" ht="14.25">
      <c r="A84" s="6" t="s">
        <v>40</v>
      </c>
    </row>
    <row r="85" ht="10.5">
      <c r="D85" s="3" t="s">
        <v>12</v>
      </c>
    </row>
    <row r="86" spans="1:4" ht="21.75" thickBot="1">
      <c r="A86" s="47" t="s">
        <v>35</v>
      </c>
      <c r="B86" s="48" t="s">
        <v>106</v>
      </c>
      <c r="C86" s="49" t="s">
        <v>107</v>
      </c>
      <c r="D86" s="50" t="s">
        <v>51</v>
      </c>
    </row>
    <row r="87" spans="1:4" ht="13.5" customHeight="1" thickTop="1">
      <c r="A87" s="51" t="s">
        <v>36</v>
      </c>
      <c r="B87" s="102">
        <v>3177</v>
      </c>
      <c r="C87" s="102">
        <v>3183</v>
      </c>
      <c r="D87" s="103">
        <f>C87-B87</f>
        <v>6</v>
      </c>
    </row>
    <row r="88" spans="1:4" ht="13.5" customHeight="1">
      <c r="A88" s="52" t="s">
        <v>37</v>
      </c>
      <c r="B88" s="96">
        <v>174</v>
      </c>
      <c r="C88" s="96">
        <v>45</v>
      </c>
      <c r="D88" s="97">
        <f>C88-B88</f>
        <v>-129</v>
      </c>
    </row>
    <row r="89" spans="1:4" ht="13.5" customHeight="1">
      <c r="A89" s="53" t="s">
        <v>38</v>
      </c>
      <c r="B89" s="104">
        <v>4331</v>
      </c>
      <c r="C89" s="104">
        <v>4418</v>
      </c>
      <c r="D89" s="105">
        <f>C89-B89</f>
        <v>87</v>
      </c>
    </row>
    <row r="90" spans="1:4" ht="13.5" customHeight="1">
      <c r="A90" s="54" t="s">
        <v>39</v>
      </c>
      <c r="B90" s="106">
        <v>7682</v>
      </c>
      <c r="C90" s="106">
        <f>SUM(C87:C89)</f>
        <v>7646</v>
      </c>
      <c r="D90" s="107">
        <f>C90-B90</f>
        <v>-36</v>
      </c>
    </row>
    <row r="91" spans="1:4" ht="10.5">
      <c r="A91" s="1" t="s">
        <v>59</v>
      </c>
      <c r="B91" s="55"/>
      <c r="C91" s="55"/>
      <c r="D91" s="55"/>
    </row>
    <row r="92" spans="1:4" ht="9.75" customHeight="1">
      <c r="A92" s="56"/>
      <c r="B92" s="55"/>
      <c r="C92" s="55"/>
      <c r="D92" s="55"/>
    </row>
    <row r="93" ht="14.25">
      <c r="A93" s="6" t="s">
        <v>58</v>
      </c>
    </row>
    <row r="94" ht="10.5" customHeight="1">
      <c r="A94" s="6"/>
    </row>
    <row r="95" spans="1:11" ht="21.75" thickBot="1">
      <c r="A95" s="47" t="s">
        <v>34</v>
      </c>
      <c r="B95" s="48" t="s">
        <v>106</v>
      </c>
      <c r="C95" s="49" t="s">
        <v>107</v>
      </c>
      <c r="D95" s="49" t="s">
        <v>51</v>
      </c>
      <c r="E95" s="57" t="s">
        <v>32</v>
      </c>
      <c r="F95" s="50" t="s">
        <v>33</v>
      </c>
      <c r="G95" s="147" t="s">
        <v>41</v>
      </c>
      <c r="H95" s="148"/>
      <c r="I95" s="48" t="s">
        <v>106</v>
      </c>
      <c r="J95" s="49" t="s">
        <v>107</v>
      </c>
      <c r="K95" s="50" t="s">
        <v>51</v>
      </c>
    </row>
    <row r="96" spans="1:11" ht="13.5" customHeight="1" thickTop="1">
      <c r="A96" s="51" t="s">
        <v>26</v>
      </c>
      <c r="B96" s="108">
        <v>0.006</v>
      </c>
      <c r="C96" s="109">
        <v>0.0036</v>
      </c>
      <c r="D96" s="110">
        <f aca="true" t="shared" si="1" ref="D96:D101">C96-B96</f>
        <v>-0.0024000000000000002</v>
      </c>
      <c r="E96" s="111" t="s">
        <v>116</v>
      </c>
      <c r="F96" s="112" t="s">
        <v>61</v>
      </c>
      <c r="G96" s="137" t="s">
        <v>67</v>
      </c>
      <c r="H96" s="138"/>
      <c r="I96" s="113" t="s">
        <v>115</v>
      </c>
      <c r="J96" s="58" t="s">
        <v>97</v>
      </c>
      <c r="K96" s="59"/>
    </row>
    <row r="97" spans="1:11" ht="13.5" customHeight="1">
      <c r="A97" s="52" t="s">
        <v>27</v>
      </c>
      <c r="B97" s="114">
        <v>0.0851</v>
      </c>
      <c r="C97" s="115">
        <v>0.0804</v>
      </c>
      <c r="D97" s="110">
        <f t="shared" si="1"/>
        <v>-0.004699999999999996</v>
      </c>
      <c r="E97" s="116" t="s">
        <v>117</v>
      </c>
      <c r="F97" s="117" t="s">
        <v>62</v>
      </c>
      <c r="G97" s="135" t="s">
        <v>68</v>
      </c>
      <c r="H97" s="136"/>
      <c r="I97" s="118" t="s">
        <v>115</v>
      </c>
      <c r="J97" s="60" t="s">
        <v>97</v>
      </c>
      <c r="K97" s="61"/>
    </row>
    <row r="98" spans="1:11" ht="13.5" customHeight="1">
      <c r="A98" s="52" t="s">
        <v>28</v>
      </c>
      <c r="B98" s="119">
        <v>0.136</v>
      </c>
      <c r="C98" s="120">
        <v>0.139</v>
      </c>
      <c r="D98" s="120">
        <f t="shared" si="1"/>
        <v>0.0030000000000000027</v>
      </c>
      <c r="E98" s="121">
        <v>0.25</v>
      </c>
      <c r="F98" s="122">
        <v>0.35</v>
      </c>
      <c r="G98" s="135" t="s">
        <v>69</v>
      </c>
      <c r="H98" s="136"/>
      <c r="I98" s="118" t="s">
        <v>115</v>
      </c>
      <c r="J98" s="60" t="s">
        <v>97</v>
      </c>
      <c r="K98" s="61"/>
    </row>
    <row r="99" spans="1:11" ht="13.5" customHeight="1">
      <c r="A99" s="52" t="s">
        <v>29</v>
      </c>
      <c r="B99" s="119">
        <v>0.971</v>
      </c>
      <c r="C99" s="120">
        <v>0.901</v>
      </c>
      <c r="D99" s="123">
        <f t="shared" si="1"/>
        <v>-0.06999999999999995</v>
      </c>
      <c r="E99" s="121">
        <v>3.5</v>
      </c>
      <c r="F99" s="124"/>
      <c r="G99" s="135" t="s">
        <v>113</v>
      </c>
      <c r="H99" s="136"/>
      <c r="I99" s="118" t="s">
        <v>115</v>
      </c>
      <c r="J99" s="60" t="s">
        <v>97</v>
      </c>
      <c r="K99" s="61"/>
    </row>
    <row r="100" spans="1:11" ht="13.5" customHeight="1">
      <c r="A100" s="52" t="s">
        <v>30</v>
      </c>
      <c r="B100" s="125">
        <v>0.61</v>
      </c>
      <c r="C100" s="126">
        <v>0.63</v>
      </c>
      <c r="D100" s="126">
        <f t="shared" si="1"/>
        <v>0.020000000000000018</v>
      </c>
      <c r="E100" s="127"/>
      <c r="F100" s="128"/>
      <c r="G100" s="135" t="s">
        <v>114</v>
      </c>
      <c r="H100" s="136"/>
      <c r="I100" s="118" t="s">
        <v>115</v>
      </c>
      <c r="J100" s="60" t="s">
        <v>97</v>
      </c>
      <c r="K100" s="61"/>
    </row>
    <row r="101" spans="1:11" ht="13.5" customHeight="1">
      <c r="A101" s="62" t="s">
        <v>31</v>
      </c>
      <c r="B101" s="120">
        <v>0.963</v>
      </c>
      <c r="C101" s="120">
        <v>0.956</v>
      </c>
      <c r="D101" s="123">
        <f t="shared" si="1"/>
        <v>-0.007000000000000006</v>
      </c>
      <c r="E101" s="129"/>
      <c r="F101" s="130"/>
      <c r="G101" s="135" t="s">
        <v>111</v>
      </c>
      <c r="H101" s="136"/>
      <c r="I101" s="118" t="s">
        <v>115</v>
      </c>
      <c r="J101" s="60" t="s">
        <v>97</v>
      </c>
      <c r="K101" s="61"/>
    </row>
    <row r="102" spans="1:11" ht="13.5" customHeight="1">
      <c r="A102" s="85"/>
      <c r="B102" s="131"/>
      <c r="C102" s="131"/>
      <c r="D102" s="131"/>
      <c r="E102" s="132"/>
      <c r="F102" s="133"/>
      <c r="G102" s="139" t="s">
        <v>112</v>
      </c>
      <c r="H102" s="140"/>
      <c r="I102" s="134" t="s">
        <v>115</v>
      </c>
      <c r="J102" s="63" t="s">
        <v>97</v>
      </c>
      <c r="K102" s="64"/>
    </row>
    <row r="103" ht="10.5">
      <c r="A103" s="1" t="s">
        <v>104</v>
      </c>
    </row>
    <row r="104" ht="10.5">
      <c r="A104" s="1" t="s">
        <v>105</v>
      </c>
    </row>
    <row r="105" ht="10.5">
      <c r="A105" s="1" t="s">
        <v>102</v>
      </c>
    </row>
    <row r="106" ht="10.5" customHeight="1">
      <c r="A106" s="1" t="s">
        <v>103</v>
      </c>
    </row>
  </sheetData>
  <sheetProtection/>
  <mergeCells count="45">
    <mergeCell ref="A54:A55"/>
    <mergeCell ref="B54:B55"/>
    <mergeCell ref="C54:C55"/>
    <mergeCell ref="A74:A75"/>
    <mergeCell ref="B74:B75"/>
    <mergeCell ref="C74:C75"/>
    <mergeCell ref="J74:J75"/>
    <mergeCell ref="F74:F75"/>
    <mergeCell ref="G74:G75"/>
    <mergeCell ref="I74:I75"/>
    <mergeCell ref="H18:H19"/>
    <mergeCell ref="D74:D75"/>
    <mergeCell ref="E74:E75"/>
    <mergeCell ref="H74:H75"/>
    <mergeCell ref="G18:G19"/>
    <mergeCell ref="D54:D55"/>
    <mergeCell ref="E54:E55"/>
    <mergeCell ref="H54:H55"/>
    <mergeCell ref="I54:I55"/>
    <mergeCell ref="G54:G55"/>
    <mergeCell ref="D8:D9"/>
    <mergeCell ref="C8:C9"/>
    <mergeCell ref="E8:E9"/>
    <mergeCell ref="C18:C19"/>
    <mergeCell ref="I18:I19"/>
    <mergeCell ref="D18:D19"/>
    <mergeCell ref="E18:E19"/>
    <mergeCell ref="F18:F19"/>
    <mergeCell ref="B8:B9"/>
    <mergeCell ref="G8:G9"/>
    <mergeCell ref="F8:F9"/>
    <mergeCell ref="G95:H95"/>
    <mergeCell ref="F54:F55"/>
    <mergeCell ref="A48:J48"/>
    <mergeCell ref="A8:A9"/>
    <mergeCell ref="H8:H9"/>
    <mergeCell ref="A18:A19"/>
    <mergeCell ref="B18:B19"/>
    <mergeCell ref="G97:H97"/>
    <mergeCell ref="G96:H96"/>
    <mergeCell ref="G102:H102"/>
    <mergeCell ref="G100:H100"/>
    <mergeCell ref="G99:H99"/>
    <mergeCell ref="G98:H98"/>
    <mergeCell ref="G101:H101"/>
  </mergeCells>
  <printOptions/>
  <pageMargins left="0.4330708661417323" right="0.3937007874015748" top="0.71" bottom="0.3" header="0.45" footer="0.2"/>
  <pageSetup horizontalDpi="300" verticalDpi="300" orientation="portrait" paperSize="9" scale="90"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福岡県</cp:lastModifiedBy>
  <cp:lastPrinted>2010-03-15T01:30:14Z</cp:lastPrinted>
  <dcterms:created xsi:type="dcterms:W3CDTF">1997-01-08T22:48:59Z</dcterms:created>
  <dcterms:modified xsi:type="dcterms:W3CDTF">2010-03-19T04:51:23Z</dcterms:modified>
  <cp:category/>
  <cp:version/>
  <cp:contentType/>
  <cp:contentStatus/>
</cp:coreProperties>
</file>