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<sst xmlns="http://schemas.openxmlformats.org/spreadsheetml/2006/main" count="204" uniqueCount="110">
  <si>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</si>
  <si>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</si>
  <si>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</si>
  <si>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</si>
  <si>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</si>
  <si>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</si>
  <si>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</si>
  <si>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</si>
  <si>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</si>
  <si>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</si>
  <si>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</si>
  <si>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</si>
  <si>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</si>
  <si>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</si>
  <si>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</si>
  <si>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</si>
  <si>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</si>
  <si>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</si>
  <si>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</si>
  <si>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</si>
  <si>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</si>
  <si>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</si>
  <si>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</si>
  <si>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</si>
  <si>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</si>
  <si>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</si>
  <si>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</si>
  <si>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</si>
  <si>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</si>
  <si>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</si>
  <si>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</si>
  <si>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</si>
  <si>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</si>
  <si>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</si>
  <si>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</si>
  <si>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</si>
  <si>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</si>
  <si>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</si>
  <si>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</si>
  <si>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</si>
  <si>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</si>
  <si>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</si>
  <si>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</si>
  <si>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</si>
  <si>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</si>
  <si>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</si>
  <si>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</si>
  <si>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</si>
  <si>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</si>
  <si>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</si>
  <si>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</si>
  <si>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</si>
  <si>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</si>
  <si>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</si>
  <si>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</si>
  <si>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</si>
  <si>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</si>
  <si>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</si>
  <si>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</si>
  <si>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</si>
  <si>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</si>
  <si>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</si>
  <si>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</si>
  <si>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</si>
  <si>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</si>
  <si>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</si>
  <si>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</si>
  <si>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</si>
  <si>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</si>
  <si>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</si>
  <si>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団体名　　大野城市</t>
  </si>
  <si>
    <t>一般会計</t>
  </si>
  <si>
    <t>国民健康保険特別会計</t>
  </si>
  <si>
    <t>老人保健特別会計</t>
  </si>
  <si>
    <t>水道事業会計</t>
  </si>
  <si>
    <t>下水道事業会計</t>
  </si>
  <si>
    <t>大野城太宰府環境施設組合</t>
  </si>
  <si>
    <t>春日大野城衛生施設組合</t>
  </si>
  <si>
    <t>春日・大野城・那珂川消防組合</t>
  </si>
  <si>
    <t>福岡県自治振興組合</t>
  </si>
  <si>
    <t>福岡都市圏南部環境事業組合</t>
  </si>
  <si>
    <t>福岡地区水道企業団</t>
  </si>
  <si>
    <t>大野城市土地開発公社</t>
  </si>
  <si>
    <t>大野城市都市施設管理公社</t>
  </si>
  <si>
    <t>大野城市体育協会</t>
  </si>
  <si>
    <t>―</t>
  </si>
  <si>
    <t>法適用企業</t>
  </si>
  <si>
    <t>－</t>
  </si>
  <si>
    <t>－</t>
  </si>
  <si>
    <t>後期高齢者医療特別会計</t>
  </si>
  <si>
    <t>介護保険特別会計
（保険事業勘定）</t>
  </si>
  <si>
    <t>介護保険特別会計
（サービス事業勘定）</t>
  </si>
  <si>
    <t>筑紫自治振興組合
（筑紫公平委員会特別会計）</t>
  </si>
  <si>
    <t>筑紫自治振興組合
（一般会計）</t>
  </si>
  <si>
    <t>福岡県市町村職員退職手当組合
（一般会計）</t>
  </si>
  <si>
    <t>福岡県市町村職員退職手当組合
（基金特別会計）</t>
  </si>
  <si>
    <t>福岡県市町村災害共済基金組合
（一般会計）</t>
  </si>
  <si>
    <t>福岡県市町村災害共済基金組合
（福岡県公営競技収益金
均てん化基金特別会計）</t>
  </si>
  <si>
    <t>福岡都市圏広域行政事業組合
（一般会計）</t>
  </si>
  <si>
    <t>福岡都市圏広域行政事業組合
（流域連携事業特別会計）</t>
  </si>
  <si>
    <t>福岡都市圏競艇等事業組合
（一般会計）</t>
  </si>
  <si>
    <t>福岡都市圏競艇等事業組合
（競艇事業特別会計）</t>
  </si>
  <si>
    <t>福岡県後期高齢者医療広域連合
（一般会計）</t>
  </si>
  <si>
    <t>福岡県後期高齢者医療広域連合
（後期高齢者医療特別会計）</t>
  </si>
  <si>
    <t>おおのじょう緑のトラスト協会</t>
  </si>
  <si>
    <t>―</t>
  </si>
  <si>
    <t>―</t>
  </si>
  <si>
    <t>―</t>
  </si>
  <si>
    <t>―</t>
  </si>
  <si>
    <t>福岡県市町村消防団員等公務災害補償組合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</si>
</sst>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_ "/>
    <numFmt numFmtId="185" formatCode="0.0_ "/>
    <numFmt numFmtId="186" formatCode="0.00%;&quot;△&quot;0.00%"/>
    <numFmt numFmtId="187" formatCode="0.000%;&quot;△&quot;0.000%"/>
    <numFmt numFmtId="188" formatCode="0.0%;&quot;△&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9"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3" xfId="0" applyNumberFormat="1" applyFont="1" applyFill="1" applyBorder="1" applyAlignment="1">
      <alignment horizontal="center" vertical="center"/>
    </xf>
    <xf numFmtId="180" fontId="2" fillId="24" borderId="24"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2" xfId="0" applyNumberFormat="1" applyFont="1" applyFill="1" applyBorder="1" applyAlignment="1">
      <alignment horizontal="center" vertical="center" shrinkToFit="1"/>
    </xf>
    <xf numFmtId="10" fontId="2" fillId="24" borderId="23" xfId="0" applyNumberFormat="1" applyFont="1" applyFill="1" applyBorder="1" applyAlignment="1">
      <alignment horizontal="center" vertical="center" shrinkToFit="1"/>
    </xf>
    <xf numFmtId="183" fontId="2" fillId="24" borderId="46" xfId="0" applyNumberFormat="1" applyFont="1" applyFill="1" applyBorder="1" applyAlignment="1">
      <alignment horizontal="center" vertical="center" shrinkToFit="1"/>
    </xf>
    <xf numFmtId="183" fontId="2" fillId="24" borderId="23"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186" fontId="2" fillId="24" borderId="18" xfId="0" applyNumberFormat="1" applyFont="1" applyFill="1" applyBorder="1" applyAlignment="1">
      <alignment horizontal="center" vertical="center" shrinkToFit="1"/>
    </xf>
    <xf numFmtId="186" fontId="2" fillId="24" borderId="23" xfId="0" applyNumberFormat="1" applyFont="1" applyFill="1" applyBorder="1" applyAlignment="1">
      <alignment horizontal="center" vertical="center" shrinkToFit="1"/>
    </xf>
    <xf numFmtId="188" fontId="2" fillId="24" borderId="23" xfId="0" applyNumberFormat="1" applyFont="1" applyFill="1" applyBorder="1" applyAlignment="1">
      <alignment horizontal="center" vertical="center" shrinkToFit="1"/>
    </xf>
    <xf numFmtId="188" fontId="2" fillId="24" borderId="29" xfId="0" applyNumberFormat="1"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0" xfId="0" applyNumberFormat="1" applyFont="1" applyFill="1" applyBorder="1" applyAlignment="1">
      <alignment horizontal="right" vertical="center" shrinkToFit="1"/>
    </xf>
    <xf numFmtId="176" fontId="2" fillId="24" borderId="51" xfId="0" applyNumberFormat="1" applyFont="1" applyFill="1" applyBorder="1" applyAlignment="1">
      <alignment vertical="center" shrinkToFit="1"/>
    </xf>
    <xf numFmtId="176" fontId="2" fillId="24" borderId="29"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86" fontId="2" fillId="24" borderId="18" xfId="0" applyNumberFormat="1" applyFont="1" applyFill="1" applyBorder="1" applyAlignment="1">
      <alignment horizontal="center" vertical="center"/>
    </xf>
    <xf numFmtId="186" fontId="2" fillId="24" borderId="19" xfId="0" applyNumberFormat="1" applyFont="1" applyFill="1" applyBorder="1" applyAlignment="1">
      <alignment horizontal="center" vertical="center"/>
    </xf>
    <xf numFmtId="186" fontId="2" fillId="24" borderId="23" xfId="0" applyNumberFormat="1" applyFont="1" applyFill="1" applyBorder="1" applyAlignment="1">
      <alignment horizontal="center" vertical="center"/>
    </xf>
    <xf numFmtId="186" fontId="2" fillId="24" borderId="24" xfId="0" applyNumberFormat="1" applyFont="1" applyFill="1" applyBorder="1" applyAlignment="1">
      <alignment horizontal="center" vertical="center"/>
    </xf>
    <xf numFmtId="0" fontId="2" fillId="24" borderId="52" xfId="0" applyFont="1" applyFill="1" applyBorder="1" applyAlignment="1">
      <alignment horizontal="center" vertical="center" wrapText="1" shrinkToFit="1"/>
    </xf>
    <xf numFmtId="0" fontId="2" fillId="24" borderId="53" xfId="0" applyFont="1" applyFill="1" applyBorder="1" applyAlignment="1">
      <alignment horizontal="center" vertical="center" wrapText="1" shrinkToFit="1"/>
    </xf>
    <xf numFmtId="0" fontId="2" fillId="24" borderId="54" xfId="0" applyFont="1" applyFill="1" applyBorder="1" applyAlignment="1">
      <alignment horizontal="center" vertical="center"/>
    </xf>
    <xf numFmtId="0" fontId="2" fillId="24"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58" xfId="0" applyFont="1" applyFill="1" applyBorder="1" applyAlignment="1">
      <alignment horizontal="center" vertical="center" wrapText="1" shrinkToFit="1"/>
    </xf>
    <xf numFmtId="0" fontId="2" fillId="24" borderId="59" xfId="0" applyFont="1" applyFill="1" applyBorder="1" applyAlignment="1">
      <alignment horizontal="center" vertical="center" wrapText="1"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6" xfId="0" applyFont="1" applyFill="1" applyBorder="1" applyAlignment="1">
      <alignment horizontal="center" vertical="center" wrapText="1"/>
    </xf>
    <xf numFmtId="0" fontId="1"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7"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4" borderId="0" xfId="0" applyFont="1" applyFill="1" applyAlignment="1">
      <alignment vertical="center" wrapTex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K3" s="3" t="s">
        <v>11</v>
      </c>
    </row>
    <row r="4" spans="1:11" ht="21" customHeight="1" thickBot="1">
      <c r="A4" s="7" t="s">
        <v>70</v>
      </c>
      <c r="B4" s="10"/>
      <c r="H4" s="36" t="s">
        <v>50</v>
      </c>
      <c r="I4" s="37" t="s">
        <v>51</v>
      </c>
      <c r="J4" s="8" t="s">
        <v>52</v>
      </c>
      <c r="K4" s="11" t="s">
        <v>53</v>
      </c>
    </row>
    <row r="5" spans="8:11" ht="13.5" customHeight="1" thickTop="1">
      <c r="H5" s="12">
        <v>13767</v>
      </c>
      <c r="I5" s="13">
        <v>2398</v>
      </c>
      <c r="J5" s="14">
        <v>750</v>
      </c>
      <c r="K5" s="15">
        <v>16916</v>
      </c>
    </row>
    <row r="6" ht="14.25">
      <c r="A6" s="6" t="s">
        <v>2</v>
      </c>
    </row>
    <row r="7" spans="9:10" ht="10.5">
      <c r="I7" s="3" t="s">
        <v>11</v>
      </c>
      <c r="J7" s="3"/>
    </row>
    <row r="8" spans="1:9" ht="13.5" customHeight="1">
      <c r="A8" s="108" t="s">
        <v>0</v>
      </c>
      <c r="B8" s="109"/>
      <c r="C8" s="128" t="s">
        <v>3</v>
      </c>
      <c r="D8" s="123" t="s">
        <v>4</v>
      </c>
      <c r="E8" s="123" t="s">
        <v>5</v>
      </c>
      <c r="F8" s="123" t="s">
        <v>6</v>
      </c>
      <c r="G8" s="116" t="s">
        <v>54</v>
      </c>
      <c r="H8" s="123" t="s">
        <v>7</v>
      </c>
      <c r="I8" s="120" t="s">
        <v>8</v>
      </c>
    </row>
    <row r="9" spans="1:9" ht="13.5" customHeight="1" thickBot="1">
      <c r="A9" s="110"/>
      <c r="B9" s="111"/>
      <c r="C9" s="115"/>
      <c r="D9" s="117"/>
      <c r="E9" s="117"/>
      <c r="F9" s="117"/>
      <c r="G9" s="124"/>
      <c r="H9" s="117"/>
      <c r="I9" s="121"/>
    </row>
    <row r="10" spans="1:9" ht="13.5" customHeight="1" thickTop="1">
      <c r="A10" s="126" t="s">
        <v>71</v>
      </c>
      <c r="B10" s="127"/>
      <c r="C10" s="16">
        <v>27656</v>
      </c>
      <c r="D10" s="17">
        <v>27167</v>
      </c>
      <c r="E10" s="17">
        <v>489</v>
      </c>
      <c r="F10" s="17">
        <v>459</v>
      </c>
      <c r="G10" s="17">
        <v>739</v>
      </c>
      <c r="H10" s="17">
        <v>28118</v>
      </c>
      <c r="I10" s="18"/>
    </row>
    <row r="11" spans="1:9" ht="13.5" customHeight="1">
      <c r="A11" s="100" t="s">
        <v>1</v>
      </c>
      <c r="B11" s="101"/>
      <c r="C11" s="26">
        <v>27656</v>
      </c>
      <c r="D11" s="27">
        <v>27167</v>
      </c>
      <c r="E11" s="27">
        <v>489</v>
      </c>
      <c r="F11" s="27">
        <v>459</v>
      </c>
      <c r="G11" s="58"/>
      <c r="H11" s="27">
        <v>28118</v>
      </c>
      <c r="I11" s="34"/>
    </row>
    <row r="12" spans="1:9" ht="13.5" customHeight="1">
      <c r="A12" s="61" t="s">
        <v>68</v>
      </c>
      <c r="C12" s="59"/>
      <c r="D12" s="59"/>
      <c r="E12" s="59"/>
      <c r="F12" s="59"/>
      <c r="G12" s="59"/>
      <c r="H12" s="59"/>
      <c r="I12" s="60"/>
    </row>
    <row r="13" ht="9.75" customHeight="1"/>
    <row r="14" ht="14.25">
      <c r="A14" s="6" t="s">
        <v>9</v>
      </c>
    </row>
    <row r="15" spans="10:11" ht="10.5">
      <c r="J15" s="3" t="s">
        <v>11</v>
      </c>
      <c r="K15" s="3"/>
    </row>
    <row r="16" spans="1:10" ht="13.5" customHeight="1">
      <c r="A16" s="108" t="s">
        <v>0</v>
      </c>
      <c r="B16" s="109"/>
      <c r="C16" s="114" t="s">
        <v>42</v>
      </c>
      <c r="D16" s="116" t="s">
        <v>43</v>
      </c>
      <c r="E16" s="116" t="s">
        <v>44</v>
      </c>
      <c r="F16" s="118" t="s">
        <v>45</v>
      </c>
      <c r="G16" s="116" t="s">
        <v>54</v>
      </c>
      <c r="H16" s="116" t="s">
        <v>10</v>
      </c>
      <c r="I16" s="118" t="s">
        <v>40</v>
      </c>
      <c r="J16" s="120" t="s">
        <v>8</v>
      </c>
    </row>
    <row r="17" spans="1:10" ht="13.5" customHeight="1" thickBot="1">
      <c r="A17" s="110"/>
      <c r="B17" s="111"/>
      <c r="C17" s="115"/>
      <c r="D17" s="117"/>
      <c r="E17" s="117"/>
      <c r="F17" s="119"/>
      <c r="G17" s="124"/>
      <c r="H17" s="124"/>
      <c r="I17" s="122"/>
      <c r="J17" s="121"/>
    </row>
    <row r="18" spans="1:10" ht="13.5" customHeight="1" thickTop="1">
      <c r="A18" s="102" t="s">
        <v>74</v>
      </c>
      <c r="B18" s="103"/>
      <c r="C18" s="19">
        <v>1918</v>
      </c>
      <c r="D18" s="20">
        <v>1903</v>
      </c>
      <c r="E18" s="20">
        <v>15</v>
      </c>
      <c r="F18" s="20">
        <v>2129</v>
      </c>
      <c r="G18" s="20">
        <v>34</v>
      </c>
      <c r="H18" s="20">
        <v>10805</v>
      </c>
      <c r="I18" s="20">
        <v>303</v>
      </c>
      <c r="J18" s="21" t="s">
        <v>86</v>
      </c>
    </row>
    <row r="19" spans="1:10" ht="13.5" customHeight="1">
      <c r="A19" s="104" t="s">
        <v>75</v>
      </c>
      <c r="B19" s="105"/>
      <c r="C19" s="22">
        <v>2075</v>
      </c>
      <c r="D19" s="23">
        <v>1993</v>
      </c>
      <c r="E19" s="23">
        <v>82</v>
      </c>
      <c r="F19" s="23">
        <v>519</v>
      </c>
      <c r="G19" s="23">
        <v>1045</v>
      </c>
      <c r="H19" s="23">
        <v>21079</v>
      </c>
      <c r="I19" s="23">
        <v>10539</v>
      </c>
      <c r="J19" s="24" t="s">
        <v>86</v>
      </c>
    </row>
    <row r="20" spans="1:10" ht="13.5" customHeight="1">
      <c r="A20" s="104" t="s">
        <v>72</v>
      </c>
      <c r="B20" s="105"/>
      <c r="C20" s="22">
        <v>7880</v>
      </c>
      <c r="D20" s="23">
        <v>7851</v>
      </c>
      <c r="E20" s="23">
        <v>28</v>
      </c>
      <c r="F20" s="23">
        <v>28</v>
      </c>
      <c r="G20" s="23">
        <v>874</v>
      </c>
      <c r="H20" s="86" t="s">
        <v>88</v>
      </c>
      <c r="I20" s="86" t="s">
        <v>88</v>
      </c>
      <c r="J20" s="24"/>
    </row>
    <row r="21" spans="1:10" ht="21" customHeight="1">
      <c r="A21" s="106" t="s">
        <v>90</v>
      </c>
      <c r="B21" s="107"/>
      <c r="C21" s="22">
        <v>3716</v>
      </c>
      <c r="D21" s="23">
        <v>3648</v>
      </c>
      <c r="E21" s="23">
        <v>67</v>
      </c>
      <c r="F21" s="23">
        <v>67</v>
      </c>
      <c r="G21" s="23">
        <v>604</v>
      </c>
      <c r="H21" s="23">
        <v>15</v>
      </c>
      <c r="I21" s="86" t="s">
        <v>88</v>
      </c>
      <c r="J21" s="24"/>
    </row>
    <row r="22" spans="1:10" ht="21" customHeight="1">
      <c r="A22" s="106" t="s">
        <v>91</v>
      </c>
      <c r="B22" s="107"/>
      <c r="C22" s="22">
        <v>28</v>
      </c>
      <c r="D22" s="23">
        <v>5</v>
      </c>
      <c r="E22" s="23">
        <v>23</v>
      </c>
      <c r="F22" s="23">
        <v>23</v>
      </c>
      <c r="G22" s="86" t="s">
        <v>88</v>
      </c>
      <c r="H22" s="86" t="s">
        <v>88</v>
      </c>
      <c r="I22" s="86" t="s">
        <v>88</v>
      </c>
      <c r="J22" s="24"/>
    </row>
    <row r="23" spans="1:10" ht="13.5" customHeight="1">
      <c r="A23" s="104" t="s">
        <v>89</v>
      </c>
      <c r="B23" s="105"/>
      <c r="C23" s="87">
        <v>755</v>
      </c>
      <c r="D23" s="88">
        <v>728</v>
      </c>
      <c r="E23" s="88">
        <v>27</v>
      </c>
      <c r="F23" s="88">
        <v>27</v>
      </c>
      <c r="G23" s="89">
        <v>135</v>
      </c>
      <c r="H23" s="86" t="s">
        <v>88</v>
      </c>
      <c r="I23" s="86" t="s">
        <v>88</v>
      </c>
      <c r="J23" s="90"/>
    </row>
    <row r="24" spans="1:10" ht="13.5" customHeight="1">
      <c r="A24" s="112" t="s">
        <v>73</v>
      </c>
      <c r="B24" s="113"/>
      <c r="C24" s="28">
        <v>598</v>
      </c>
      <c r="D24" s="29">
        <v>598</v>
      </c>
      <c r="E24" s="29">
        <v>0</v>
      </c>
      <c r="F24" s="29">
        <v>0</v>
      </c>
      <c r="G24" s="29">
        <v>41</v>
      </c>
      <c r="H24" s="91" t="s">
        <v>87</v>
      </c>
      <c r="I24" s="91" t="s">
        <v>87</v>
      </c>
      <c r="J24" s="30"/>
    </row>
    <row r="25" spans="1:10" ht="13.5" customHeight="1">
      <c r="A25" s="100" t="s">
        <v>14</v>
      </c>
      <c r="B25" s="101"/>
      <c r="C25" s="38"/>
      <c r="D25" s="39"/>
      <c r="E25" s="39"/>
      <c r="F25" s="133">
        <v>2794</v>
      </c>
      <c r="G25" s="33"/>
      <c r="H25" s="31">
        <f>SUM(H18:H24)</f>
        <v>31899</v>
      </c>
      <c r="I25" s="31">
        <f>SUM(I18:I24)</f>
        <v>10842</v>
      </c>
      <c r="J25" s="35"/>
    </row>
    <row r="26" ht="10.5">
      <c r="A26" s="1" t="s">
        <v>60</v>
      </c>
    </row>
    <row r="27" spans="1:10" ht="24.75" customHeight="1">
      <c r="A27" s="125" t="s">
        <v>69</v>
      </c>
      <c r="B27" s="125"/>
      <c r="C27" s="125"/>
      <c r="D27" s="125"/>
      <c r="E27" s="125"/>
      <c r="F27" s="125"/>
      <c r="G27" s="125"/>
      <c r="H27" s="125"/>
      <c r="I27" s="125"/>
      <c r="J27" s="125"/>
    </row>
    <row r="28" ht="10.5">
      <c r="A28" s="1" t="s">
        <v>48</v>
      </c>
    </row>
    <row r="29" ht="10.5">
      <c r="A29" s="1" t="s">
        <v>47</v>
      </c>
    </row>
    <row r="30" ht="9.75" customHeight="1"/>
    <row r="31" ht="14.25">
      <c r="A31" s="6" t="s">
        <v>12</v>
      </c>
    </row>
    <row r="32" ht="10.5">
      <c r="J32" s="3" t="s">
        <v>11</v>
      </c>
    </row>
    <row r="33" spans="1:10" ht="13.5" customHeight="1">
      <c r="A33" s="108" t="s">
        <v>13</v>
      </c>
      <c r="B33" s="109"/>
      <c r="C33" s="114" t="s">
        <v>42</v>
      </c>
      <c r="D33" s="116" t="s">
        <v>43</v>
      </c>
      <c r="E33" s="116" t="s">
        <v>44</v>
      </c>
      <c r="F33" s="118" t="s">
        <v>45</v>
      </c>
      <c r="G33" s="116" t="s">
        <v>54</v>
      </c>
      <c r="H33" s="116" t="s">
        <v>10</v>
      </c>
      <c r="I33" s="118" t="s">
        <v>41</v>
      </c>
      <c r="J33" s="120" t="s">
        <v>8</v>
      </c>
    </row>
    <row r="34" spans="1:10" ht="13.5" customHeight="1" thickBot="1">
      <c r="A34" s="110"/>
      <c r="B34" s="111"/>
      <c r="C34" s="115"/>
      <c r="D34" s="117"/>
      <c r="E34" s="117"/>
      <c r="F34" s="119"/>
      <c r="G34" s="124"/>
      <c r="H34" s="124"/>
      <c r="I34" s="122"/>
      <c r="J34" s="121"/>
    </row>
    <row r="35" spans="1:10" ht="13.5" customHeight="1" thickTop="1">
      <c r="A35" s="102" t="s">
        <v>76</v>
      </c>
      <c r="B35" s="103"/>
      <c r="C35" s="19">
        <v>1514</v>
      </c>
      <c r="D35" s="20">
        <v>1356</v>
      </c>
      <c r="E35" s="20">
        <v>157</v>
      </c>
      <c r="F35" s="20">
        <v>157</v>
      </c>
      <c r="G35" s="20">
        <v>35</v>
      </c>
      <c r="H35" s="20">
        <v>703</v>
      </c>
      <c r="I35" s="20">
        <v>400</v>
      </c>
      <c r="J35" s="25"/>
    </row>
    <row r="36" spans="1:10" ht="13.5" customHeight="1">
      <c r="A36" s="104" t="s">
        <v>77</v>
      </c>
      <c r="B36" s="105"/>
      <c r="C36" s="22">
        <v>888</v>
      </c>
      <c r="D36" s="23">
        <v>796</v>
      </c>
      <c r="E36" s="23">
        <v>92</v>
      </c>
      <c r="F36" s="23">
        <v>92</v>
      </c>
      <c r="G36" s="86" t="s">
        <v>88</v>
      </c>
      <c r="H36" s="23">
        <v>444</v>
      </c>
      <c r="I36" s="23">
        <v>206</v>
      </c>
      <c r="J36" s="24"/>
    </row>
    <row r="37" spans="1:10" ht="13.5" customHeight="1">
      <c r="A37" s="104" t="s">
        <v>78</v>
      </c>
      <c r="B37" s="105"/>
      <c r="C37" s="22">
        <v>2138</v>
      </c>
      <c r="D37" s="23">
        <v>2110</v>
      </c>
      <c r="E37" s="23">
        <v>28</v>
      </c>
      <c r="F37" s="23">
        <v>28</v>
      </c>
      <c r="G37" s="86" t="s">
        <v>88</v>
      </c>
      <c r="H37" s="23">
        <v>1449</v>
      </c>
      <c r="I37" s="23">
        <v>483</v>
      </c>
      <c r="J37" s="24"/>
    </row>
    <row r="38" spans="1:10" ht="13.5" customHeight="1">
      <c r="A38" s="104" t="s">
        <v>79</v>
      </c>
      <c r="B38" s="105"/>
      <c r="C38" s="22">
        <v>185</v>
      </c>
      <c r="D38" s="23">
        <v>184</v>
      </c>
      <c r="E38" s="23">
        <v>1</v>
      </c>
      <c r="F38" s="23">
        <v>1</v>
      </c>
      <c r="G38" s="23">
        <v>1</v>
      </c>
      <c r="H38" s="86" t="s">
        <v>88</v>
      </c>
      <c r="I38" s="86" t="s">
        <v>88</v>
      </c>
      <c r="J38" s="24"/>
    </row>
    <row r="39" spans="1:10" ht="23.25" customHeight="1">
      <c r="A39" s="106" t="s">
        <v>93</v>
      </c>
      <c r="B39" s="107"/>
      <c r="C39" s="22">
        <v>47</v>
      </c>
      <c r="D39" s="23">
        <v>43</v>
      </c>
      <c r="E39" s="23">
        <v>4</v>
      </c>
      <c r="F39" s="23">
        <v>4</v>
      </c>
      <c r="G39" s="86" t="s">
        <v>88</v>
      </c>
      <c r="H39" s="23">
        <v>86</v>
      </c>
      <c r="I39" s="23">
        <v>17</v>
      </c>
      <c r="J39" s="24"/>
    </row>
    <row r="40" spans="1:10" ht="24" customHeight="1">
      <c r="A40" s="106" t="s">
        <v>92</v>
      </c>
      <c r="B40" s="107"/>
      <c r="C40" s="22">
        <v>1</v>
      </c>
      <c r="D40" s="23">
        <v>1</v>
      </c>
      <c r="E40" s="23">
        <v>0</v>
      </c>
      <c r="F40" s="23">
        <v>0</v>
      </c>
      <c r="G40" s="86" t="s">
        <v>88</v>
      </c>
      <c r="H40" s="86" t="s">
        <v>88</v>
      </c>
      <c r="I40" s="86" t="s">
        <v>88</v>
      </c>
      <c r="J40" s="24"/>
    </row>
    <row r="41" spans="1:10" ht="13.5" customHeight="1">
      <c r="A41" s="104" t="s">
        <v>80</v>
      </c>
      <c r="B41" s="105"/>
      <c r="C41" s="22">
        <v>215</v>
      </c>
      <c r="D41" s="23">
        <v>189</v>
      </c>
      <c r="E41" s="23">
        <v>27</v>
      </c>
      <c r="F41" s="23">
        <v>27</v>
      </c>
      <c r="G41" s="23">
        <v>56</v>
      </c>
      <c r="H41" s="86" t="s">
        <v>88</v>
      </c>
      <c r="I41" s="86" t="s">
        <v>88</v>
      </c>
      <c r="J41" s="24"/>
    </row>
    <row r="42" spans="1:10" ht="13.5" customHeight="1">
      <c r="A42" s="104" t="s">
        <v>81</v>
      </c>
      <c r="B42" s="105"/>
      <c r="C42" s="22">
        <v>11415</v>
      </c>
      <c r="D42" s="23">
        <v>11450</v>
      </c>
      <c r="E42" s="23">
        <v>-35</v>
      </c>
      <c r="F42" s="23">
        <v>3852</v>
      </c>
      <c r="G42" s="86" t="s">
        <v>88</v>
      </c>
      <c r="H42" s="23">
        <v>27166</v>
      </c>
      <c r="I42" s="23">
        <v>67</v>
      </c>
      <c r="J42" s="24" t="s">
        <v>86</v>
      </c>
    </row>
    <row r="43" spans="1:10" ht="13.5" customHeight="1">
      <c r="A43" s="134" t="s">
        <v>109</v>
      </c>
      <c r="B43" s="135"/>
      <c r="C43" s="22">
        <v>97</v>
      </c>
      <c r="D43" s="23">
        <v>96</v>
      </c>
      <c r="E43" s="23">
        <v>1</v>
      </c>
      <c r="F43" s="23">
        <v>1</v>
      </c>
      <c r="G43" s="23">
        <v>3</v>
      </c>
      <c r="H43" s="86" t="s">
        <v>88</v>
      </c>
      <c r="I43" s="86" t="s">
        <v>88</v>
      </c>
      <c r="J43" s="24"/>
    </row>
    <row r="44" spans="1:10" ht="24" customHeight="1">
      <c r="A44" s="106" t="s">
        <v>94</v>
      </c>
      <c r="B44" s="107"/>
      <c r="C44" s="22">
        <v>16013</v>
      </c>
      <c r="D44" s="23">
        <v>15251</v>
      </c>
      <c r="E44" s="23">
        <v>762</v>
      </c>
      <c r="F44" s="23">
        <v>762</v>
      </c>
      <c r="G44" s="23">
        <v>3800</v>
      </c>
      <c r="H44" s="86" t="s">
        <v>88</v>
      </c>
      <c r="I44" s="86" t="s">
        <v>88</v>
      </c>
      <c r="J44" s="24"/>
    </row>
    <row r="45" spans="1:10" ht="24" customHeight="1">
      <c r="A45" s="106" t="s">
        <v>95</v>
      </c>
      <c r="B45" s="107"/>
      <c r="C45" s="22">
        <v>299</v>
      </c>
      <c r="D45" s="23">
        <v>299</v>
      </c>
      <c r="E45" s="23">
        <v>0</v>
      </c>
      <c r="F45" s="23">
        <v>0</v>
      </c>
      <c r="G45" s="23">
        <v>0</v>
      </c>
      <c r="H45" s="86" t="s">
        <v>88</v>
      </c>
      <c r="I45" s="86" t="s">
        <v>88</v>
      </c>
      <c r="J45" s="24"/>
    </row>
    <row r="46" spans="1:10" ht="24" customHeight="1">
      <c r="A46" s="106" t="s">
        <v>96</v>
      </c>
      <c r="B46" s="107"/>
      <c r="C46" s="22">
        <v>1472</v>
      </c>
      <c r="D46" s="23">
        <v>1470</v>
      </c>
      <c r="E46" s="23">
        <v>2</v>
      </c>
      <c r="F46" s="23">
        <v>2</v>
      </c>
      <c r="G46" s="23">
        <v>50</v>
      </c>
      <c r="H46" s="86" t="s">
        <v>88</v>
      </c>
      <c r="I46" s="86" t="s">
        <v>88</v>
      </c>
      <c r="J46" s="24"/>
    </row>
    <row r="47" spans="1:10" ht="31.5" customHeight="1">
      <c r="A47" s="106" t="s">
        <v>97</v>
      </c>
      <c r="B47" s="107"/>
      <c r="C47" s="22">
        <v>5</v>
      </c>
      <c r="D47" s="23">
        <v>3</v>
      </c>
      <c r="E47" s="23">
        <v>2</v>
      </c>
      <c r="F47" s="23">
        <v>2</v>
      </c>
      <c r="G47" s="23">
        <v>3</v>
      </c>
      <c r="H47" s="86" t="s">
        <v>88</v>
      </c>
      <c r="I47" s="86" t="s">
        <v>88</v>
      </c>
      <c r="J47" s="24"/>
    </row>
    <row r="48" spans="1:10" ht="24" customHeight="1">
      <c r="A48" s="106" t="s">
        <v>98</v>
      </c>
      <c r="B48" s="107"/>
      <c r="C48" s="22">
        <v>44</v>
      </c>
      <c r="D48" s="23">
        <v>42</v>
      </c>
      <c r="E48" s="23">
        <v>2</v>
      </c>
      <c r="F48" s="23">
        <v>2</v>
      </c>
      <c r="G48" s="86" t="s">
        <v>88</v>
      </c>
      <c r="H48" s="86" t="s">
        <v>88</v>
      </c>
      <c r="I48" s="86" t="s">
        <v>88</v>
      </c>
      <c r="J48" s="24"/>
    </row>
    <row r="49" spans="1:10" ht="24" customHeight="1">
      <c r="A49" s="106" t="s">
        <v>99</v>
      </c>
      <c r="B49" s="107"/>
      <c r="C49" s="22">
        <v>61</v>
      </c>
      <c r="D49" s="23">
        <v>61</v>
      </c>
      <c r="E49" s="23">
        <v>0</v>
      </c>
      <c r="F49" s="23">
        <v>0</v>
      </c>
      <c r="G49" s="86" t="s">
        <v>88</v>
      </c>
      <c r="H49" s="86" t="s">
        <v>88</v>
      </c>
      <c r="I49" s="86" t="s">
        <v>88</v>
      </c>
      <c r="J49" s="24"/>
    </row>
    <row r="50" spans="1:10" ht="24" customHeight="1">
      <c r="A50" s="106" t="s">
        <v>100</v>
      </c>
      <c r="B50" s="107"/>
      <c r="C50" s="22">
        <v>122</v>
      </c>
      <c r="D50" s="23">
        <v>108</v>
      </c>
      <c r="E50" s="23">
        <v>14</v>
      </c>
      <c r="F50" s="23">
        <v>14</v>
      </c>
      <c r="G50" s="86" t="s">
        <v>88</v>
      </c>
      <c r="H50" s="86" t="s">
        <v>88</v>
      </c>
      <c r="I50" s="86" t="s">
        <v>88</v>
      </c>
      <c r="J50" s="24"/>
    </row>
    <row r="51" spans="1:10" ht="24" customHeight="1">
      <c r="A51" s="106" t="s">
        <v>101</v>
      </c>
      <c r="B51" s="107"/>
      <c r="C51" s="22">
        <v>3050</v>
      </c>
      <c r="D51" s="23">
        <v>3050</v>
      </c>
      <c r="E51" s="23">
        <v>0</v>
      </c>
      <c r="F51" s="23">
        <v>0</v>
      </c>
      <c r="G51" s="86" t="s">
        <v>88</v>
      </c>
      <c r="H51" s="86" t="s">
        <v>88</v>
      </c>
      <c r="I51" s="86" t="s">
        <v>88</v>
      </c>
      <c r="J51" s="24"/>
    </row>
    <row r="52" spans="1:10" ht="24" customHeight="1">
      <c r="A52" s="106" t="s">
        <v>102</v>
      </c>
      <c r="B52" s="107"/>
      <c r="C52" s="87">
        <v>3632</v>
      </c>
      <c r="D52" s="88">
        <v>3525</v>
      </c>
      <c r="E52" s="88">
        <v>107</v>
      </c>
      <c r="F52" s="88">
        <v>107</v>
      </c>
      <c r="G52" s="88">
        <v>7</v>
      </c>
      <c r="H52" s="89" t="s">
        <v>87</v>
      </c>
      <c r="I52" s="89" t="s">
        <v>87</v>
      </c>
      <c r="J52" s="90"/>
    </row>
    <row r="53" spans="1:10" ht="24" customHeight="1">
      <c r="A53" s="98" t="s">
        <v>103</v>
      </c>
      <c r="B53" s="99"/>
      <c r="C53" s="28">
        <v>484260</v>
      </c>
      <c r="D53" s="29">
        <v>474600</v>
      </c>
      <c r="E53" s="29">
        <v>9660</v>
      </c>
      <c r="F53" s="29">
        <v>9660</v>
      </c>
      <c r="G53" s="29">
        <v>2078</v>
      </c>
      <c r="H53" s="91" t="s">
        <v>87</v>
      </c>
      <c r="I53" s="91" t="s">
        <v>87</v>
      </c>
      <c r="J53" s="30"/>
    </row>
    <row r="54" spans="1:10" ht="13.5" customHeight="1">
      <c r="A54" s="100" t="s">
        <v>15</v>
      </c>
      <c r="B54" s="101"/>
      <c r="C54" s="38"/>
      <c r="D54" s="39"/>
      <c r="E54" s="39"/>
      <c r="F54" s="31">
        <f>SUM(F35:F53)</f>
        <v>14711</v>
      </c>
      <c r="G54" s="33"/>
      <c r="H54" s="31">
        <f>SUM(H35:H53)</f>
        <v>29848</v>
      </c>
      <c r="I54" s="133">
        <v>1172</v>
      </c>
      <c r="J54" s="40"/>
    </row>
    <row r="55" ht="9.75" customHeight="1">
      <c r="A55" s="2"/>
    </row>
    <row r="56" ht="14.25">
      <c r="A56" s="6" t="s">
        <v>55</v>
      </c>
    </row>
    <row r="57" ht="10.5">
      <c r="K57" s="3" t="s">
        <v>11</v>
      </c>
    </row>
    <row r="58" spans="1:11" ht="13.5" customHeight="1">
      <c r="A58" s="108" t="s">
        <v>16</v>
      </c>
      <c r="B58" s="109"/>
      <c r="C58" s="114" t="s">
        <v>18</v>
      </c>
      <c r="D58" s="116" t="s">
        <v>46</v>
      </c>
      <c r="E58" s="116" t="s">
        <v>19</v>
      </c>
      <c r="F58" s="116" t="s">
        <v>20</v>
      </c>
      <c r="G58" s="116" t="s">
        <v>21</v>
      </c>
      <c r="H58" s="118" t="s">
        <v>22</v>
      </c>
      <c r="I58" s="118" t="s">
        <v>23</v>
      </c>
      <c r="J58" s="118" t="s">
        <v>58</v>
      </c>
      <c r="K58" s="120" t="s">
        <v>8</v>
      </c>
    </row>
    <row r="59" spans="1:11" ht="13.5" customHeight="1" thickBot="1">
      <c r="A59" s="110"/>
      <c r="B59" s="111"/>
      <c r="C59" s="115"/>
      <c r="D59" s="117"/>
      <c r="E59" s="117"/>
      <c r="F59" s="117"/>
      <c r="G59" s="117"/>
      <c r="H59" s="119"/>
      <c r="I59" s="119"/>
      <c r="J59" s="122"/>
      <c r="K59" s="121"/>
    </row>
    <row r="60" spans="1:11" ht="13.5" customHeight="1" thickTop="1">
      <c r="A60" s="102" t="s">
        <v>82</v>
      </c>
      <c r="B60" s="103"/>
      <c r="C60" s="19">
        <v>-4</v>
      </c>
      <c r="D60" s="20">
        <v>83</v>
      </c>
      <c r="E60" s="20">
        <v>5</v>
      </c>
      <c r="F60" s="92" t="s">
        <v>87</v>
      </c>
      <c r="G60" s="92" t="s">
        <v>87</v>
      </c>
      <c r="H60" s="20">
        <v>769</v>
      </c>
      <c r="I60" s="92" t="s">
        <v>87</v>
      </c>
      <c r="J60" s="92" t="s">
        <v>87</v>
      </c>
      <c r="K60" s="21"/>
    </row>
    <row r="61" spans="1:11" ht="13.5" customHeight="1">
      <c r="A61" s="104" t="s">
        <v>83</v>
      </c>
      <c r="B61" s="105"/>
      <c r="C61" s="22">
        <v>-55</v>
      </c>
      <c r="D61" s="23">
        <v>117</v>
      </c>
      <c r="E61" s="23">
        <v>3</v>
      </c>
      <c r="F61" s="23">
        <v>377</v>
      </c>
      <c r="G61" s="86" t="s">
        <v>87</v>
      </c>
      <c r="H61" s="86" t="s">
        <v>87</v>
      </c>
      <c r="I61" s="86" t="s">
        <v>87</v>
      </c>
      <c r="J61" s="86" t="s">
        <v>87</v>
      </c>
      <c r="K61" s="24"/>
    </row>
    <row r="62" spans="1:11" ht="13.5" customHeight="1">
      <c r="A62" s="104" t="s">
        <v>84</v>
      </c>
      <c r="B62" s="105"/>
      <c r="C62" s="22">
        <v>-2</v>
      </c>
      <c r="D62" s="23">
        <v>146</v>
      </c>
      <c r="E62" s="23">
        <v>100</v>
      </c>
      <c r="F62" s="23">
        <v>34</v>
      </c>
      <c r="G62" s="86" t="s">
        <v>87</v>
      </c>
      <c r="H62" s="86" t="s">
        <v>87</v>
      </c>
      <c r="I62" s="86" t="s">
        <v>87</v>
      </c>
      <c r="J62" s="86" t="s">
        <v>87</v>
      </c>
      <c r="K62" s="24"/>
    </row>
    <row r="63" spans="1:11" ht="13.5" customHeight="1">
      <c r="A63" s="98" t="s">
        <v>104</v>
      </c>
      <c r="B63" s="99"/>
      <c r="C63" s="28">
        <v>0</v>
      </c>
      <c r="D63" s="29">
        <v>206</v>
      </c>
      <c r="E63" s="29">
        <v>200</v>
      </c>
      <c r="F63" s="29">
        <v>9</v>
      </c>
      <c r="G63" s="91" t="s">
        <v>87</v>
      </c>
      <c r="H63" s="91" t="s">
        <v>87</v>
      </c>
      <c r="I63" s="91" t="s">
        <v>87</v>
      </c>
      <c r="J63" s="91" t="s">
        <v>87</v>
      </c>
      <c r="K63" s="30"/>
    </row>
    <row r="64" spans="1:11" ht="13.5" customHeight="1">
      <c r="A64" s="100" t="s">
        <v>17</v>
      </c>
      <c r="B64" s="101"/>
      <c r="C64" s="32"/>
      <c r="D64" s="33"/>
      <c r="E64" s="31">
        <f>SUM(E60:E63)</f>
        <v>308</v>
      </c>
      <c r="F64" s="31">
        <f>SUM(F60:F63)</f>
        <v>420</v>
      </c>
      <c r="G64" s="93" t="s">
        <v>87</v>
      </c>
      <c r="H64" s="31">
        <f>SUM(H60:H63)</f>
        <v>769</v>
      </c>
      <c r="I64" s="93" t="s">
        <v>87</v>
      </c>
      <c r="J64" s="93" t="s">
        <v>87</v>
      </c>
      <c r="K64" s="35"/>
    </row>
    <row r="65" ht="10.5">
      <c r="A65" s="1" t="s">
        <v>61</v>
      </c>
    </row>
    <row r="66" ht="9.75" customHeight="1"/>
    <row r="67" ht="14.25">
      <c r="A67" s="6" t="s">
        <v>38</v>
      </c>
    </row>
    <row r="68" ht="10.5">
      <c r="D68" s="3" t="s">
        <v>11</v>
      </c>
    </row>
    <row r="69" spans="1:4" ht="21.75" thickBot="1">
      <c r="A69" s="41" t="s">
        <v>33</v>
      </c>
      <c r="B69" s="42" t="s">
        <v>62</v>
      </c>
      <c r="C69" s="43" t="s">
        <v>63</v>
      </c>
      <c r="D69" s="44" t="s">
        <v>49</v>
      </c>
    </row>
    <row r="70" spans="1:4" ht="13.5" customHeight="1" thickTop="1">
      <c r="A70" s="45" t="s">
        <v>34</v>
      </c>
      <c r="B70" s="19">
        <v>3617</v>
      </c>
      <c r="C70" s="20">
        <v>3977</v>
      </c>
      <c r="D70" s="25">
        <f>C70-B70</f>
        <v>360</v>
      </c>
    </row>
    <row r="71" spans="1:4" ht="13.5" customHeight="1">
      <c r="A71" s="46" t="s">
        <v>35</v>
      </c>
      <c r="B71" s="22">
        <v>4598</v>
      </c>
      <c r="C71" s="23">
        <v>4634</v>
      </c>
      <c r="D71" s="24">
        <f>C71-B71</f>
        <v>36</v>
      </c>
    </row>
    <row r="72" spans="1:4" ht="13.5" customHeight="1">
      <c r="A72" s="47" t="s">
        <v>36</v>
      </c>
      <c r="B72" s="28">
        <v>7910</v>
      </c>
      <c r="C72" s="29">
        <v>7283</v>
      </c>
      <c r="D72" s="30">
        <f>C72-B72</f>
        <v>-627</v>
      </c>
    </row>
    <row r="73" spans="1:4" ht="13.5" customHeight="1">
      <c r="A73" s="48" t="s">
        <v>37</v>
      </c>
      <c r="B73" s="62">
        <f>SUM(B70:B72)</f>
        <v>16125</v>
      </c>
      <c r="C73" s="31">
        <f>SUM(C70:C72)</f>
        <v>15894</v>
      </c>
      <c r="D73" s="35">
        <f>SUM(D70:D72)</f>
        <v>-231</v>
      </c>
    </row>
    <row r="74" spans="1:4" ht="10.5">
      <c r="A74" s="1" t="s">
        <v>57</v>
      </c>
      <c r="B74" s="49"/>
      <c r="C74" s="49"/>
      <c r="D74" s="49"/>
    </row>
    <row r="75" spans="1:4" ht="9.75" customHeight="1">
      <c r="A75" s="50"/>
      <c r="B75" s="49"/>
      <c r="C75" s="49"/>
      <c r="D75" s="49"/>
    </row>
    <row r="76" ht="14.25">
      <c r="A76" s="6" t="s">
        <v>56</v>
      </c>
    </row>
    <row r="77" ht="10.5" customHeight="1">
      <c r="A77" s="6"/>
    </row>
    <row r="78" spans="1:11" ht="21.75" thickBot="1">
      <c r="A78" s="41" t="s">
        <v>32</v>
      </c>
      <c r="B78" s="42" t="s">
        <v>62</v>
      </c>
      <c r="C78" s="43" t="s">
        <v>63</v>
      </c>
      <c r="D78" s="43" t="s">
        <v>49</v>
      </c>
      <c r="E78" s="51" t="s">
        <v>30</v>
      </c>
      <c r="F78" s="44" t="s">
        <v>31</v>
      </c>
      <c r="G78" s="129" t="s">
        <v>39</v>
      </c>
      <c r="H78" s="130"/>
      <c r="I78" s="42" t="s">
        <v>62</v>
      </c>
      <c r="J78" s="43" t="s">
        <v>63</v>
      </c>
      <c r="K78" s="44" t="s">
        <v>49</v>
      </c>
    </row>
    <row r="79" spans="1:11" ht="13.5" customHeight="1" thickTop="1">
      <c r="A79" s="45" t="s">
        <v>24</v>
      </c>
      <c r="B79" s="68">
        <v>0.0264</v>
      </c>
      <c r="C79" s="69">
        <v>0.0271</v>
      </c>
      <c r="D79" s="82">
        <f>C79-B79</f>
        <v>0.0006999999999999992</v>
      </c>
      <c r="E79" s="94">
        <v>-0.1265</v>
      </c>
      <c r="F79" s="95">
        <v>-0.2</v>
      </c>
      <c r="G79" s="131" t="s">
        <v>74</v>
      </c>
      <c r="H79" s="132"/>
      <c r="I79" s="136" t="s">
        <v>105</v>
      </c>
      <c r="J79" s="137" t="s">
        <v>106</v>
      </c>
      <c r="K79" s="138" t="s">
        <v>107</v>
      </c>
    </row>
    <row r="80" spans="1:11" ht="13.5" customHeight="1">
      <c r="A80" s="46" t="s">
        <v>25</v>
      </c>
      <c r="B80" s="70">
        <v>0.1886</v>
      </c>
      <c r="C80" s="71">
        <v>0.1922</v>
      </c>
      <c r="D80" s="83">
        <f>C80-B80</f>
        <v>0.00360000000000002</v>
      </c>
      <c r="E80" s="96">
        <v>-0.1765</v>
      </c>
      <c r="F80" s="97">
        <v>-0.4</v>
      </c>
      <c r="G80" s="104" t="s">
        <v>75</v>
      </c>
      <c r="H80" s="105"/>
      <c r="I80" s="139" t="s">
        <v>106</v>
      </c>
      <c r="J80" s="140" t="s">
        <v>106</v>
      </c>
      <c r="K80" s="141" t="s">
        <v>108</v>
      </c>
    </row>
    <row r="81" spans="1:11" ht="13.5" customHeight="1">
      <c r="A81" s="46" t="s">
        <v>26</v>
      </c>
      <c r="B81" s="67">
        <v>0.103</v>
      </c>
      <c r="C81" s="66">
        <v>0.109</v>
      </c>
      <c r="D81" s="84">
        <f>C81-B81</f>
        <v>0.006000000000000005</v>
      </c>
      <c r="E81" s="63">
        <v>0.25</v>
      </c>
      <c r="F81" s="64">
        <v>0.35</v>
      </c>
      <c r="G81" s="104"/>
      <c r="H81" s="105"/>
      <c r="I81" s="76"/>
      <c r="J81" s="77"/>
      <c r="K81" s="78"/>
    </row>
    <row r="82" spans="1:11" ht="13.5" customHeight="1">
      <c r="A82" s="46" t="s">
        <v>27</v>
      </c>
      <c r="B82" s="65" t="s">
        <v>85</v>
      </c>
      <c r="C82" s="66" t="s">
        <v>85</v>
      </c>
      <c r="D82" s="66" t="s">
        <v>85</v>
      </c>
      <c r="E82" s="63">
        <v>3.5</v>
      </c>
      <c r="F82" s="52"/>
      <c r="G82" s="104"/>
      <c r="H82" s="105"/>
      <c r="I82" s="76"/>
      <c r="J82" s="77"/>
      <c r="K82" s="78"/>
    </row>
    <row r="83" spans="1:11" ht="13.5" customHeight="1">
      <c r="A83" s="46" t="s">
        <v>28</v>
      </c>
      <c r="B83" s="72">
        <v>0.77</v>
      </c>
      <c r="C83" s="73">
        <v>0.8</v>
      </c>
      <c r="D83" s="73">
        <f>C83-B83</f>
        <v>0.030000000000000027</v>
      </c>
      <c r="E83" s="53"/>
      <c r="F83" s="54"/>
      <c r="G83" s="104"/>
      <c r="H83" s="105"/>
      <c r="I83" s="76"/>
      <c r="J83" s="77"/>
      <c r="K83" s="78"/>
    </row>
    <row r="84" spans="1:11" ht="13.5" customHeight="1">
      <c r="A84" s="55" t="s">
        <v>29</v>
      </c>
      <c r="B84" s="74">
        <v>0.913</v>
      </c>
      <c r="C84" s="75">
        <v>0.935</v>
      </c>
      <c r="D84" s="85">
        <f>C84-B84</f>
        <v>0.02200000000000002</v>
      </c>
      <c r="E84" s="56"/>
      <c r="F84" s="57"/>
      <c r="G84" s="112"/>
      <c r="H84" s="113"/>
      <c r="I84" s="79"/>
      <c r="J84" s="80"/>
      <c r="K84" s="81"/>
    </row>
    <row r="85" ht="10.5">
      <c r="A85" s="1" t="s">
        <v>66</v>
      </c>
    </row>
    <row r="86" ht="10.5">
      <c r="A86" s="1" t="s">
        <v>67</v>
      </c>
    </row>
    <row r="87" ht="10.5">
      <c r="A87" s="1" t="s">
        <v>64</v>
      </c>
    </row>
    <row r="88" ht="10.5" customHeight="1">
      <c r="A88" s="1" t="s">
        <v>65</v>
      </c>
    </row>
  </sheetData>
  <sheetProtection/>
  <mergeCells count="79">
    <mergeCell ref="G84:H84"/>
    <mergeCell ref="G83:H83"/>
    <mergeCell ref="G82:H82"/>
    <mergeCell ref="G81:H81"/>
    <mergeCell ref="G78:H78"/>
    <mergeCell ref="I33:I34"/>
    <mergeCell ref="G80:H80"/>
    <mergeCell ref="G79:H79"/>
    <mergeCell ref="A18:B18"/>
    <mergeCell ref="A19:B19"/>
    <mergeCell ref="I16:I17"/>
    <mergeCell ref="H8:H9"/>
    <mergeCell ref="G8:G9"/>
    <mergeCell ref="C16:C17"/>
    <mergeCell ref="D16:D17"/>
    <mergeCell ref="C8:C9"/>
    <mergeCell ref="A16:B17"/>
    <mergeCell ref="A8:B9"/>
    <mergeCell ref="A10:B10"/>
    <mergeCell ref="A11:B11"/>
    <mergeCell ref="J33:J34"/>
    <mergeCell ref="C33:C34"/>
    <mergeCell ref="H33:H34"/>
    <mergeCell ref="G33:G34"/>
    <mergeCell ref="E33:E34"/>
    <mergeCell ref="F33:F34"/>
    <mergeCell ref="D33:D34"/>
    <mergeCell ref="J16:J17"/>
    <mergeCell ref="E8:E9"/>
    <mergeCell ref="G16:G17"/>
    <mergeCell ref="A27:J27"/>
    <mergeCell ref="D8:D9"/>
    <mergeCell ref="E16:E17"/>
    <mergeCell ref="F16:F17"/>
    <mergeCell ref="F8:F9"/>
    <mergeCell ref="I8:I9"/>
    <mergeCell ref="H16:H17"/>
    <mergeCell ref="A20:B20"/>
    <mergeCell ref="F58:F59"/>
    <mergeCell ref="I58:I59"/>
    <mergeCell ref="K58:K59"/>
    <mergeCell ref="G58:G59"/>
    <mergeCell ref="H58:H59"/>
    <mergeCell ref="J58:J59"/>
    <mergeCell ref="C58:C59"/>
    <mergeCell ref="D58:D59"/>
    <mergeCell ref="E58:E59"/>
    <mergeCell ref="A58:B59"/>
    <mergeCell ref="A21:B21"/>
    <mergeCell ref="A22:B22"/>
    <mergeCell ref="A23:B23"/>
    <mergeCell ref="A24:B24"/>
    <mergeCell ref="A25:B25"/>
    <mergeCell ref="A35:B35"/>
    <mergeCell ref="A36:B36"/>
    <mergeCell ref="A33:B34"/>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64:B64"/>
    <mergeCell ref="A60:B60"/>
    <mergeCell ref="A61:B61"/>
    <mergeCell ref="A62:B62"/>
    <mergeCell ref="A63:B63"/>
  </mergeCells>
  <printOptions horizontalCentered="1"/>
  <pageMargins left="0.3937007874015748" right="0.3937007874015748" top="0.3937007874015748" bottom="0.1968503937007874" header="0.1968503937007874" footer="0.1968503937007874"/>
  <pageSetup horizontalDpi="600" verticalDpi="600" orientation="portrait" paperSize="9" scale="86"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2010-03-04T04:45:31Z</cp:lastPrinted>
  <dcterms:created xsi:type="dcterms:W3CDTF">1997-01-08T22:48:59Z</dcterms:created>
  <dcterms:modified xsi:type="dcterms:W3CDTF">2010-03-18T06:31:43Z</dcterms:modified>
  <cp:category/>
  <cp:version/>
  <cp:contentType/>
  <cp:contentStatus/>
</cp:coreProperties>
</file>