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'様式'!$A$1:$K$85</definedName>
  </definedNames>
  <calcPr fullCalcOnLoad="1"/>
</workbook>
</file>

<file path=xl/sharedStrings.xml><?xml version="1.0" encoding="utf-8"?>
<sst xmlns="http://schemas.openxmlformats.org/spreadsheetml/2006/main" count="136" uniqueCount="111">
  <si>
    <t>会計名</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</si>
  <si>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</si>
  <si>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</si>
  <si>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</si>
  <si>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</si>
  <si>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</si>
  <si>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</si>
  <si>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</si>
  <si>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</si>
  <si>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</si>
  <si>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</si>
  <si>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</si>
  <si>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</si>
  <si>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</si>
  <si>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</si>
  <si>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</si>
  <si>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</si>
  <si>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</si>
  <si>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</si>
  <si>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</si>
  <si>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</si>
  <si>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</si>
  <si>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</si>
  <si>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</si>
  <si>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</si>
  <si>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</si>
  <si>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</si>
  <si>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</si>
  <si>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</si>
  <si>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</si>
  <si>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</si>
  <si>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</si>
  <si>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</si>
  <si>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</si>
  <si>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</si>
  <si>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</si>
  <si>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</si>
  <si>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</si>
  <si>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</si>
  <si>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</si>
  <si>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</si>
  <si>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</si>
  <si>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</si>
  <si>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</si>
  <si>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</si>
  <si>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</si>
  <si>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</si>
  <si>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</si>
  <si>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</si>
  <si>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</si>
  <si>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</si>
  <si>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</si>
  <si>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</si>
  <si>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</si>
  <si>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</si>
  <si>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</si>
  <si>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</si>
  <si>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</si>
  <si>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</si>
  <si>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</si>
  <si>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</si>
  <si>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</si>
  <si>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</si>
  <si>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</si>
  <si>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</si>
  <si>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（歳入）
　　　　‥‥</t>
  </si>
  <si>
    <t>（歳出）
　　　　‥‥</t>
  </si>
  <si>
    <t>（実質収支）
　　　　‥‥</t>
  </si>
  <si>
    <t>（形式収支）
　　　　‥‥</t>
  </si>
  <si>
    <t>法適用企業</t>
  </si>
  <si>
    <t>　　　　　２．法適用企業に係るもの以外のものについては「総収益」「総費用」「純損益」「資金剰余額／不足額」の欄に、それぞれ「歳入」「歳出」「形式収支」「実質
　　　　　　　収支」を表示している。</t>
  </si>
  <si>
    <t>団体名　　吉富町</t>
  </si>
  <si>
    <t>奨学金特別会計</t>
  </si>
  <si>
    <t>一般会計等</t>
  </si>
  <si>
    <t>水道事業会計</t>
  </si>
  <si>
    <t>国民健康保険特別会計</t>
  </si>
  <si>
    <t>老人保健特別会計</t>
  </si>
  <si>
    <t>上毛町外一市一町矢方池土木組合</t>
  </si>
  <si>
    <t>吉富町外1町環境衛生事務組合</t>
  </si>
  <si>
    <t>吉富町外一市中学校組合</t>
  </si>
  <si>
    <t>福岡県市町村消防団員等公務災害補償組合</t>
  </si>
  <si>
    <t>築上郡税務事務組合</t>
  </si>
  <si>
    <t>福岡県市町村職員退職手当組合（一般会計）</t>
  </si>
  <si>
    <t>　〃　（基金特別会計）</t>
  </si>
  <si>
    <t>福岡県自治会館管理組合</t>
  </si>
  <si>
    <t>豊前市外二町財産組合</t>
  </si>
  <si>
    <t>京築広域市町村圏事務組合（一般会計）</t>
  </si>
  <si>
    <t>　〃　（行橋京都学校給食共同調理施設特別会計）</t>
  </si>
  <si>
    <t>　〃　（広域圏消防特別会計）</t>
  </si>
  <si>
    <t>　〃　（豊築休日急患センター特別会計）</t>
  </si>
  <si>
    <t>　〃　（行橋京都休日・夜間急患センター特別会計）</t>
  </si>
  <si>
    <t>築上郡自治会館等資産管理組合</t>
  </si>
  <si>
    <t>福岡県市町村災害共済基金組合（一般会計）</t>
  </si>
  <si>
    <t>　〃　（福岡県公営競技収益金均てん化基金特別会計）</t>
  </si>
  <si>
    <t>豊前市外二町清掃施設組合</t>
  </si>
  <si>
    <t>福岡県自治振興組合</t>
  </si>
  <si>
    <t>　〃　（介護保険事業特別会計）</t>
  </si>
  <si>
    <t>福岡県後期高齢者医療広域連合</t>
  </si>
  <si>
    <t>京築地区水道企業団</t>
  </si>
  <si>
    <t>-</t>
  </si>
  <si>
    <t>法適用企業</t>
  </si>
  <si>
    <t>吉富町土地開発公社</t>
  </si>
  <si>
    <t>△0</t>
  </si>
  <si>
    <t>△15.00%</t>
  </si>
  <si>
    <t>△20.00%</t>
  </si>
  <si>
    <t>△40.00%</t>
  </si>
  <si>
    <t>△1.35%</t>
  </si>
  <si>
    <t>△1.0%</t>
  </si>
  <si>
    <t>下水道事業特別会計</t>
  </si>
  <si>
    <t>福岡県介護保険広域連合（普通会計）</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</si>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</sst>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 numFmtId="185" formatCode="_ #,##0;[Red]_ \-#,##0"/>
    <numFmt numFmtId="186" formatCode="0;&quot;△ &quot;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style="thin"/>
      <top>
        <color indexed="63"/>
      </top>
      <bottom style="hair"/>
    </border>
    <border>
      <left style="hair"/>
      <right style="hair"/>
      <top style="hair"/>
      <bottom style="hair"/>
    </border>
    <border>
      <left style="hair"/>
      <right style="thin"/>
      <top style="hair"/>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hair"/>
      <right style="thin"/>
      <top style="thin"/>
      <bottom style="thin"/>
      <diagonal style="hair"/>
    </border>
    <border diagonalUp="1">
      <left style="thin"/>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style="hair"/>
      <right style="hair"/>
      <top style="hair"/>
      <bottom style="thin"/>
    </border>
    <border>
      <left>
        <color indexed="63"/>
      </left>
      <right style="hair"/>
      <top style="hair"/>
      <bottom style="hair"/>
    </border>
    <border>
      <left style="thin"/>
      <right style="hair"/>
      <top style="hair"/>
      <bottom style="hair"/>
    </border>
    <border>
      <left style="thin"/>
      <right style="thin"/>
      <top style="hair"/>
      <bottom>
        <color indexed="63"/>
      </bottom>
    </border>
    <border>
      <left style="thin">
        <color indexed="8"/>
      </left>
      <right style="thin">
        <color indexed="8"/>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hair">
        <color indexed="8"/>
      </left>
      <right>
        <color indexed="63"/>
      </right>
      <top style="double">
        <color indexed="8"/>
      </top>
      <bottom style="hair">
        <color indexed="8"/>
      </bottom>
    </border>
    <border>
      <left style="hair">
        <color indexed="8"/>
      </left>
      <right>
        <color indexed="63"/>
      </right>
      <top>
        <color indexed="63"/>
      </top>
      <bottom>
        <color indexed="63"/>
      </bottom>
    </border>
    <border>
      <left style="thin">
        <color indexed="8"/>
      </left>
      <right style="thin">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style="thin">
        <color indexed="8"/>
      </left>
      <right style="thin">
        <color indexed="8"/>
      </right>
      <top>
        <color indexed="63"/>
      </top>
      <bottom>
        <color indexed="63"/>
      </bottom>
    </border>
    <border>
      <left style="thin"/>
      <right style="hair"/>
      <top style="double"/>
      <bottom style="hair"/>
    </border>
    <border>
      <left style="hair"/>
      <right style="hair"/>
      <top style="double"/>
      <bottom style="hair"/>
    </border>
    <border>
      <left style="thin"/>
      <right style="hair"/>
      <top style="hair"/>
      <bottom>
        <color indexed="63"/>
      </bottom>
    </border>
    <border>
      <left>
        <color indexed="63"/>
      </left>
      <right style="hair"/>
      <top style="hair"/>
      <bottom>
        <color indexed="63"/>
      </bottom>
    </border>
    <border>
      <left style="hair"/>
      <right style="hair"/>
      <top style="hair"/>
      <bottom>
        <color indexed="63"/>
      </bottom>
    </border>
    <border diagonalUp="1">
      <left style="hair"/>
      <right style="hair"/>
      <top style="thin"/>
      <bottom style="thin"/>
      <diagonal style="hair"/>
    </border>
    <border>
      <left style="hair"/>
      <right style="hair"/>
      <top style="thin"/>
      <bottom style="thin"/>
    </border>
    <border>
      <left style="thin"/>
      <right style="hair"/>
      <top>
        <color indexed="63"/>
      </top>
      <bottom style="hair"/>
    </border>
    <border>
      <left style="hair"/>
      <right style="hair"/>
      <top>
        <color indexed="63"/>
      </top>
      <bottom style="hair"/>
    </border>
    <border>
      <left style="thin"/>
      <right style="hair"/>
      <top style="thin"/>
      <bottom style="thin"/>
    </border>
    <border>
      <left>
        <color indexed="63"/>
      </left>
      <right style="hair"/>
      <top>
        <color indexed="63"/>
      </top>
      <bottom style="hair"/>
    </border>
    <border>
      <left>
        <color indexed="63"/>
      </left>
      <right style="thin"/>
      <top>
        <color indexed="63"/>
      </top>
      <bottom style="hair"/>
    </border>
    <border diagonalUp="1">
      <left style="hair"/>
      <right style="hair"/>
      <top style="hair"/>
      <bottom style="hair"/>
      <diagonal style="hair"/>
    </border>
    <border>
      <left>
        <color indexed="63"/>
      </left>
      <right style="thin"/>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style="thin"/>
      <right>
        <color indexed="63"/>
      </right>
      <top>
        <color indexed="63"/>
      </top>
      <bottom style="hair"/>
    </border>
    <border>
      <left style="thin"/>
      <right>
        <color indexed="63"/>
      </right>
      <top style="hair"/>
      <bottom style="thin"/>
    </border>
    <border>
      <left>
        <color indexed="63"/>
      </left>
      <right style="thin"/>
      <top style="hair"/>
      <bottom style="thin"/>
    </border>
    <border>
      <left style="hair"/>
      <right>
        <color indexed="63"/>
      </right>
      <top>
        <color indexed="63"/>
      </top>
      <bottom style="double"/>
    </border>
    <border>
      <left style="hair">
        <color indexed="8"/>
      </left>
      <right>
        <color indexed="63"/>
      </right>
      <top>
        <color indexed="63"/>
      </top>
      <bottom style="hair">
        <color indexed="8"/>
      </bottom>
    </border>
    <border>
      <left style="hair"/>
      <right>
        <color indexed="63"/>
      </right>
      <top style="thin"/>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7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1" fillId="25" borderId="12" xfId="0" applyFont="1" applyFill="1" applyBorder="1" applyAlignment="1">
      <alignment horizontal="center" vertical="center" wrapTex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0" fontId="2" fillId="24" borderId="25" xfId="0" applyFont="1" applyFill="1" applyBorder="1" applyAlignment="1">
      <alignment horizontal="center" vertical="center" shrinkToFit="1"/>
    </xf>
    <xf numFmtId="0" fontId="2" fillId="24" borderId="26" xfId="0" applyFont="1" applyFill="1" applyBorder="1" applyAlignment="1">
      <alignment horizontal="center" vertical="center" shrinkToFit="1"/>
    </xf>
    <xf numFmtId="0" fontId="1" fillId="25" borderId="27" xfId="0" applyFont="1" applyFill="1" applyBorder="1" applyAlignment="1">
      <alignment horizontal="center" vertical="center" wrapText="1"/>
    </xf>
    <xf numFmtId="0" fontId="1" fillId="25" borderId="28" xfId="0" applyFont="1" applyFill="1" applyBorder="1" applyAlignment="1">
      <alignment horizontal="center" vertical="center" wrapText="1"/>
    </xf>
    <xf numFmtId="0" fontId="2" fillId="24" borderId="29" xfId="0" applyFont="1" applyFill="1" applyBorder="1" applyAlignment="1">
      <alignment horizontal="center" vertical="center"/>
    </xf>
    <xf numFmtId="0" fontId="2" fillId="24" borderId="2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7" xfId="0" applyFont="1" applyFill="1" applyBorder="1" applyAlignment="1">
      <alignment horizontal="center" vertical="center" wrapText="1"/>
    </xf>
    <xf numFmtId="0" fontId="2" fillId="25" borderId="28" xfId="0" applyFont="1" applyFill="1" applyBorder="1" applyAlignment="1">
      <alignment horizontal="center" vertical="center" wrapText="1"/>
    </xf>
    <xf numFmtId="0" fontId="2" fillId="25" borderId="30" xfId="0" applyFont="1" applyFill="1" applyBorder="1" applyAlignment="1">
      <alignment horizontal="center" vertical="center" wrapText="1"/>
    </xf>
    <xf numFmtId="0" fontId="2" fillId="24" borderId="25" xfId="0" applyFont="1" applyFill="1" applyBorder="1" applyAlignment="1">
      <alignment horizontal="distributed" vertical="center" indent="1"/>
    </xf>
    <xf numFmtId="0" fontId="2" fillId="24" borderId="26" xfId="0" applyFont="1" applyFill="1" applyBorder="1" applyAlignment="1">
      <alignment horizontal="distributed" vertical="center" indent="1"/>
    </xf>
    <xf numFmtId="0" fontId="2" fillId="24" borderId="31" xfId="0" applyFont="1" applyFill="1" applyBorder="1" applyAlignment="1">
      <alignment horizontal="center" vertical="center"/>
    </xf>
    <xf numFmtId="0" fontId="2" fillId="24" borderId="2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2" xfId="0" applyFont="1" applyFill="1" applyBorder="1" applyAlignment="1">
      <alignment horizontal="center" vertical="center" wrapText="1"/>
    </xf>
    <xf numFmtId="178" fontId="2" fillId="24" borderId="17"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9" fontId="2" fillId="24" borderId="14"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0" fontId="2" fillId="24" borderId="31" xfId="0" applyFont="1" applyFill="1" applyBorder="1" applyAlignment="1">
      <alignment horizontal="distributed" vertical="center" indent="1"/>
    </xf>
    <xf numFmtId="179" fontId="2" fillId="24" borderId="33"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6" fontId="1" fillId="24" borderId="34" xfId="0" applyNumberFormat="1" applyFont="1" applyFill="1" applyBorder="1" applyAlignment="1">
      <alignment vertical="center" wrapText="1" shrinkToFit="1"/>
    </xf>
    <xf numFmtId="176" fontId="1" fillId="24" borderId="35" xfId="0" applyNumberFormat="1" applyFont="1" applyFill="1" applyBorder="1" applyAlignment="1">
      <alignment vertical="center" wrapText="1" shrinkToFit="1"/>
    </xf>
    <xf numFmtId="0" fontId="2" fillId="24" borderId="36" xfId="0" applyFont="1" applyFill="1" applyBorder="1" applyAlignment="1">
      <alignment horizontal="center" vertical="center" shrinkToFit="1"/>
    </xf>
    <xf numFmtId="185" fontId="2" fillId="0" borderId="37" xfId="0" applyNumberFormat="1" applyFont="1" applyFill="1" applyBorder="1" applyAlignment="1">
      <alignment horizontal="left" vertical="center"/>
    </xf>
    <xf numFmtId="176" fontId="0" fillId="0" borderId="38" xfId="0" applyNumberFormat="1" applyFill="1" applyBorder="1" applyAlignment="1">
      <alignment horizontal="right" vertical="center"/>
    </xf>
    <xf numFmtId="176" fontId="0" fillId="0" borderId="39" xfId="0" applyNumberFormat="1" applyFill="1" applyBorder="1" applyAlignment="1">
      <alignment horizontal="right" vertical="center"/>
    </xf>
    <xf numFmtId="176" fontId="0" fillId="0" borderId="40" xfId="0" applyNumberFormat="1" applyFill="1" applyBorder="1" applyAlignment="1">
      <alignment horizontal="right" vertical="center"/>
    </xf>
    <xf numFmtId="176" fontId="0" fillId="0" borderId="41" xfId="0" applyNumberFormat="1" applyFill="1" applyBorder="1" applyAlignment="1">
      <alignment horizontal="right" vertical="center"/>
    </xf>
    <xf numFmtId="185" fontId="2" fillId="0" borderId="42" xfId="0" applyNumberFormat="1" applyFont="1" applyFill="1" applyBorder="1" applyAlignment="1">
      <alignment horizontal="left" vertical="center"/>
    </xf>
    <xf numFmtId="176" fontId="0" fillId="0" borderId="43" xfId="0" applyNumberFormat="1" applyFill="1" applyBorder="1" applyAlignment="1">
      <alignment horizontal="right" vertical="center"/>
    </xf>
    <xf numFmtId="176" fontId="0" fillId="0" borderId="44" xfId="0" applyNumberFormat="1" applyFill="1" applyBorder="1" applyAlignment="1">
      <alignment horizontal="right" vertical="center"/>
    </xf>
    <xf numFmtId="185" fontId="2" fillId="0" borderId="45" xfId="0" applyNumberFormat="1" applyFont="1" applyFill="1" applyBorder="1" applyAlignment="1">
      <alignment horizontal="left" vertical="center"/>
    </xf>
    <xf numFmtId="176" fontId="0" fillId="0" borderId="0" xfId="0" applyNumberFormat="1" applyFill="1" applyBorder="1" applyAlignment="1">
      <alignment horizontal="right" vertical="center"/>
    </xf>
    <xf numFmtId="185" fontId="2" fillId="24" borderId="42" xfId="0" applyNumberFormat="1" applyFont="1" applyFill="1" applyBorder="1" applyAlignment="1">
      <alignment horizontal="left" vertical="center"/>
    </xf>
    <xf numFmtId="185" fontId="2" fillId="24" borderId="45" xfId="0" applyNumberFormat="1" applyFont="1" applyFill="1" applyBorder="1" applyAlignment="1">
      <alignment horizontal="left" vertical="center"/>
    </xf>
    <xf numFmtId="185" fontId="2" fillId="24" borderId="37" xfId="0" applyNumberFormat="1" applyFont="1" applyFill="1" applyBorder="1" applyAlignment="1">
      <alignment horizontal="left" vertical="center"/>
    </xf>
    <xf numFmtId="176" fontId="24" fillId="24" borderId="46" xfId="0" applyNumberFormat="1" applyFont="1" applyFill="1" applyBorder="1" applyAlignment="1">
      <alignment vertical="center" shrinkToFit="1"/>
    </xf>
    <xf numFmtId="176" fontId="24" fillId="24" borderId="47" xfId="0" applyNumberFormat="1" applyFont="1" applyFill="1" applyBorder="1" applyAlignment="1">
      <alignment vertical="center" shrinkToFit="1"/>
    </xf>
    <xf numFmtId="176" fontId="24" fillId="24" borderId="35" xfId="0" applyNumberFormat="1" applyFont="1" applyFill="1" applyBorder="1" applyAlignment="1">
      <alignment vertical="center" wrapText="1" shrinkToFit="1"/>
    </xf>
    <xf numFmtId="176" fontId="24" fillId="24" borderId="34" xfId="0" applyNumberFormat="1" applyFont="1" applyFill="1" applyBorder="1" applyAlignment="1">
      <alignment vertical="center" wrapText="1" shrinkToFit="1"/>
    </xf>
    <xf numFmtId="176" fontId="24" fillId="24" borderId="14" xfId="0" applyNumberFormat="1" applyFont="1" applyFill="1" applyBorder="1" applyAlignment="1">
      <alignment vertical="center" shrinkToFit="1"/>
    </xf>
    <xf numFmtId="176" fontId="24" fillId="24" borderId="48" xfId="0" applyNumberFormat="1" applyFont="1" applyFill="1" applyBorder="1" applyAlignment="1">
      <alignment vertical="center" wrapText="1" shrinkToFit="1"/>
    </xf>
    <xf numFmtId="176" fontId="24" fillId="24" borderId="49" xfId="0" applyNumberFormat="1" applyFont="1" applyFill="1" applyBorder="1" applyAlignment="1">
      <alignment vertical="center" wrapText="1" shrinkToFit="1"/>
    </xf>
    <xf numFmtId="176" fontId="24" fillId="24" borderId="50" xfId="0" applyNumberFormat="1" applyFont="1" applyFill="1" applyBorder="1" applyAlignment="1">
      <alignment vertical="center" shrinkToFit="1"/>
    </xf>
    <xf numFmtId="176" fontId="24" fillId="24" borderId="21" xfId="0" applyNumberFormat="1" applyFont="1" applyFill="1" applyBorder="1" applyAlignment="1">
      <alignment horizontal="center" vertical="center" shrinkToFit="1"/>
    </xf>
    <xf numFmtId="176" fontId="24" fillId="24" borderId="51" xfId="0" applyNumberFormat="1" applyFont="1" applyFill="1" applyBorder="1" applyAlignment="1">
      <alignment horizontal="center" vertical="center" shrinkToFit="1"/>
    </xf>
    <xf numFmtId="176" fontId="24" fillId="24" borderId="52" xfId="0" applyNumberFormat="1" applyFont="1" applyFill="1" applyBorder="1" applyAlignment="1">
      <alignment vertical="center" shrinkToFit="1"/>
    </xf>
    <xf numFmtId="176" fontId="24" fillId="24" borderId="51" xfId="0" applyNumberFormat="1" applyFont="1" applyFill="1" applyBorder="1" applyAlignment="1">
      <alignment vertical="center" shrinkToFit="1"/>
    </xf>
    <xf numFmtId="176" fontId="24" fillId="24" borderId="53" xfId="48" applyNumberFormat="1" applyFont="1" applyFill="1" applyBorder="1" applyAlignment="1">
      <alignment vertical="center" shrinkToFit="1"/>
    </xf>
    <xf numFmtId="176" fontId="24" fillId="24" borderId="54" xfId="48" applyNumberFormat="1" applyFont="1" applyFill="1" applyBorder="1" applyAlignment="1">
      <alignment vertical="center" shrinkToFit="1"/>
    </xf>
    <xf numFmtId="0" fontId="24" fillId="24" borderId="13" xfId="0" applyFont="1" applyFill="1" applyBorder="1" applyAlignment="1">
      <alignment vertical="center" shrinkToFit="1"/>
    </xf>
    <xf numFmtId="176" fontId="24" fillId="24" borderId="35" xfId="48" applyNumberFormat="1" applyFont="1" applyFill="1" applyBorder="1" applyAlignment="1">
      <alignment vertical="center" shrinkToFit="1"/>
    </xf>
    <xf numFmtId="176" fontId="24" fillId="24" borderId="14" xfId="48" applyNumberFormat="1" applyFont="1" applyFill="1" applyBorder="1" applyAlignment="1">
      <alignment vertical="center" shrinkToFit="1"/>
    </xf>
    <xf numFmtId="0" fontId="24" fillId="24" borderId="15" xfId="0" applyFont="1" applyFill="1" applyBorder="1" applyAlignment="1">
      <alignment vertical="center" shrinkToFit="1"/>
    </xf>
    <xf numFmtId="176" fontId="24" fillId="24" borderId="55" xfId="48" applyNumberFormat="1" applyFont="1" applyFill="1" applyBorder="1" applyAlignment="1">
      <alignment vertical="center" shrinkToFit="1"/>
    </xf>
    <xf numFmtId="176" fontId="24" fillId="24" borderId="52" xfId="48" applyNumberFormat="1" applyFont="1" applyFill="1" applyBorder="1" applyAlignment="1">
      <alignment vertical="center" shrinkToFit="1"/>
    </xf>
    <xf numFmtId="176" fontId="24" fillId="24" borderId="51" xfId="48" applyNumberFormat="1" applyFont="1" applyFill="1" applyBorder="1" applyAlignment="1">
      <alignment vertical="center" shrinkToFit="1"/>
    </xf>
    <xf numFmtId="0" fontId="24" fillId="24" borderId="24" xfId="0" applyFont="1" applyFill="1" applyBorder="1" applyAlignment="1">
      <alignment vertical="center" shrinkToFit="1"/>
    </xf>
    <xf numFmtId="176" fontId="24" fillId="24" borderId="46" xfId="0" applyNumberFormat="1" applyFont="1" applyFill="1" applyBorder="1" applyAlignment="1" quotePrefix="1">
      <alignment horizontal="right" vertical="center" shrinkToFit="1"/>
    </xf>
    <xf numFmtId="176" fontId="24" fillId="24" borderId="21" xfId="0" applyNumberFormat="1" applyFont="1" applyFill="1" applyBorder="1" applyAlignment="1">
      <alignment vertical="center" shrinkToFit="1"/>
    </xf>
    <xf numFmtId="176" fontId="24" fillId="24" borderId="33" xfId="0" applyNumberFormat="1" applyFont="1" applyFill="1" applyBorder="1" applyAlignment="1">
      <alignment vertical="center" shrinkToFit="1"/>
    </xf>
    <xf numFmtId="10" fontId="24" fillId="24" borderId="56" xfId="0" applyNumberFormat="1" applyFont="1" applyFill="1" applyBorder="1" applyAlignment="1">
      <alignment horizontal="center" vertical="center" shrinkToFit="1"/>
    </xf>
    <xf numFmtId="10" fontId="24" fillId="24" borderId="54" xfId="0" applyNumberFormat="1" applyFont="1" applyFill="1" applyBorder="1" applyAlignment="1">
      <alignment horizontal="center" vertical="center" shrinkToFit="1"/>
    </xf>
    <xf numFmtId="49" fontId="24" fillId="24" borderId="47" xfId="0" applyNumberFormat="1" applyFont="1" applyFill="1" applyBorder="1" applyAlignment="1">
      <alignment horizontal="center" vertical="center"/>
    </xf>
    <xf numFmtId="49" fontId="24" fillId="24" borderId="57" xfId="0" applyNumberFormat="1" applyFont="1" applyFill="1" applyBorder="1" applyAlignment="1">
      <alignment horizontal="center" vertical="center"/>
    </xf>
    <xf numFmtId="178" fontId="24" fillId="24" borderId="18" xfId="0" applyNumberFormat="1" applyFont="1" applyFill="1" applyBorder="1" applyAlignment="1">
      <alignment horizontal="center" vertical="center" shrinkToFit="1"/>
    </xf>
    <xf numFmtId="10" fontId="24" fillId="24" borderId="14" xfId="0" applyNumberFormat="1" applyFont="1" applyFill="1" applyBorder="1" applyAlignment="1">
      <alignment horizontal="center" vertical="center" shrinkToFit="1"/>
    </xf>
    <xf numFmtId="178" fontId="24" fillId="24" borderId="58" xfId="0" applyNumberFormat="1" applyFont="1" applyFill="1" applyBorder="1" applyAlignment="1">
      <alignment horizontal="center" vertical="center" shrinkToFit="1"/>
    </xf>
    <xf numFmtId="49" fontId="24" fillId="24" borderId="14" xfId="0" applyNumberFormat="1" applyFont="1" applyFill="1" applyBorder="1" applyAlignment="1">
      <alignment horizontal="center" vertical="center"/>
    </xf>
    <xf numFmtId="49" fontId="24" fillId="24" borderId="59" xfId="0" applyNumberFormat="1" applyFont="1" applyFill="1" applyBorder="1" applyAlignment="1">
      <alignment horizontal="center" vertical="center"/>
    </xf>
    <xf numFmtId="180" fontId="24" fillId="24" borderId="34" xfId="0" applyNumberFormat="1" applyFont="1" applyFill="1" applyBorder="1" applyAlignment="1">
      <alignment horizontal="center" vertical="center" shrinkToFit="1"/>
    </xf>
    <xf numFmtId="180" fontId="24" fillId="24" borderId="14" xfId="0" applyNumberFormat="1" applyFont="1" applyFill="1" applyBorder="1" applyAlignment="1">
      <alignment horizontal="center" vertical="center" shrinkToFit="1"/>
    </xf>
    <xf numFmtId="180" fontId="24" fillId="24" borderId="14" xfId="0" applyNumberFormat="1" applyFont="1" applyFill="1" applyBorder="1" applyAlignment="1">
      <alignment horizontal="center" vertical="center"/>
    </xf>
    <xf numFmtId="180" fontId="24" fillId="24" borderId="15" xfId="0" applyNumberFormat="1" applyFont="1" applyFill="1" applyBorder="1" applyAlignment="1">
      <alignment horizontal="center" vertical="center"/>
    </xf>
    <xf numFmtId="179" fontId="24" fillId="24" borderId="18" xfId="0" applyNumberFormat="1" applyFont="1" applyFill="1" applyBorder="1" applyAlignment="1">
      <alignment horizontal="center" vertical="center" shrinkToFit="1"/>
    </xf>
    <xf numFmtId="181" fontId="24" fillId="24" borderId="19" xfId="0" applyNumberFormat="1" applyFont="1" applyFill="1" applyBorder="1" applyAlignment="1">
      <alignment horizontal="center" vertical="center"/>
    </xf>
    <xf numFmtId="184" fontId="24" fillId="24" borderId="34" xfId="0" applyNumberFormat="1" applyFont="1" applyFill="1" applyBorder="1" applyAlignment="1">
      <alignment horizontal="center" vertical="center" shrinkToFit="1"/>
    </xf>
    <xf numFmtId="184" fontId="24" fillId="24" borderId="14" xfId="0" applyNumberFormat="1" applyFont="1" applyFill="1" applyBorder="1" applyAlignment="1">
      <alignment horizontal="center" vertical="center" shrinkToFit="1"/>
    </xf>
    <xf numFmtId="181" fontId="24" fillId="24" borderId="58" xfId="0" applyNumberFormat="1" applyFont="1" applyFill="1" applyBorder="1" applyAlignment="1">
      <alignment vertical="center"/>
    </xf>
    <xf numFmtId="181" fontId="24" fillId="24" borderId="19" xfId="0" applyNumberFormat="1" applyFont="1" applyFill="1" applyBorder="1" applyAlignment="1">
      <alignment vertical="center"/>
    </xf>
    <xf numFmtId="180" fontId="24" fillId="24" borderId="60" xfId="0" applyNumberFormat="1" applyFont="1" applyFill="1" applyBorder="1" applyAlignment="1">
      <alignment horizontal="center" vertical="center" shrinkToFit="1"/>
    </xf>
    <xf numFmtId="180" fontId="24" fillId="24" borderId="33" xfId="0" applyNumberFormat="1" applyFont="1" applyFill="1" applyBorder="1" applyAlignment="1">
      <alignment horizontal="center" vertical="center" shrinkToFit="1"/>
    </xf>
    <xf numFmtId="181" fontId="24" fillId="24" borderId="61" xfId="0" applyNumberFormat="1" applyFont="1" applyFill="1" applyBorder="1" applyAlignment="1">
      <alignment vertical="center"/>
    </xf>
    <xf numFmtId="181" fontId="24" fillId="24" borderId="23" xfId="0" applyNumberFormat="1" applyFont="1" applyFill="1" applyBorder="1" applyAlignment="1">
      <alignment vertical="center"/>
    </xf>
    <xf numFmtId="176" fontId="24" fillId="24" borderId="62" xfId="48" applyNumberFormat="1" applyFont="1" applyFill="1" applyBorder="1" applyAlignment="1">
      <alignment vertical="center" shrinkToFit="1"/>
    </xf>
    <xf numFmtId="176" fontId="24" fillId="24" borderId="63" xfId="48" applyNumberFormat="1" applyFont="1" applyFill="1" applyBorder="1" applyAlignment="1">
      <alignment vertical="center" shrinkToFit="1"/>
    </xf>
    <xf numFmtId="176" fontId="24" fillId="24" borderId="64" xfId="48" applyNumberFormat="1" applyFont="1" applyFill="1" applyBorder="1" applyAlignment="1">
      <alignment vertical="center" shrinkToFit="1"/>
    </xf>
    <xf numFmtId="176" fontId="24" fillId="24" borderId="65" xfId="48" applyNumberFormat="1" applyFont="1" applyFill="1" applyBorder="1" applyAlignment="1">
      <alignment vertical="center" shrinkToFit="1"/>
    </xf>
    <xf numFmtId="10" fontId="24" fillId="24" borderId="54" xfId="42" applyNumberFormat="1" applyFont="1" applyFill="1" applyBorder="1" applyAlignment="1">
      <alignment horizontal="center" vertical="center" shrinkToFit="1"/>
    </xf>
    <xf numFmtId="10" fontId="24" fillId="24" borderId="58" xfId="0" applyNumberFormat="1" applyFont="1" applyFill="1" applyBorder="1" applyAlignment="1">
      <alignment horizontal="center" vertical="center" shrinkToFit="1"/>
    </xf>
    <xf numFmtId="180" fontId="24" fillId="24" borderId="14" xfId="42" applyNumberFormat="1" applyFont="1" applyFill="1" applyBorder="1" applyAlignment="1">
      <alignment horizontal="center" vertical="center" shrinkToFit="1"/>
    </xf>
    <xf numFmtId="185" fontId="0" fillId="0" borderId="66" xfId="0" applyNumberFormat="1" applyFont="1" applyBorder="1" applyAlignment="1">
      <alignment horizontal="right" vertical="center"/>
    </xf>
    <xf numFmtId="178" fontId="2" fillId="0" borderId="16" xfId="0" applyNumberFormat="1" applyFont="1" applyFill="1" applyBorder="1" applyAlignment="1">
      <alignment horizontal="center" vertical="center" shrinkToFit="1"/>
    </xf>
    <xf numFmtId="180" fontId="24" fillId="0" borderId="47" xfId="42" applyNumberFormat="1" applyFont="1" applyFill="1" applyBorder="1" applyAlignment="1">
      <alignment horizontal="center" vertical="center" shrinkToFit="1"/>
    </xf>
    <xf numFmtId="178" fontId="2" fillId="0" borderId="18" xfId="0" applyNumberFormat="1" applyFont="1" applyFill="1" applyBorder="1" applyAlignment="1">
      <alignment horizontal="center" vertical="center" shrinkToFit="1"/>
    </xf>
    <xf numFmtId="180" fontId="24" fillId="0" borderId="14" xfId="42" applyNumberFormat="1" applyFont="1" applyFill="1" applyBorder="1" applyAlignment="1">
      <alignment horizontal="center" vertical="center" shrinkToFit="1"/>
    </xf>
    <xf numFmtId="179" fontId="2" fillId="0" borderId="14" xfId="0" applyNumberFormat="1" applyFont="1" applyFill="1" applyBorder="1" applyAlignment="1">
      <alignment horizontal="center" vertical="center" shrinkToFit="1"/>
    </xf>
    <xf numFmtId="0" fontId="2" fillId="0" borderId="0" xfId="0" applyFont="1" applyFill="1" applyAlignment="1">
      <alignment vertical="center"/>
    </xf>
    <xf numFmtId="185" fontId="0" fillId="0" borderId="67" xfId="0" applyNumberFormat="1" applyFont="1" applyFill="1" applyBorder="1" applyAlignment="1">
      <alignment horizontal="right" vertical="center"/>
    </xf>
    <xf numFmtId="38" fontId="0" fillId="0" borderId="38" xfId="48" applyFill="1" applyBorder="1" applyAlignment="1">
      <alignment horizontal="right" vertical="center"/>
    </xf>
    <xf numFmtId="38" fontId="0" fillId="0" borderId="39" xfId="48" applyFill="1" applyBorder="1" applyAlignment="1">
      <alignment horizontal="right" vertical="center"/>
    </xf>
    <xf numFmtId="176" fontId="0" fillId="0" borderId="67" xfId="0" applyNumberFormat="1" applyFill="1" applyBorder="1" applyAlignment="1">
      <alignment horizontal="right" vertical="center"/>
    </xf>
    <xf numFmtId="176" fontId="2" fillId="0" borderId="21" xfId="0" applyNumberFormat="1" applyFont="1" applyFill="1" applyBorder="1" applyAlignment="1">
      <alignment horizontal="center" vertical="center" shrinkToFit="1"/>
    </xf>
    <xf numFmtId="176" fontId="2" fillId="0" borderId="51" xfId="0" applyNumberFormat="1" applyFont="1" applyFill="1" applyBorder="1" applyAlignment="1">
      <alignment horizontal="center" vertical="center" shrinkToFit="1"/>
    </xf>
    <xf numFmtId="176" fontId="0" fillId="0" borderId="52"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4" fillId="0" borderId="14"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4" fillId="0" borderId="50" xfId="0" applyNumberFormat="1" applyFont="1" applyFill="1" applyBorder="1" applyAlignment="1">
      <alignment vertical="center" shrinkToFit="1"/>
    </xf>
    <xf numFmtId="176" fontId="2" fillId="0" borderId="68" xfId="0" applyNumberFormat="1" applyFont="1" applyFill="1" applyBorder="1" applyAlignment="1">
      <alignment vertical="center" shrinkToFit="1"/>
    </xf>
    <xf numFmtId="176" fontId="24" fillId="0" borderId="52"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wrapText="1"/>
    </xf>
    <xf numFmtId="0" fontId="2" fillId="25" borderId="74" xfId="0" applyFont="1" applyFill="1" applyBorder="1" applyAlignment="1">
      <alignment horizontal="center" vertical="center"/>
    </xf>
    <xf numFmtId="0" fontId="2" fillId="25" borderId="69" xfId="0" applyFont="1" applyFill="1" applyBorder="1" applyAlignment="1">
      <alignment horizontal="center" vertical="center" shrinkToFit="1"/>
    </xf>
    <xf numFmtId="0" fontId="2" fillId="25" borderId="70" xfId="0" applyFont="1" applyFill="1" applyBorder="1" applyAlignment="1">
      <alignment horizontal="center" vertical="center" shrinkToFit="1"/>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xf>
    <xf numFmtId="0" fontId="1" fillId="25" borderId="73" xfId="0" applyFont="1" applyFill="1" applyBorder="1" applyAlignment="1">
      <alignment horizontal="center" vertical="center" wrapText="1"/>
    </xf>
    <xf numFmtId="0" fontId="1" fillId="25" borderId="74" xfId="0" applyFont="1" applyFill="1" applyBorder="1" applyAlignment="1">
      <alignment horizontal="center" vertical="center"/>
    </xf>
    <xf numFmtId="0" fontId="1" fillId="25" borderId="74" xfId="0" applyFont="1" applyFill="1" applyBorder="1" applyAlignment="1">
      <alignment horizontal="center" vertical="center" wrapText="1"/>
    </xf>
    <xf numFmtId="0" fontId="2" fillId="25" borderId="74" xfId="0" applyFont="1" applyFill="1" applyBorder="1" applyAlignment="1">
      <alignment horizontal="center" vertical="center" wrapText="1"/>
    </xf>
    <xf numFmtId="0" fontId="2" fillId="25" borderId="73"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7" xfId="0" applyFont="1" applyFill="1" applyBorder="1" applyAlignment="1">
      <alignment horizontal="center" vertical="center" wrapText="1"/>
    </xf>
    <xf numFmtId="0" fontId="2" fillId="25" borderId="78"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0" borderId="79"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80"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24" borderId="81" xfId="0" applyFont="1" applyFill="1" applyBorder="1" applyAlignment="1">
      <alignment horizontal="center" vertical="center" shrinkToFit="1"/>
    </xf>
    <xf numFmtId="0" fontId="2" fillId="24" borderId="82" xfId="0" applyFont="1" applyFill="1" applyBorder="1" applyAlignment="1">
      <alignment horizontal="center" vertical="center" shrinkToFit="1"/>
    </xf>
    <xf numFmtId="0" fontId="2" fillId="24" borderId="79"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5" borderId="83" xfId="0" applyFont="1" applyFill="1" applyBorder="1" applyAlignment="1">
      <alignment horizontal="center" vertical="center"/>
    </xf>
    <xf numFmtId="185" fontId="0" fillId="0" borderId="84" xfId="0" applyNumberFormat="1" applyFont="1" applyBorder="1" applyAlignment="1">
      <alignment horizontal="center" vertical="center"/>
    </xf>
    <xf numFmtId="185" fontId="0" fillId="0" borderId="44" xfId="0" applyNumberFormat="1" applyFont="1" applyBorder="1" applyAlignment="1">
      <alignment horizontal="center" vertical="center"/>
    </xf>
    <xf numFmtId="185" fontId="0" fillId="24" borderId="44" xfId="0" applyNumberFormat="1" applyFont="1" applyFill="1" applyBorder="1" applyAlignment="1">
      <alignment horizontal="center" vertical="center"/>
    </xf>
    <xf numFmtId="185" fontId="24" fillId="24" borderId="44" xfId="0" applyNumberFormat="1" applyFont="1" applyFill="1" applyBorder="1" applyAlignment="1">
      <alignment horizontal="center" vertical="center"/>
    </xf>
    <xf numFmtId="176" fontId="2" fillId="24" borderId="85" xfId="0" applyNumberFormat="1" applyFont="1" applyFill="1" applyBorder="1" applyAlignment="1">
      <alignment horizontal="center" vertical="center" shrinkToFit="1"/>
    </xf>
    <xf numFmtId="0" fontId="2" fillId="24" borderId="86"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SheetLayoutView="100" zoomScalePageLayoutView="0" workbookViewId="0" topLeftCell="A25">
      <selection activeCell="H28" sqref="H28"/>
    </sheetView>
  </sheetViews>
  <sheetFormatPr defaultColWidth="9.00390625" defaultRowHeight="13.5" customHeight="1"/>
  <cols>
    <col min="1" max="1" width="35.00390625" style="1" customWidth="1"/>
    <col min="2" max="3" width="9.125" style="1" bestFit="1" customWidth="1"/>
    <col min="4" max="4" width="9.375" style="1" bestFit="1" customWidth="1"/>
    <col min="5" max="5" width="9.125" style="1" bestFit="1" customWidth="1"/>
    <col min="6" max="6" width="9.00390625" style="1" customWidth="1"/>
    <col min="7" max="7" width="9.125" style="1" bestFit="1" customWidth="1"/>
    <col min="8" max="8" width="9.00390625" style="1" customWidth="1"/>
    <col min="9" max="9" width="10.125" style="1" customWidth="1"/>
    <col min="10" max="16384" width="9.00390625" style="1" customWidth="1"/>
  </cols>
  <sheetData>
    <row r="1" spans="1:13" ht="21" customHeight="1">
      <c r="A1" s="5" t="s">
        <v>34</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71</v>
      </c>
      <c r="B4" s="37"/>
      <c r="G4" s="25" t="s">
        <v>54</v>
      </c>
      <c r="H4" s="26" t="s">
        <v>55</v>
      </c>
      <c r="I4" s="8" t="s">
        <v>56</v>
      </c>
      <c r="J4" s="10" t="s">
        <v>57</v>
      </c>
    </row>
    <row r="5" spans="7:10" ht="13.5" customHeight="1" thickTop="1">
      <c r="G5" s="112">
        <v>1011</v>
      </c>
      <c r="H5" s="113">
        <v>703</v>
      </c>
      <c r="I5" s="114">
        <v>126</v>
      </c>
      <c r="J5" s="115">
        <v>1840</v>
      </c>
    </row>
    <row r="6" ht="14.25">
      <c r="A6" s="6" t="s">
        <v>1</v>
      </c>
    </row>
    <row r="7" spans="8:9" ht="10.5">
      <c r="H7" s="3" t="s">
        <v>11</v>
      </c>
      <c r="I7" s="3"/>
    </row>
    <row r="8" spans="1:8" ht="13.5" customHeight="1">
      <c r="A8" s="140" t="s">
        <v>0</v>
      </c>
      <c r="B8" s="155" t="s">
        <v>2</v>
      </c>
      <c r="C8" s="154" t="s">
        <v>3</v>
      </c>
      <c r="D8" s="154" t="s">
        <v>4</v>
      </c>
      <c r="E8" s="154" t="s">
        <v>5</v>
      </c>
      <c r="F8" s="144" t="s">
        <v>59</v>
      </c>
      <c r="G8" s="154" t="s">
        <v>6</v>
      </c>
      <c r="H8" s="148" t="s">
        <v>7</v>
      </c>
    </row>
    <row r="9" spans="1:8" ht="13.5" customHeight="1" thickBot="1">
      <c r="A9" s="141"/>
      <c r="B9" s="143"/>
      <c r="C9" s="145"/>
      <c r="D9" s="145"/>
      <c r="E9" s="145"/>
      <c r="F9" s="153"/>
      <c r="G9" s="145"/>
      <c r="H9" s="149"/>
    </row>
    <row r="10" spans="1:8" ht="13.5" customHeight="1" thickTop="1">
      <c r="A10" s="23" t="s">
        <v>8</v>
      </c>
      <c r="B10" s="76">
        <v>2579</v>
      </c>
      <c r="C10" s="77">
        <v>2462</v>
      </c>
      <c r="D10" s="77">
        <v>116</v>
      </c>
      <c r="E10" s="77">
        <v>109</v>
      </c>
      <c r="F10" s="77">
        <v>264</v>
      </c>
      <c r="G10" s="77">
        <v>1882</v>
      </c>
      <c r="H10" s="78"/>
    </row>
    <row r="11" spans="1:8" ht="13.5" customHeight="1">
      <c r="A11" s="24" t="s">
        <v>72</v>
      </c>
      <c r="B11" s="79">
        <v>18</v>
      </c>
      <c r="C11" s="80">
        <v>15</v>
      </c>
      <c r="D11" s="80">
        <v>3</v>
      </c>
      <c r="E11" s="80">
        <v>3</v>
      </c>
      <c r="F11" s="80">
        <v>0</v>
      </c>
      <c r="G11" s="80">
        <v>0</v>
      </c>
      <c r="H11" s="81"/>
    </row>
    <row r="12" spans="1:8" ht="13.5" customHeight="1">
      <c r="A12" s="27" t="s">
        <v>73</v>
      </c>
      <c r="B12" s="82">
        <v>2596</v>
      </c>
      <c r="C12" s="83">
        <v>2477</v>
      </c>
      <c r="D12" s="83">
        <v>119</v>
      </c>
      <c r="E12" s="83">
        <v>111</v>
      </c>
      <c r="F12" s="84"/>
      <c r="G12" s="83">
        <v>1882</v>
      </c>
      <c r="H12" s="85"/>
    </row>
    <row r="13" ht="9.75" customHeight="1"/>
    <row r="14" ht="14.25">
      <c r="A14" s="6" t="s">
        <v>9</v>
      </c>
    </row>
    <row r="15" spans="9:12" ht="10.5">
      <c r="I15" s="3" t="s">
        <v>11</v>
      </c>
      <c r="K15" s="3"/>
      <c r="L15" s="3"/>
    </row>
    <row r="16" spans="1:9" ht="13.5" customHeight="1">
      <c r="A16" s="140" t="s">
        <v>0</v>
      </c>
      <c r="B16" s="142" t="s">
        <v>46</v>
      </c>
      <c r="C16" s="144" t="s">
        <v>47</v>
      </c>
      <c r="D16" s="144" t="s">
        <v>48</v>
      </c>
      <c r="E16" s="150" t="s">
        <v>49</v>
      </c>
      <c r="F16" s="144" t="s">
        <v>59</v>
      </c>
      <c r="G16" s="144" t="s">
        <v>10</v>
      </c>
      <c r="H16" s="150" t="s">
        <v>44</v>
      </c>
      <c r="I16" s="148" t="s">
        <v>7</v>
      </c>
    </row>
    <row r="17" spans="1:9" ht="13.5" customHeight="1" thickBot="1">
      <c r="A17" s="141"/>
      <c r="B17" s="143"/>
      <c r="C17" s="145"/>
      <c r="D17" s="145"/>
      <c r="E17" s="151"/>
      <c r="F17" s="153"/>
      <c r="G17" s="153"/>
      <c r="H17" s="152"/>
      <c r="I17" s="149"/>
    </row>
    <row r="18" spans="1:9" ht="13.5" customHeight="1" thickTop="1">
      <c r="A18" s="23" t="s">
        <v>74</v>
      </c>
      <c r="B18" s="64">
        <v>152</v>
      </c>
      <c r="C18" s="65">
        <v>143</v>
      </c>
      <c r="D18" s="65">
        <v>9</v>
      </c>
      <c r="E18" s="65">
        <v>42</v>
      </c>
      <c r="F18" s="65">
        <v>53</v>
      </c>
      <c r="G18" s="65">
        <v>339</v>
      </c>
      <c r="H18" s="65">
        <v>113</v>
      </c>
      <c r="I18" s="11" t="s">
        <v>69</v>
      </c>
    </row>
    <row r="19" spans="1:9" ht="13.5" customHeight="1">
      <c r="A19" s="24"/>
      <c r="B19" s="49" t="s">
        <v>65</v>
      </c>
      <c r="C19" s="48" t="s">
        <v>66</v>
      </c>
      <c r="D19" s="48" t="s">
        <v>68</v>
      </c>
      <c r="E19" s="48" t="s">
        <v>67</v>
      </c>
      <c r="F19" s="12"/>
      <c r="G19" s="12"/>
      <c r="H19" s="12"/>
      <c r="I19" s="13"/>
    </row>
    <row r="20" spans="1:9" ht="13.5" customHeight="1">
      <c r="A20" s="24" t="s">
        <v>108</v>
      </c>
      <c r="B20" s="66">
        <v>482</v>
      </c>
      <c r="C20" s="67">
        <v>477</v>
      </c>
      <c r="D20" s="67">
        <v>6</v>
      </c>
      <c r="E20" s="67">
        <v>6</v>
      </c>
      <c r="F20" s="68">
        <v>114</v>
      </c>
      <c r="G20" s="68">
        <v>1817</v>
      </c>
      <c r="H20" s="134">
        <v>1817</v>
      </c>
      <c r="I20" s="135"/>
    </row>
    <row r="21" spans="1:9" ht="13.5" customHeight="1">
      <c r="A21" s="50" t="s">
        <v>75</v>
      </c>
      <c r="B21" s="69">
        <v>1009</v>
      </c>
      <c r="C21" s="70">
        <v>907</v>
      </c>
      <c r="D21" s="70">
        <v>102</v>
      </c>
      <c r="E21" s="70">
        <v>102</v>
      </c>
      <c r="F21" s="71">
        <v>100</v>
      </c>
      <c r="G21" s="71">
        <v>0</v>
      </c>
      <c r="H21" s="136">
        <v>0</v>
      </c>
      <c r="I21" s="137"/>
    </row>
    <row r="22" spans="1:9" ht="13.5" customHeight="1">
      <c r="A22" s="50" t="s">
        <v>76</v>
      </c>
      <c r="B22" s="69">
        <v>844</v>
      </c>
      <c r="C22" s="70">
        <v>818</v>
      </c>
      <c r="D22" s="70">
        <v>26</v>
      </c>
      <c r="E22" s="70">
        <v>26</v>
      </c>
      <c r="F22" s="71">
        <v>82</v>
      </c>
      <c r="G22" s="71">
        <v>0</v>
      </c>
      <c r="H22" s="136">
        <v>0</v>
      </c>
      <c r="I22" s="137"/>
    </row>
    <row r="23" spans="1:9" ht="13.5" customHeight="1">
      <c r="A23" s="27" t="s">
        <v>14</v>
      </c>
      <c r="B23" s="72"/>
      <c r="C23" s="73"/>
      <c r="D23" s="73"/>
      <c r="E23" s="74">
        <f>SUM(E18,E20:E22)</f>
        <v>176</v>
      </c>
      <c r="F23" s="75"/>
      <c r="G23" s="74">
        <f>SUM(G18,G20:G22)</f>
        <v>2156</v>
      </c>
      <c r="H23" s="138">
        <v>1930</v>
      </c>
      <c r="I23" s="139"/>
    </row>
    <row r="24" ht="10.5">
      <c r="A24" s="1" t="s">
        <v>24</v>
      </c>
    </row>
    <row r="25" spans="1:10" ht="21" customHeight="1">
      <c r="A25" s="158" t="s">
        <v>70</v>
      </c>
      <c r="B25" s="159"/>
      <c r="C25" s="159"/>
      <c r="D25" s="159"/>
      <c r="E25" s="159"/>
      <c r="F25" s="159"/>
      <c r="G25" s="159"/>
      <c r="H25" s="159"/>
      <c r="I25" s="159"/>
      <c r="J25" s="159"/>
    </row>
    <row r="26" ht="10.5">
      <c r="A26" s="1" t="s">
        <v>52</v>
      </c>
    </row>
    <row r="27" ht="10.5">
      <c r="A27" s="1" t="s">
        <v>51</v>
      </c>
    </row>
    <row r="28" ht="9.75" customHeight="1"/>
    <row r="29" ht="14.25">
      <c r="A29" s="6" t="s">
        <v>12</v>
      </c>
    </row>
    <row r="30" spans="9:10" ht="10.5">
      <c r="I30" s="3" t="s">
        <v>11</v>
      </c>
      <c r="J30" s="3"/>
    </row>
    <row r="31" spans="1:9" ht="13.5" customHeight="1">
      <c r="A31" s="140" t="s">
        <v>13</v>
      </c>
      <c r="B31" s="142" t="s">
        <v>46</v>
      </c>
      <c r="C31" s="144" t="s">
        <v>47</v>
      </c>
      <c r="D31" s="144" t="s">
        <v>48</v>
      </c>
      <c r="E31" s="150" t="s">
        <v>49</v>
      </c>
      <c r="F31" s="144" t="s">
        <v>59</v>
      </c>
      <c r="G31" s="144" t="s">
        <v>10</v>
      </c>
      <c r="H31" s="150" t="s">
        <v>45</v>
      </c>
      <c r="I31" s="148" t="s">
        <v>7</v>
      </c>
    </row>
    <row r="32" spans="1:10" ht="13.5" customHeight="1" thickBot="1">
      <c r="A32" s="141"/>
      <c r="B32" s="143"/>
      <c r="C32" s="145"/>
      <c r="D32" s="145"/>
      <c r="E32" s="151"/>
      <c r="F32" s="153"/>
      <c r="G32" s="153"/>
      <c r="H32" s="152"/>
      <c r="I32" s="168"/>
      <c r="J32" s="174"/>
    </row>
    <row r="33" spans="1:10" ht="13.5" customHeight="1" thickTop="1">
      <c r="A33" s="51" t="s">
        <v>77</v>
      </c>
      <c r="B33" s="52">
        <v>9</v>
      </c>
      <c r="C33" s="53">
        <v>8</v>
      </c>
      <c r="D33" s="54">
        <f>B33-C33</f>
        <v>1</v>
      </c>
      <c r="E33" s="54">
        <v>1</v>
      </c>
      <c r="F33" s="54">
        <v>6</v>
      </c>
      <c r="G33" s="54">
        <v>0</v>
      </c>
      <c r="H33" s="119">
        <v>0</v>
      </c>
      <c r="I33" s="169"/>
      <c r="J33" s="174"/>
    </row>
    <row r="34" spans="1:10" ht="13.5" customHeight="1">
      <c r="A34" s="51" t="s">
        <v>78</v>
      </c>
      <c r="B34" s="52">
        <v>88</v>
      </c>
      <c r="C34" s="53">
        <v>82</v>
      </c>
      <c r="D34" s="55">
        <v>6</v>
      </c>
      <c r="E34" s="55">
        <v>6</v>
      </c>
      <c r="F34" s="55">
        <v>0</v>
      </c>
      <c r="G34" s="55">
        <v>0</v>
      </c>
      <c r="H34" s="126">
        <v>0</v>
      </c>
      <c r="I34" s="170"/>
      <c r="J34" s="174"/>
    </row>
    <row r="35" spans="1:10" ht="13.5" customHeight="1">
      <c r="A35" s="56" t="s">
        <v>79</v>
      </c>
      <c r="B35" s="57">
        <v>113</v>
      </c>
      <c r="C35" s="58">
        <v>104</v>
      </c>
      <c r="D35" s="53">
        <v>9</v>
      </c>
      <c r="E35" s="58">
        <v>9</v>
      </c>
      <c r="F35" s="58">
        <v>0</v>
      </c>
      <c r="G35" s="58">
        <v>30</v>
      </c>
      <c r="H35" s="126">
        <v>0</v>
      </c>
      <c r="I35" s="170"/>
      <c r="J35" s="174"/>
    </row>
    <row r="36" spans="1:10" ht="13.5" customHeight="1">
      <c r="A36" s="59" t="s">
        <v>80</v>
      </c>
      <c r="B36" s="60">
        <v>107</v>
      </c>
      <c r="C36" s="55">
        <v>107</v>
      </c>
      <c r="D36" s="53">
        <v>0</v>
      </c>
      <c r="E36" s="55">
        <v>0</v>
      </c>
      <c r="F36" s="55">
        <v>0</v>
      </c>
      <c r="G36" s="55">
        <v>0</v>
      </c>
      <c r="H36" s="126">
        <v>0</v>
      </c>
      <c r="I36" s="170"/>
      <c r="J36" s="174"/>
    </row>
    <row r="37" spans="1:10" ht="13.5" customHeight="1">
      <c r="A37" s="56" t="s">
        <v>81</v>
      </c>
      <c r="B37" s="57">
        <v>0</v>
      </c>
      <c r="C37" s="58">
        <v>0</v>
      </c>
      <c r="D37" s="53">
        <v>0</v>
      </c>
      <c r="E37" s="58">
        <v>0</v>
      </c>
      <c r="F37" s="58">
        <v>0</v>
      </c>
      <c r="G37" s="58">
        <v>0</v>
      </c>
      <c r="H37" s="126">
        <v>0</v>
      </c>
      <c r="I37" s="170"/>
      <c r="J37" s="174"/>
    </row>
    <row r="38" spans="1:10" ht="13.5" customHeight="1">
      <c r="A38" s="61" t="s">
        <v>82</v>
      </c>
      <c r="B38" s="57">
        <v>17293</v>
      </c>
      <c r="C38" s="58">
        <v>17046</v>
      </c>
      <c r="D38" s="58">
        <v>247</v>
      </c>
      <c r="E38" s="58">
        <v>247</v>
      </c>
      <c r="F38" s="58">
        <v>4250</v>
      </c>
      <c r="G38" s="58">
        <v>0</v>
      </c>
      <c r="H38" s="126">
        <v>0</v>
      </c>
      <c r="I38" s="171"/>
      <c r="J38" s="174"/>
    </row>
    <row r="39" spans="1:10" ht="13.5" customHeight="1">
      <c r="A39" s="62" t="s">
        <v>83</v>
      </c>
      <c r="B39" s="60">
        <v>341</v>
      </c>
      <c r="C39" s="55">
        <v>341</v>
      </c>
      <c r="D39" s="55">
        <v>0</v>
      </c>
      <c r="E39" s="55">
        <v>0</v>
      </c>
      <c r="F39" s="55">
        <v>0</v>
      </c>
      <c r="G39" s="55">
        <v>0</v>
      </c>
      <c r="H39" s="126">
        <v>0</v>
      </c>
      <c r="I39" s="171"/>
      <c r="J39" s="174"/>
    </row>
    <row r="40" spans="1:10" ht="13.5" customHeight="1">
      <c r="A40" s="61" t="s">
        <v>84</v>
      </c>
      <c r="B40" s="57">
        <v>219</v>
      </c>
      <c r="C40" s="58">
        <v>181</v>
      </c>
      <c r="D40" s="53">
        <v>38</v>
      </c>
      <c r="E40" s="58">
        <v>38</v>
      </c>
      <c r="F40" s="58">
        <v>0</v>
      </c>
      <c r="G40" s="58">
        <v>0</v>
      </c>
      <c r="H40" s="126">
        <v>0</v>
      </c>
      <c r="I40" s="171"/>
      <c r="J40" s="174"/>
    </row>
    <row r="41" spans="1:10" ht="13.5" customHeight="1">
      <c r="A41" s="62" t="s">
        <v>85</v>
      </c>
      <c r="B41" s="60">
        <v>3</v>
      </c>
      <c r="C41" s="55">
        <v>2</v>
      </c>
      <c r="D41" s="53">
        <v>0</v>
      </c>
      <c r="E41" s="55">
        <v>0</v>
      </c>
      <c r="F41" s="55">
        <v>0</v>
      </c>
      <c r="G41" s="55">
        <v>0</v>
      </c>
      <c r="H41" s="126">
        <v>0</v>
      </c>
      <c r="I41" s="171"/>
      <c r="J41" s="174"/>
    </row>
    <row r="42" spans="1:10" ht="13.5" customHeight="1">
      <c r="A42" s="61" t="s">
        <v>86</v>
      </c>
      <c r="B42" s="57">
        <v>19</v>
      </c>
      <c r="C42" s="58">
        <v>17</v>
      </c>
      <c r="D42" s="53">
        <v>2</v>
      </c>
      <c r="E42" s="58">
        <v>2</v>
      </c>
      <c r="F42" s="58">
        <v>3</v>
      </c>
      <c r="G42" s="58">
        <v>0</v>
      </c>
      <c r="H42" s="126">
        <v>0</v>
      </c>
      <c r="I42" s="171"/>
      <c r="J42" s="174"/>
    </row>
    <row r="43" spans="1:10" ht="13.5" customHeight="1">
      <c r="A43" s="61" t="s">
        <v>87</v>
      </c>
      <c r="B43" s="57">
        <v>328</v>
      </c>
      <c r="C43" s="58">
        <v>322</v>
      </c>
      <c r="D43" s="53">
        <v>6</v>
      </c>
      <c r="E43" s="58">
        <v>6</v>
      </c>
      <c r="F43" s="58">
        <v>15</v>
      </c>
      <c r="G43" s="58">
        <v>0</v>
      </c>
      <c r="H43" s="126">
        <v>0</v>
      </c>
      <c r="I43" s="171"/>
      <c r="J43" s="174"/>
    </row>
    <row r="44" spans="1:10" ht="13.5" customHeight="1">
      <c r="A44" s="61" t="s">
        <v>88</v>
      </c>
      <c r="B44" s="57">
        <v>1271</v>
      </c>
      <c r="C44" s="58">
        <v>1260</v>
      </c>
      <c r="D44" s="53">
        <v>11</v>
      </c>
      <c r="E44" s="58">
        <v>11</v>
      </c>
      <c r="F44" s="58">
        <v>15</v>
      </c>
      <c r="G44" s="58">
        <v>309</v>
      </c>
      <c r="H44" s="126">
        <v>26</v>
      </c>
      <c r="I44" s="171"/>
      <c r="J44" s="174"/>
    </row>
    <row r="45" spans="1:10" ht="13.5" customHeight="1">
      <c r="A45" s="61" t="s">
        <v>89</v>
      </c>
      <c r="B45" s="57">
        <v>75</v>
      </c>
      <c r="C45" s="58">
        <v>66</v>
      </c>
      <c r="D45" s="53">
        <v>9</v>
      </c>
      <c r="E45" s="58">
        <v>9</v>
      </c>
      <c r="F45" s="58">
        <v>3</v>
      </c>
      <c r="G45" s="58">
        <v>80</v>
      </c>
      <c r="H45" s="126">
        <v>10</v>
      </c>
      <c r="I45" s="171"/>
      <c r="J45" s="174"/>
    </row>
    <row r="46" spans="1:10" ht="13.5" customHeight="1">
      <c r="A46" s="61" t="s">
        <v>90</v>
      </c>
      <c r="B46" s="57">
        <v>211</v>
      </c>
      <c r="C46" s="58">
        <v>193</v>
      </c>
      <c r="D46" s="53">
        <v>18</v>
      </c>
      <c r="E46" s="58">
        <v>18</v>
      </c>
      <c r="F46" s="58">
        <v>0</v>
      </c>
      <c r="G46" s="58">
        <v>0</v>
      </c>
      <c r="H46" s="126">
        <v>0</v>
      </c>
      <c r="I46" s="171"/>
      <c r="J46" s="174"/>
    </row>
    <row r="47" spans="1:10" ht="13.5" customHeight="1">
      <c r="A47" s="62" t="s">
        <v>91</v>
      </c>
      <c r="B47" s="60">
        <v>4</v>
      </c>
      <c r="C47" s="55">
        <v>4</v>
      </c>
      <c r="D47" s="53">
        <v>0</v>
      </c>
      <c r="E47" s="55">
        <v>0</v>
      </c>
      <c r="F47" s="55">
        <v>0</v>
      </c>
      <c r="G47" s="55">
        <v>0</v>
      </c>
      <c r="H47" s="126">
        <v>0</v>
      </c>
      <c r="I47" s="171"/>
      <c r="J47" s="174"/>
    </row>
    <row r="48" spans="1:10" ht="13.5" customHeight="1">
      <c r="A48" s="61" t="s">
        <v>92</v>
      </c>
      <c r="B48" s="57">
        <v>3093</v>
      </c>
      <c r="C48" s="58">
        <v>3000</v>
      </c>
      <c r="D48" s="53">
        <v>93</v>
      </c>
      <c r="E48" s="58">
        <v>1</v>
      </c>
      <c r="F48" s="58">
        <v>1830</v>
      </c>
      <c r="G48" s="58">
        <v>0</v>
      </c>
      <c r="H48" s="126">
        <v>0</v>
      </c>
      <c r="I48" s="171"/>
      <c r="J48" s="174"/>
    </row>
    <row r="49" spans="1:10" ht="13.5" customHeight="1">
      <c r="A49" s="61" t="s">
        <v>93</v>
      </c>
      <c r="B49" s="57">
        <v>19</v>
      </c>
      <c r="C49" s="58">
        <v>18</v>
      </c>
      <c r="D49" s="53">
        <v>1</v>
      </c>
      <c r="E49" s="58">
        <v>1</v>
      </c>
      <c r="F49" s="58">
        <v>14</v>
      </c>
      <c r="G49" s="58">
        <v>0</v>
      </c>
      <c r="H49" s="126">
        <v>0</v>
      </c>
      <c r="I49" s="171"/>
      <c r="J49" s="174"/>
    </row>
    <row r="50" spans="1:10" ht="13.5" customHeight="1">
      <c r="A50" s="61" t="s">
        <v>94</v>
      </c>
      <c r="B50" s="57">
        <v>876</v>
      </c>
      <c r="C50" s="58">
        <v>812</v>
      </c>
      <c r="D50" s="53">
        <v>64</v>
      </c>
      <c r="E50" s="58">
        <v>47</v>
      </c>
      <c r="F50" s="58">
        <v>13</v>
      </c>
      <c r="G50" s="58">
        <v>2022</v>
      </c>
      <c r="H50" s="126">
        <v>398</v>
      </c>
      <c r="I50" s="171"/>
      <c r="J50" s="174"/>
    </row>
    <row r="51" spans="1:10" ht="13.5" customHeight="1">
      <c r="A51" s="62" t="s">
        <v>95</v>
      </c>
      <c r="B51" s="60">
        <v>179</v>
      </c>
      <c r="C51" s="55">
        <v>176</v>
      </c>
      <c r="D51" s="53">
        <v>3</v>
      </c>
      <c r="E51" s="55">
        <v>3</v>
      </c>
      <c r="F51" s="55">
        <v>0</v>
      </c>
      <c r="G51" s="55">
        <v>0</v>
      </c>
      <c r="H51" s="126">
        <v>0</v>
      </c>
      <c r="I51" s="171"/>
      <c r="J51" s="174"/>
    </row>
    <row r="52" spans="1:10" ht="13.5" customHeight="1">
      <c r="A52" s="61" t="s">
        <v>109</v>
      </c>
      <c r="B52" s="127">
        <v>1104</v>
      </c>
      <c r="C52" s="128">
        <v>1053</v>
      </c>
      <c r="D52" s="53">
        <v>51</v>
      </c>
      <c r="E52" s="58">
        <v>51</v>
      </c>
      <c r="F52" s="58">
        <v>0</v>
      </c>
      <c r="G52" s="58">
        <v>0</v>
      </c>
      <c r="H52" s="126">
        <v>0</v>
      </c>
      <c r="I52" s="171"/>
      <c r="J52" s="174"/>
    </row>
    <row r="53" spans="1:10" ht="13.5" customHeight="1">
      <c r="A53" s="61" t="s">
        <v>96</v>
      </c>
      <c r="B53" s="127">
        <v>61015</v>
      </c>
      <c r="C53" s="128">
        <v>58143</v>
      </c>
      <c r="D53" s="129">
        <v>2872</v>
      </c>
      <c r="E53" s="58">
        <v>2872</v>
      </c>
      <c r="F53" s="58">
        <v>7853</v>
      </c>
      <c r="G53" s="58">
        <v>1958</v>
      </c>
      <c r="H53" s="126">
        <v>0</v>
      </c>
      <c r="I53" s="171"/>
      <c r="J53" s="174"/>
    </row>
    <row r="54" spans="1:10" ht="13.5" customHeight="1">
      <c r="A54" s="61" t="s">
        <v>97</v>
      </c>
      <c r="B54" s="127">
        <v>2544</v>
      </c>
      <c r="C54" s="128">
        <v>2430</v>
      </c>
      <c r="D54" s="129">
        <v>114</v>
      </c>
      <c r="E54" s="53">
        <v>114</v>
      </c>
      <c r="F54" s="53">
        <v>0</v>
      </c>
      <c r="G54" s="53">
        <v>0</v>
      </c>
      <c r="H54" s="126">
        <v>0</v>
      </c>
      <c r="I54" s="171"/>
      <c r="J54" s="174"/>
    </row>
    <row r="55" spans="1:10" ht="13.5" customHeight="1">
      <c r="A55" s="63" t="s">
        <v>98</v>
      </c>
      <c r="B55" s="52">
        <v>684</v>
      </c>
      <c r="C55" s="53">
        <v>649</v>
      </c>
      <c r="D55" s="53">
        <v>35</v>
      </c>
      <c r="E55" s="53">
        <v>523</v>
      </c>
      <c r="F55" s="53">
        <v>0</v>
      </c>
      <c r="G55" s="53">
        <v>4591</v>
      </c>
      <c r="H55" s="126" t="s">
        <v>99</v>
      </c>
      <c r="I55" s="172" t="s">
        <v>100</v>
      </c>
      <c r="J55" s="174"/>
    </row>
    <row r="56" spans="1:10" ht="13.5" customHeight="1">
      <c r="A56" s="27" t="s">
        <v>15</v>
      </c>
      <c r="B56" s="130"/>
      <c r="C56" s="131"/>
      <c r="D56" s="131"/>
      <c r="E56" s="132">
        <f>SUM(E33:E55)</f>
        <v>3959</v>
      </c>
      <c r="F56" s="133"/>
      <c r="G56" s="132">
        <f>SUM(G33:G55)</f>
        <v>8990</v>
      </c>
      <c r="H56" s="132">
        <v>435</v>
      </c>
      <c r="I56" s="173"/>
      <c r="J56" s="174"/>
    </row>
    <row r="57" ht="9.75" customHeight="1">
      <c r="A57" s="2"/>
    </row>
    <row r="58" ht="14.25">
      <c r="A58" s="6" t="s">
        <v>60</v>
      </c>
    </row>
    <row r="59" ht="10.5">
      <c r="J59" s="3" t="s">
        <v>11</v>
      </c>
    </row>
    <row r="60" spans="1:10" ht="13.5" customHeight="1">
      <c r="A60" s="146" t="s">
        <v>16</v>
      </c>
      <c r="B60" s="142" t="s">
        <v>18</v>
      </c>
      <c r="C60" s="144" t="s">
        <v>50</v>
      </c>
      <c r="D60" s="144" t="s">
        <v>19</v>
      </c>
      <c r="E60" s="144" t="s">
        <v>20</v>
      </c>
      <c r="F60" s="144" t="s">
        <v>21</v>
      </c>
      <c r="G60" s="150" t="s">
        <v>22</v>
      </c>
      <c r="H60" s="150" t="s">
        <v>23</v>
      </c>
      <c r="I60" s="150" t="s">
        <v>64</v>
      </c>
      <c r="J60" s="148" t="s">
        <v>7</v>
      </c>
    </row>
    <row r="61" spans="1:10" ht="13.5" customHeight="1" thickBot="1">
      <c r="A61" s="147"/>
      <c r="B61" s="143"/>
      <c r="C61" s="145"/>
      <c r="D61" s="145"/>
      <c r="E61" s="145"/>
      <c r="F61" s="145"/>
      <c r="G61" s="151"/>
      <c r="H61" s="151"/>
      <c r="I61" s="152"/>
      <c r="J61" s="149"/>
    </row>
    <row r="62" spans="1:10" ht="13.5" customHeight="1" thickTop="1">
      <c r="A62" s="23" t="s">
        <v>101</v>
      </c>
      <c r="B62" s="86" t="s">
        <v>102</v>
      </c>
      <c r="C62" s="65">
        <v>12</v>
      </c>
      <c r="D62" s="65">
        <v>5</v>
      </c>
      <c r="E62" s="65">
        <v>0</v>
      </c>
      <c r="F62" s="65">
        <v>0</v>
      </c>
      <c r="G62" s="65">
        <v>0</v>
      </c>
      <c r="H62" s="65">
        <v>0</v>
      </c>
      <c r="I62" s="65">
        <v>0</v>
      </c>
      <c r="J62" s="11"/>
    </row>
    <row r="63" spans="1:10" ht="13.5" customHeight="1">
      <c r="A63" s="28" t="s">
        <v>17</v>
      </c>
      <c r="B63" s="87"/>
      <c r="C63" s="75"/>
      <c r="D63" s="74">
        <f aca="true" t="shared" si="0" ref="D63:I63">SUM(D62)</f>
        <v>5</v>
      </c>
      <c r="E63" s="74">
        <f t="shared" si="0"/>
        <v>0</v>
      </c>
      <c r="F63" s="74">
        <f t="shared" si="0"/>
        <v>0</v>
      </c>
      <c r="G63" s="74">
        <f t="shared" si="0"/>
        <v>0</v>
      </c>
      <c r="H63" s="74">
        <f t="shared" si="0"/>
        <v>0</v>
      </c>
      <c r="I63" s="74">
        <f t="shared" si="0"/>
        <v>0</v>
      </c>
      <c r="J63" s="22"/>
    </row>
    <row r="64" ht="10.5">
      <c r="A64" s="1" t="s">
        <v>58</v>
      </c>
    </row>
    <row r="65" ht="9.75" customHeight="1"/>
    <row r="66" ht="14.25">
      <c r="A66" s="6" t="s">
        <v>42</v>
      </c>
    </row>
    <row r="67" ht="10.5">
      <c r="D67" s="3" t="s">
        <v>11</v>
      </c>
    </row>
    <row r="68" spans="1:4" ht="21.75" thickBot="1">
      <c r="A68" s="29" t="s">
        <v>35</v>
      </c>
      <c r="B68" s="30" t="s">
        <v>40</v>
      </c>
      <c r="C68" s="31" t="s">
        <v>41</v>
      </c>
      <c r="D68" s="32" t="s">
        <v>53</v>
      </c>
    </row>
    <row r="69" spans="1:4" ht="13.5" customHeight="1" thickTop="1">
      <c r="A69" s="33" t="s">
        <v>36</v>
      </c>
      <c r="B69" s="14"/>
      <c r="C69" s="65">
        <v>828</v>
      </c>
      <c r="D69" s="15"/>
    </row>
    <row r="70" spans="1:4" ht="13.5" customHeight="1">
      <c r="A70" s="34" t="s">
        <v>37</v>
      </c>
      <c r="B70" s="16"/>
      <c r="C70" s="68">
        <v>246</v>
      </c>
      <c r="D70" s="17"/>
    </row>
    <row r="71" spans="1:4" ht="13.5" customHeight="1">
      <c r="A71" s="35" t="s">
        <v>38</v>
      </c>
      <c r="B71" s="20"/>
      <c r="C71" s="88">
        <v>1056</v>
      </c>
      <c r="D71" s="21"/>
    </row>
    <row r="72" spans="1:4" ht="13.5" customHeight="1">
      <c r="A72" s="36" t="s">
        <v>39</v>
      </c>
      <c r="B72" s="19"/>
      <c r="C72" s="74">
        <v>2130</v>
      </c>
      <c r="D72" s="18"/>
    </row>
    <row r="73" spans="1:4" ht="10.5">
      <c r="A73" s="1" t="s">
        <v>62</v>
      </c>
      <c r="B73" s="37"/>
      <c r="C73" s="37"/>
      <c r="D73" s="37"/>
    </row>
    <row r="74" spans="1:4" ht="9.75" customHeight="1">
      <c r="A74" s="38"/>
      <c r="B74" s="37"/>
      <c r="C74" s="37"/>
      <c r="D74" s="37"/>
    </row>
    <row r="75" ht="14.25">
      <c r="A75" s="6" t="s">
        <v>61</v>
      </c>
    </row>
    <row r="76" ht="10.5" customHeight="1">
      <c r="A76" s="6"/>
    </row>
    <row r="77" spans="1:11" ht="21.75" thickBot="1">
      <c r="A77" s="29" t="s">
        <v>33</v>
      </c>
      <c r="B77" s="30" t="s">
        <v>40</v>
      </c>
      <c r="C77" s="31" t="s">
        <v>41</v>
      </c>
      <c r="D77" s="31" t="s">
        <v>53</v>
      </c>
      <c r="E77" s="39" t="s">
        <v>31</v>
      </c>
      <c r="F77" s="32" t="s">
        <v>32</v>
      </c>
      <c r="G77" s="156" t="s">
        <v>43</v>
      </c>
      <c r="H77" s="157"/>
      <c r="I77" s="30" t="s">
        <v>40</v>
      </c>
      <c r="J77" s="31" t="s">
        <v>41</v>
      </c>
      <c r="K77" s="32" t="s">
        <v>53</v>
      </c>
    </row>
    <row r="78" spans="1:11" ht="13.5" customHeight="1" thickTop="1">
      <c r="A78" s="33" t="s">
        <v>25</v>
      </c>
      <c r="B78" s="89">
        <v>0.074</v>
      </c>
      <c r="C78" s="90">
        <v>0.0605</v>
      </c>
      <c r="D78" s="116" t="s">
        <v>106</v>
      </c>
      <c r="E78" s="91" t="s">
        <v>103</v>
      </c>
      <c r="F78" s="92" t="s">
        <v>104</v>
      </c>
      <c r="G78" s="162" t="s">
        <v>74</v>
      </c>
      <c r="H78" s="163"/>
      <c r="I78" s="120"/>
      <c r="J78" s="121">
        <v>0.429</v>
      </c>
      <c r="K78" s="40"/>
    </row>
    <row r="79" spans="1:11" ht="13.5" customHeight="1">
      <c r="A79" s="34" t="s">
        <v>26</v>
      </c>
      <c r="B79" s="93"/>
      <c r="C79" s="94">
        <v>0.1562</v>
      </c>
      <c r="D79" s="117"/>
      <c r="E79" s="96" t="s">
        <v>104</v>
      </c>
      <c r="F79" s="97" t="s">
        <v>105</v>
      </c>
      <c r="G79" s="160" t="s">
        <v>108</v>
      </c>
      <c r="H79" s="161"/>
      <c r="I79" s="122"/>
      <c r="J79" s="123">
        <v>0.803</v>
      </c>
      <c r="K79" s="43"/>
    </row>
    <row r="80" spans="1:11" ht="13.5" customHeight="1">
      <c r="A80" s="34" t="s">
        <v>27</v>
      </c>
      <c r="B80" s="98">
        <v>0.078</v>
      </c>
      <c r="C80" s="99">
        <v>0.068</v>
      </c>
      <c r="D80" s="118" t="s">
        <v>107</v>
      </c>
      <c r="E80" s="100">
        <v>0.25</v>
      </c>
      <c r="F80" s="101">
        <v>0.35</v>
      </c>
      <c r="G80" s="160"/>
      <c r="H80" s="161"/>
      <c r="I80" s="122"/>
      <c r="J80" s="124"/>
      <c r="K80" s="43"/>
    </row>
    <row r="81" spans="1:11" ht="13.5" customHeight="1">
      <c r="A81" s="34" t="s">
        <v>28</v>
      </c>
      <c r="B81" s="102"/>
      <c r="C81" s="99">
        <v>0.117</v>
      </c>
      <c r="D81" s="95"/>
      <c r="E81" s="100">
        <v>3.5</v>
      </c>
      <c r="F81" s="103"/>
      <c r="G81" s="166"/>
      <c r="H81" s="167"/>
      <c r="I81" s="41"/>
      <c r="J81" s="42"/>
      <c r="K81" s="43"/>
    </row>
    <row r="82" spans="1:11" ht="13.5" customHeight="1">
      <c r="A82" s="34" t="s">
        <v>29</v>
      </c>
      <c r="B82" s="104">
        <v>0.49</v>
      </c>
      <c r="C82" s="105">
        <v>0.51</v>
      </c>
      <c r="D82" s="105">
        <f>+C82-B82</f>
        <v>0.020000000000000018</v>
      </c>
      <c r="E82" s="106"/>
      <c r="F82" s="107"/>
      <c r="G82" s="166"/>
      <c r="H82" s="167"/>
      <c r="I82" s="41"/>
      <c r="J82" s="42"/>
      <c r="K82" s="43"/>
    </row>
    <row r="83" spans="1:11" ht="13.5" customHeight="1">
      <c r="A83" s="44" t="s">
        <v>30</v>
      </c>
      <c r="B83" s="108">
        <v>0.911</v>
      </c>
      <c r="C83" s="109">
        <v>0.94</v>
      </c>
      <c r="D83" s="109">
        <f>+C83-B83</f>
        <v>0.028999999999999915</v>
      </c>
      <c r="E83" s="110"/>
      <c r="F83" s="111"/>
      <c r="G83" s="164"/>
      <c r="H83" s="165"/>
      <c r="I83" s="46"/>
      <c r="J83" s="45"/>
      <c r="K83" s="47"/>
    </row>
    <row r="84" spans="1:9" ht="10.5">
      <c r="A84" s="125" t="s">
        <v>63</v>
      </c>
      <c r="B84" s="125"/>
      <c r="C84" s="125"/>
      <c r="D84" s="125"/>
      <c r="E84" s="125"/>
      <c r="F84" s="125"/>
      <c r="G84" s="125"/>
      <c r="H84" s="125"/>
      <c r="I84" s="125"/>
    </row>
    <row r="85" spans="1:9" ht="10.5">
      <c r="A85" s="125" t="s">
        <v>110</v>
      </c>
      <c r="B85" s="125"/>
      <c r="C85" s="125"/>
      <c r="D85" s="125"/>
      <c r="E85" s="125"/>
      <c r="F85" s="125"/>
      <c r="G85" s="125"/>
      <c r="H85" s="125"/>
      <c r="I85" s="125"/>
    </row>
  </sheetData>
  <sheetProtection/>
  <mergeCells count="44">
    <mergeCell ref="G79:H79"/>
    <mergeCell ref="G78:H78"/>
    <mergeCell ref="G83:H83"/>
    <mergeCell ref="G82:H82"/>
    <mergeCell ref="G81:H81"/>
    <mergeCell ref="G80:H80"/>
    <mergeCell ref="B8:B9"/>
    <mergeCell ref="G8:G9"/>
    <mergeCell ref="F8:F9"/>
    <mergeCell ref="G77:H77"/>
    <mergeCell ref="F31:F32"/>
    <mergeCell ref="A25:J25"/>
    <mergeCell ref="A8:A9"/>
    <mergeCell ref="H8:H9"/>
    <mergeCell ref="A16:A17"/>
    <mergeCell ref="B16:B17"/>
    <mergeCell ref="I31:I32"/>
    <mergeCell ref="G31:G32"/>
    <mergeCell ref="D8:D9"/>
    <mergeCell ref="C8:C9"/>
    <mergeCell ref="E8:E9"/>
    <mergeCell ref="C16:C17"/>
    <mergeCell ref="I16:I17"/>
    <mergeCell ref="D16:D17"/>
    <mergeCell ref="E16:E17"/>
    <mergeCell ref="F16:F17"/>
    <mergeCell ref="H16:H17"/>
    <mergeCell ref="D60:D61"/>
    <mergeCell ref="E60:E61"/>
    <mergeCell ref="H60:H61"/>
    <mergeCell ref="G16:G17"/>
    <mergeCell ref="D31:D32"/>
    <mergeCell ref="E31:E32"/>
    <mergeCell ref="H31:H32"/>
    <mergeCell ref="J60:J61"/>
    <mergeCell ref="F60:F61"/>
    <mergeCell ref="G60:G61"/>
    <mergeCell ref="I60:I61"/>
    <mergeCell ref="A31:A32"/>
    <mergeCell ref="B31:B32"/>
    <mergeCell ref="C31:C32"/>
    <mergeCell ref="A60:A61"/>
    <mergeCell ref="B60:B61"/>
    <mergeCell ref="C60:C61"/>
  </mergeCells>
  <printOptions/>
  <pageMargins left="0.4330708661417323" right="0.3937007874015748" top="0.71" bottom="0.3" header="0.45" footer="0.2"/>
  <pageSetup horizontalDpi="300" verticalDpi="3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2009-03-19T05:28:20Z</cp:lastPrinted>
  <dcterms:created xsi:type="dcterms:W3CDTF">1997-01-08T22:48:59Z</dcterms:created>
  <dcterms:modified xsi:type="dcterms:W3CDTF">2009-03-19T05:29:06Z</dcterms:modified>
  <cp:category/>
  <cp:version/>
  <cp:contentType/>
  <cp:contentStatus/>
</cp:coreProperties>
</file>