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'様式'!$A$1:$K$85</definedName>
  </definedNames>
  <calcPr fullCalcOnLoad="1"/>
</workbook>
</file>

<file path=xl/sharedStrings.xml><?xml version="1.0" encoding="utf-8"?>
<sst xmlns="http://schemas.openxmlformats.org/spreadsheetml/2006/main" count="134" uniqueCount="106">
  <si>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</si>
  <si>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</si>
  <si>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</si>
  <si>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</si>
  <si>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</si>
  <si>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</si>
  <si>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</si>
  <si>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</si>
  <si>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</si>
  <si>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</si>
  <si>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</si>
  <si>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</si>
  <si>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</si>
  <si>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</si>
  <si>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</si>
  <si>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</si>
  <si>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</si>
  <si>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</si>
  <si>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</si>
  <si>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</si>
  <si>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</si>
  <si>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</si>
  <si>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</si>
  <si>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</si>
  <si>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</si>
  <si>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</si>
  <si>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</si>
  <si>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</si>
  <si>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</si>
  <si>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</si>
  <si>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</si>
  <si>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</si>
  <si>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</si>
  <si>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</si>
  <si>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</si>
  <si>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</si>
  <si>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</si>
  <si>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</si>
  <si>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</si>
  <si>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</si>
  <si>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</si>
  <si>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</si>
  <si>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</si>
  <si>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</si>
  <si>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</si>
  <si>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</si>
  <si>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</si>
  <si>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</si>
  <si>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</si>
  <si>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</si>
  <si>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</si>
  <si>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</si>
  <si>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</si>
  <si>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</si>
  <si>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</si>
  <si>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</si>
  <si>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</si>
  <si>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</si>
  <si>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</si>
  <si>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</si>
  <si>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</si>
  <si>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</si>
  <si>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</si>
  <si>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</si>
  <si>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</si>
  <si>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</si>
  <si>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△20.00%</t>
  </si>
  <si>
    <t>△40.00%</t>
  </si>
  <si>
    <t>法適用企業</t>
  </si>
  <si>
    <t>　　　　　２．法適用企業に係るもの以外のものについては「総収益」「総費用」「純損益」「資金剰余額／不足額」の欄に、それぞれ「歳入」「歳出」「形式収支」「実質
　　　　　　　収支」を表示している。</t>
  </si>
  <si>
    <t>土地区画整理事業特別会計</t>
  </si>
  <si>
    <t>奨学資金貸付金特別会計</t>
  </si>
  <si>
    <t>学校給食事業特別会計</t>
  </si>
  <si>
    <t>住宅新築資金等特別会計</t>
  </si>
  <si>
    <t>霊園事業特別会計</t>
  </si>
  <si>
    <t>水道事業</t>
  </si>
  <si>
    <t>公共下水道事業</t>
  </si>
  <si>
    <t>農業集落排水事業</t>
  </si>
  <si>
    <t>臨空産業団地開発事業</t>
  </si>
  <si>
    <t>福岡県後期高齢者医療広域連合</t>
  </si>
  <si>
    <t>福岡県自治振興組合</t>
  </si>
  <si>
    <t>福岡県自治会館管理組合</t>
  </si>
  <si>
    <t>苅田町土地開発公社</t>
  </si>
  <si>
    <t>団体名　　苅田町</t>
  </si>
  <si>
    <t>△13.25%</t>
  </si>
  <si>
    <t>△18.25%</t>
  </si>
  <si>
    <t>△13.43%</t>
  </si>
  <si>
    <t>△1.9%</t>
  </si>
  <si>
    <t>国民健康保険特別会計</t>
  </si>
  <si>
    <t>老人保健特別会計</t>
  </si>
  <si>
    <t>介護保険特別会計</t>
  </si>
  <si>
    <t>介護保険特別会計（介護サービス）</t>
  </si>
  <si>
    <t>苅田エコプラント</t>
  </si>
  <si>
    <t>ピュアタウン苅田</t>
  </si>
  <si>
    <t>　　　　　２．「資金不足比率」の早期健全化基準に相当する「経営健全化基準」は、公営競技を除き、一律 △20％である（公営競技は0％）。</t>
  </si>
  <si>
    <t>京築地区水道企業団
（京築地区水道企業団水道用水供給事業会計）</t>
  </si>
  <si>
    <t>京築広域市町村圏事務組合
（行橋・京都学校給食共同調理施設特別会計）</t>
  </si>
  <si>
    <t>京築広域市町村圏事務組合
（豊築休日急患センター特別会計）</t>
  </si>
  <si>
    <t>京築広域市町村圏事務組合
（行橋京都休日・夜間急患センター特別会計）</t>
  </si>
  <si>
    <t>福岡県市町村災害共済基金組合
（公営競技収益金均てん化基金特別会計）</t>
  </si>
  <si>
    <t>福岡県市町村職員退職手当組合（一般会計）</t>
  </si>
  <si>
    <t>福岡県市町村職員退職手当組合（基金特別会計）</t>
  </si>
  <si>
    <t>京築広域市町村圏事務組合（一般会計）</t>
  </si>
  <si>
    <t>京築広域市町村圏事務組合（広域圏消防特別会計）</t>
  </si>
  <si>
    <t>福岡県市町村災害共済基金組合（一般会計）</t>
  </si>
  <si>
    <t>福岡県市町村消防団員等公務災害補償組合</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</si>
</sst>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_ "/>
    <numFmt numFmtId="184" formatCode="0.00_);[Red]\(0.00\)"/>
    <numFmt numFmtId="185" formatCode="0;&quot;△ &quot;0"/>
    <numFmt numFmtId="186" formatCode="0.000;&quot;△ &quot;0.000"/>
    <numFmt numFmtId="187" formatCode="0.0000;&quot;△ &quot;0.0000"/>
    <numFmt numFmtId="188" formatCode="0.000%"/>
    <numFmt numFmtId="189" formatCode="0.0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hair"/>
      <right style="thin"/>
      <top style="thin"/>
      <bottom style="thin"/>
      <diagonal style="hair"/>
    </border>
    <border diagonalUp="1">
      <left style="thin"/>
      <right style="hair"/>
      <top style="thin"/>
      <bottom style="thin"/>
      <diagonal style="hair"/>
    </border>
    <border diagonalUp="1">
      <left style="hair"/>
      <right style="hair"/>
      <top style="thin"/>
      <bottom style="thin"/>
      <diagonal style="hair"/>
    </border>
    <border diagonalUp="1">
      <left style="thin"/>
      <right style="hair"/>
      <top style="hair"/>
      <bottom style="thin"/>
      <diagonal style="hair"/>
    </border>
    <border diagonalUp="1">
      <left style="hair"/>
      <right style="thin"/>
      <top style="hair"/>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diagonalUp="1">
      <left style="hair"/>
      <right style="hair"/>
      <top style="hair"/>
      <bottom style="hair"/>
      <diagonal style="hair"/>
    </border>
    <border diagonalUp="1">
      <left style="hair"/>
      <right style="hair"/>
      <top style="hair"/>
      <bottom style="thin"/>
      <diagonal style="hair"/>
    </border>
    <border>
      <left>
        <color indexed="63"/>
      </left>
      <right style="hair"/>
      <top>
        <color indexed="63"/>
      </top>
      <bottom style="hair"/>
    </border>
    <border>
      <left>
        <color indexed="63"/>
      </left>
      <right style="hair"/>
      <top style="hair"/>
      <bottom style="hair"/>
    </border>
    <border>
      <left>
        <color indexed="63"/>
      </left>
      <right style="hair"/>
      <top style="hair"/>
      <bottom style="thin"/>
    </border>
    <border>
      <left style="hair"/>
      <right style="hair"/>
      <top style="double"/>
      <bottom>
        <color indexed="63"/>
      </bottom>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50">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48"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0" fontId="2" fillId="24" borderId="31" xfId="0" applyFont="1" applyFill="1" applyBorder="1" applyAlignment="1">
      <alignment vertical="center" shrinkToFit="1"/>
    </xf>
    <xf numFmtId="176" fontId="2" fillId="24" borderId="32" xfId="48" applyNumberFormat="1" applyFont="1" applyFill="1" applyBorder="1" applyAlignment="1">
      <alignment vertical="center" shrinkToFit="1"/>
    </xf>
    <xf numFmtId="176" fontId="2" fillId="24" borderId="33" xfId="48"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3" xfId="0" applyNumberFormat="1" applyFont="1" applyFill="1" applyBorder="1" applyAlignment="1">
      <alignment vertical="center" shrinkToFit="1"/>
    </xf>
    <xf numFmtId="176" fontId="2" fillId="24" borderId="34" xfId="0" applyNumberFormat="1" applyFont="1" applyFill="1" applyBorder="1" applyAlignment="1">
      <alignment vertical="center" shrinkToFit="1"/>
    </xf>
    <xf numFmtId="176" fontId="2" fillId="24" borderId="35" xfId="0" applyNumberFormat="1" applyFont="1" applyFill="1" applyBorder="1" applyAlignment="1">
      <alignment vertical="center" shrinkToFit="1"/>
    </xf>
    <xf numFmtId="176" fontId="2" fillId="24" borderId="36" xfId="0" applyNumberFormat="1" applyFont="1" applyFill="1" applyBorder="1" applyAlignment="1">
      <alignment vertical="center" shrinkToFit="1"/>
    </xf>
    <xf numFmtId="176" fontId="2" fillId="24" borderId="37" xfId="0" applyNumberFormat="1" applyFont="1" applyFill="1" applyBorder="1" applyAlignment="1">
      <alignment vertical="center" shrinkToFit="1"/>
    </xf>
    <xf numFmtId="176" fontId="2" fillId="24" borderId="38" xfId="0" applyNumberFormat="1" applyFont="1" applyFill="1" applyBorder="1" applyAlignment="1">
      <alignment vertical="center" shrinkToFit="1"/>
    </xf>
    <xf numFmtId="0" fontId="2" fillId="24" borderId="39" xfId="0" applyFont="1" applyFill="1" applyBorder="1" applyAlignment="1">
      <alignment vertical="center" shrinkToFit="1"/>
    </xf>
    <xf numFmtId="176" fontId="2" fillId="24" borderId="39" xfId="0" applyNumberFormat="1" applyFont="1" applyFill="1" applyBorder="1" applyAlignment="1">
      <alignment vertical="center" shrinkToFit="1"/>
    </xf>
    <xf numFmtId="0" fontId="2" fillId="24" borderId="40" xfId="0" applyFont="1" applyFill="1" applyBorder="1" applyAlignment="1">
      <alignment horizontal="center" vertical="center" shrinkToFit="1"/>
    </xf>
    <xf numFmtId="0" fontId="2" fillId="24" borderId="41" xfId="0" applyFont="1" applyFill="1" applyBorder="1" applyAlignment="1">
      <alignment horizontal="center" vertical="center" shrinkToFit="1"/>
    </xf>
    <xf numFmtId="0" fontId="2" fillId="24" borderId="42" xfId="0" applyFont="1" applyFill="1" applyBorder="1" applyAlignment="1">
      <alignment horizontal="center" vertical="center" shrinkToFit="1"/>
    </xf>
    <xf numFmtId="0" fontId="1" fillId="25" borderId="43" xfId="0" applyFont="1" applyFill="1" applyBorder="1" applyAlignment="1">
      <alignment horizontal="center" vertical="center" wrapText="1"/>
    </xf>
    <xf numFmtId="0" fontId="1" fillId="25" borderId="44" xfId="0" applyFont="1" applyFill="1" applyBorder="1" applyAlignment="1">
      <alignment horizontal="center" vertical="center" wrapText="1"/>
    </xf>
    <xf numFmtId="0" fontId="2" fillId="24" borderId="45" xfId="0" applyFont="1" applyFill="1" applyBorder="1" applyAlignment="1">
      <alignment horizontal="center" vertical="center"/>
    </xf>
    <xf numFmtId="176" fontId="2" fillId="24" borderId="35" xfId="0" applyNumberFormat="1" applyFont="1" applyFill="1" applyBorder="1" applyAlignment="1">
      <alignment horizontal="center" vertical="center" shrinkToFit="1"/>
    </xf>
    <xf numFmtId="176" fontId="2" fillId="24" borderId="36" xfId="0" applyNumberFormat="1" applyFont="1" applyFill="1" applyBorder="1" applyAlignment="1">
      <alignment horizontal="center" vertical="center" shrinkToFit="1"/>
    </xf>
    <xf numFmtId="176" fontId="2" fillId="24" borderId="39" xfId="0" applyNumberFormat="1" applyFont="1" applyFill="1" applyBorder="1" applyAlignment="1">
      <alignment horizontal="center" vertical="center" shrinkToFit="1"/>
    </xf>
    <xf numFmtId="0" fontId="2" fillId="24" borderId="45"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43" xfId="0" applyFont="1" applyFill="1" applyBorder="1" applyAlignment="1">
      <alignment horizontal="center" vertical="center" wrapText="1"/>
    </xf>
    <xf numFmtId="0" fontId="2" fillId="25" borderId="44" xfId="0" applyFont="1" applyFill="1" applyBorder="1" applyAlignment="1">
      <alignment horizontal="center" vertical="center" wrapText="1"/>
    </xf>
    <xf numFmtId="0" fontId="2" fillId="25" borderId="46" xfId="0" applyFont="1" applyFill="1" applyBorder="1" applyAlignment="1">
      <alignment horizontal="center" vertical="center" wrapText="1"/>
    </xf>
    <xf numFmtId="0" fontId="2" fillId="24" borderId="40" xfId="0" applyFont="1" applyFill="1" applyBorder="1" applyAlignment="1">
      <alignment horizontal="distributed" vertical="center" indent="1"/>
    </xf>
    <xf numFmtId="0" fontId="2" fillId="24" borderId="41" xfId="0" applyFont="1" applyFill="1" applyBorder="1" applyAlignment="1">
      <alignment horizontal="distributed" vertical="center" indent="1"/>
    </xf>
    <xf numFmtId="0" fontId="2" fillId="24" borderId="42" xfId="0" applyFont="1" applyFill="1" applyBorder="1" applyAlignment="1">
      <alignment horizontal="center" vertical="center"/>
    </xf>
    <xf numFmtId="0" fontId="2" fillId="24" borderId="45"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7" xfId="0" applyFont="1" applyFill="1" applyBorder="1" applyAlignment="1">
      <alignment horizontal="center" vertical="center" wrapText="1"/>
    </xf>
    <xf numFmtId="178" fontId="2" fillId="24" borderId="25" xfId="0" applyNumberFormat="1" applyFont="1" applyFill="1" applyBorder="1" applyAlignment="1">
      <alignment horizontal="center" vertical="center" shrinkToFit="1"/>
    </xf>
    <xf numFmtId="178" fontId="2" fillId="24" borderId="26" xfId="0" applyNumberFormat="1" applyFont="1" applyFill="1" applyBorder="1" applyAlignment="1">
      <alignment horizontal="center" vertical="center" shrinkToFit="1"/>
    </xf>
    <xf numFmtId="178" fontId="2" fillId="24" borderId="27" xfId="0" applyNumberFormat="1" applyFont="1" applyFill="1" applyBorder="1" applyAlignment="1">
      <alignment horizontal="center" vertical="center" shrinkToFit="1"/>
    </xf>
    <xf numFmtId="178" fontId="2" fillId="24" borderId="48"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9" fontId="2" fillId="24" borderId="27" xfId="0" applyNumberFormat="1" applyFont="1" applyFill="1" applyBorder="1" applyAlignment="1">
      <alignment horizontal="center" vertical="center" shrinkToFit="1"/>
    </xf>
    <xf numFmtId="179" fontId="2" fillId="24" borderId="48" xfId="0" applyNumberFormat="1" applyFont="1" applyFill="1" applyBorder="1" applyAlignment="1">
      <alignment horizontal="center" vertical="center" shrinkToFit="1"/>
    </xf>
    <xf numFmtId="181" fontId="2" fillId="24" borderId="28" xfId="0" applyNumberFormat="1" applyFont="1" applyFill="1" applyBorder="1" applyAlignment="1">
      <alignment horizontal="center" vertical="center"/>
    </xf>
    <xf numFmtId="181" fontId="2" fillId="24" borderId="48" xfId="0" applyNumberFormat="1" applyFont="1" applyFill="1" applyBorder="1" applyAlignment="1">
      <alignment vertical="center"/>
    </xf>
    <xf numFmtId="181" fontId="2" fillId="24" borderId="28" xfId="0" applyNumberFormat="1" applyFont="1" applyFill="1" applyBorder="1" applyAlignment="1">
      <alignment vertical="center"/>
    </xf>
    <xf numFmtId="0" fontId="2" fillId="24" borderId="42" xfId="0" applyFont="1" applyFill="1" applyBorder="1" applyAlignment="1">
      <alignment horizontal="distributed" vertical="center" indent="1"/>
    </xf>
    <xf numFmtId="181" fontId="2" fillId="24" borderId="49" xfId="0" applyNumberFormat="1" applyFont="1" applyFill="1" applyBorder="1" applyAlignment="1">
      <alignment vertical="center"/>
    </xf>
    <xf numFmtId="181" fontId="2" fillId="24" borderId="38" xfId="0" applyNumberFormat="1" applyFont="1" applyFill="1" applyBorder="1" applyAlignment="1">
      <alignment vertical="center"/>
    </xf>
    <xf numFmtId="178" fontId="2" fillId="24" borderId="37" xfId="0" applyNumberFormat="1" applyFont="1" applyFill="1" applyBorder="1" applyAlignment="1">
      <alignment horizontal="center" vertical="center" shrinkToFit="1"/>
    </xf>
    <xf numFmtId="178" fontId="2" fillId="24" borderId="38" xfId="0" applyNumberFormat="1" applyFont="1" applyFill="1" applyBorder="1" applyAlignment="1">
      <alignment horizontal="center" vertical="center" shrinkToFit="1"/>
    </xf>
    <xf numFmtId="176" fontId="2" fillId="24" borderId="36" xfId="48" applyNumberFormat="1" applyFont="1" applyFill="1" applyBorder="1" applyAlignment="1">
      <alignment vertical="center" shrinkToFit="1"/>
    </xf>
    <xf numFmtId="10" fontId="2" fillId="24" borderId="50" xfId="0" applyNumberFormat="1" applyFont="1" applyFill="1" applyBorder="1" applyAlignment="1">
      <alignment horizontal="center" vertical="center" shrinkToFit="1"/>
    </xf>
    <xf numFmtId="180" fontId="2" fillId="24" borderId="21" xfId="0" applyNumberFormat="1" applyFont="1" applyFill="1" applyBorder="1" applyAlignment="1">
      <alignment horizontal="center" vertical="center"/>
    </xf>
    <xf numFmtId="180" fontId="2" fillId="24" borderId="22" xfId="0" applyNumberFormat="1" applyFont="1" applyFill="1" applyBorder="1" applyAlignment="1">
      <alignment horizontal="center" vertical="center"/>
    </xf>
    <xf numFmtId="10" fontId="2" fillId="24" borderId="18" xfId="0" applyNumberFormat="1" applyFont="1" applyFill="1" applyBorder="1" applyAlignment="1">
      <alignment horizontal="center" vertical="center" shrinkToFit="1"/>
    </xf>
    <xf numFmtId="180" fontId="2" fillId="24" borderId="51" xfId="0" applyNumberFormat="1" applyFont="1" applyFill="1" applyBorder="1" applyAlignment="1">
      <alignment horizontal="center" vertical="center" shrinkToFit="1"/>
    </xf>
    <xf numFmtId="180" fontId="2" fillId="24" borderId="21" xfId="0" applyNumberFormat="1" applyFont="1" applyFill="1" applyBorder="1" applyAlignment="1">
      <alignment horizontal="center" vertical="center" shrinkToFit="1"/>
    </xf>
    <xf numFmtId="184" fontId="2" fillId="24" borderId="51" xfId="0" applyNumberFormat="1" applyFont="1" applyFill="1" applyBorder="1" applyAlignment="1">
      <alignment horizontal="center" vertical="center" shrinkToFit="1"/>
    </xf>
    <xf numFmtId="184" fontId="2" fillId="24" borderId="21" xfId="0" applyNumberFormat="1" applyFont="1" applyFill="1" applyBorder="1" applyAlignment="1">
      <alignment horizontal="center" vertical="center" shrinkToFit="1"/>
    </xf>
    <xf numFmtId="180" fontId="2" fillId="24" borderId="52" xfId="0" applyNumberFormat="1" applyFont="1" applyFill="1" applyBorder="1" applyAlignment="1">
      <alignment horizontal="center" vertical="center" shrinkToFit="1"/>
    </xf>
    <xf numFmtId="180" fontId="2" fillId="24" borderId="30" xfId="0" applyNumberFormat="1" applyFont="1" applyFill="1" applyBorder="1" applyAlignment="1">
      <alignment horizontal="center" vertical="center" shrinkToFit="1"/>
    </xf>
    <xf numFmtId="10" fontId="2" fillId="24" borderId="21" xfId="0" applyNumberFormat="1" applyFont="1" applyFill="1" applyBorder="1" applyAlignment="1">
      <alignment horizontal="center" vertical="center" shrinkToFit="1"/>
    </xf>
    <xf numFmtId="176" fontId="2" fillId="24" borderId="17" xfId="0" applyNumberFormat="1" applyFont="1" applyFill="1" applyBorder="1" applyAlignment="1">
      <alignment vertical="center" shrinkToFit="1"/>
    </xf>
    <xf numFmtId="176" fontId="2" fillId="24" borderId="53"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49" fontId="2" fillId="24" borderId="19" xfId="0" applyNumberFormat="1" applyFont="1" applyFill="1" applyBorder="1" applyAlignment="1">
      <alignment horizontal="center" vertical="center"/>
    </xf>
    <xf numFmtId="49" fontId="2" fillId="24" borderId="22" xfId="0" applyNumberFormat="1" applyFont="1" applyFill="1" applyBorder="1" applyAlignment="1">
      <alignment horizontal="center" vertical="center"/>
    </xf>
    <xf numFmtId="0" fontId="2" fillId="24" borderId="54" xfId="0" applyFont="1" applyFill="1" applyBorder="1" applyAlignment="1">
      <alignment horizontal="center" vertical="center" shrinkToFit="1"/>
    </xf>
    <xf numFmtId="176" fontId="2" fillId="24" borderId="55" xfId="48" applyNumberFormat="1" applyFont="1" applyFill="1" applyBorder="1" applyAlignment="1">
      <alignment vertical="center" shrinkToFit="1"/>
    </xf>
    <xf numFmtId="176" fontId="2" fillId="24" borderId="56" xfId="48" applyNumberFormat="1" applyFont="1" applyFill="1" applyBorder="1" applyAlignment="1">
      <alignment vertical="center" shrinkToFit="1"/>
    </xf>
    <xf numFmtId="0" fontId="2" fillId="24" borderId="57" xfId="0" applyFont="1" applyFill="1" applyBorder="1" applyAlignment="1">
      <alignment vertical="center" shrinkToFit="1"/>
    </xf>
    <xf numFmtId="176" fontId="2" fillId="24" borderId="20" xfId="0" applyNumberFormat="1" applyFont="1" applyFill="1" applyBorder="1" applyAlignment="1">
      <alignment vertical="center" wrapText="1" shrinkToFit="1"/>
    </xf>
    <xf numFmtId="176" fontId="2" fillId="24" borderId="51" xfId="0" applyNumberFormat="1" applyFont="1" applyFill="1" applyBorder="1" applyAlignment="1">
      <alignment vertical="center" wrapText="1" shrinkToFit="1"/>
    </xf>
    <xf numFmtId="10" fontId="2" fillId="24" borderId="18" xfId="0" applyNumberFormat="1" applyFont="1" applyFill="1" applyBorder="1" applyAlignment="1">
      <alignment horizontal="center" vertical="center"/>
    </xf>
    <xf numFmtId="10" fontId="2" fillId="24" borderId="21" xfId="0" applyNumberFormat="1" applyFont="1" applyFill="1" applyBorder="1" applyAlignment="1">
      <alignment horizontal="center" vertical="center"/>
    </xf>
    <xf numFmtId="176" fontId="2" fillId="0" borderId="17"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176" fontId="2" fillId="0" borderId="18" xfId="0" applyNumberFormat="1" applyFont="1" applyFill="1" applyBorder="1" applyAlignment="1">
      <alignment vertical="center" shrinkToFit="1"/>
    </xf>
    <xf numFmtId="180" fontId="2" fillId="24" borderId="24" xfId="0" applyNumberFormat="1" applyFont="1" applyFill="1" applyBorder="1" applyAlignment="1">
      <alignment horizontal="center" vertical="center" shrinkToFit="1"/>
    </xf>
    <xf numFmtId="176" fontId="2" fillId="24" borderId="55" xfId="0" applyNumberFormat="1" applyFont="1" applyFill="1" applyBorder="1" applyAlignment="1">
      <alignment vertical="center" shrinkToFit="1"/>
    </xf>
    <xf numFmtId="176" fontId="2" fillId="24" borderId="56" xfId="0" applyNumberFormat="1" applyFont="1" applyFill="1" applyBorder="1" applyAlignment="1">
      <alignment vertical="center" shrinkToFit="1"/>
    </xf>
    <xf numFmtId="176" fontId="2" fillId="24" borderId="57" xfId="0" applyNumberFormat="1" applyFont="1" applyFill="1" applyBorder="1" applyAlignment="1">
      <alignment vertical="center" shrinkToFit="1"/>
    </xf>
    <xf numFmtId="0" fontId="2" fillId="24" borderId="40" xfId="0" applyFont="1" applyFill="1" applyBorder="1" applyAlignment="1">
      <alignment vertical="center" shrinkToFit="1"/>
    </xf>
    <xf numFmtId="0" fontId="2" fillId="24" borderId="40" xfId="0" applyFont="1" applyFill="1" applyBorder="1" applyAlignment="1">
      <alignment vertical="center" wrapText="1" shrinkToFit="1"/>
    </xf>
    <xf numFmtId="0" fontId="2" fillId="24" borderId="41" xfId="0" applyFont="1" applyFill="1" applyBorder="1" applyAlignment="1">
      <alignment vertical="center" wrapText="1" shrinkToFit="1"/>
    </xf>
    <xf numFmtId="0" fontId="2" fillId="24" borderId="41" xfId="0" applyFont="1" applyFill="1" applyBorder="1" applyAlignment="1">
      <alignment vertical="center" shrinkToFit="1"/>
    </xf>
    <xf numFmtId="0" fontId="2" fillId="24" borderId="54" xfId="0" applyFont="1" applyFill="1" applyBorder="1" applyAlignment="1">
      <alignment vertical="center" wrapText="1" shrinkToFit="1"/>
    </xf>
    <xf numFmtId="176" fontId="2" fillId="0" borderId="19" xfId="0" applyNumberFormat="1" applyFont="1" applyFill="1" applyBorder="1" applyAlignment="1">
      <alignment vertical="center" shrinkToFit="1"/>
    </xf>
    <xf numFmtId="176" fontId="2" fillId="0" borderId="33" xfId="0" applyNumberFormat="1" applyFont="1" applyFill="1" applyBorder="1" applyAlignment="1">
      <alignment vertical="center" shrinkToFit="1"/>
    </xf>
    <xf numFmtId="176" fontId="2" fillId="0" borderId="36" xfId="0" applyNumberFormat="1" applyFont="1" applyFill="1" applyBorder="1" applyAlignment="1">
      <alignment vertical="center" shrinkToFit="1"/>
    </xf>
    <xf numFmtId="0" fontId="2" fillId="25" borderId="58" xfId="0" applyFont="1" applyFill="1" applyBorder="1" applyAlignment="1">
      <alignment horizontal="center" vertical="center"/>
    </xf>
    <xf numFmtId="0" fontId="2" fillId="25" borderId="59" xfId="0" applyFont="1" applyFill="1" applyBorder="1" applyAlignment="1">
      <alignment horizontal="center" vertical="center"/>
    </xf>
    <xf numFmtId="0" fontId="2" fillId="25" borderId="60" xfId="0" applyFont="1" applyFill="1" applyBorder="1" applyAlignment="1">
      <alignment horizontal="center" vertical="center" wrapText="1"/>
    </xf>
    <xf numFmtId="0" fontId="2" fillId="25" borderId="61" xfId="0" applyFont="1" applyFill="1" applyBorder="1" applyAlignment="1">
      <alignment horizontal="center" vertical="center"/>
    </xf>
    <xf numFmtId="0" fontId="2" fillId="25" borderId="62" xfId="0" applyFont="1" applyFill="1" applyBorder="1" applyAlignment="1">
      <alignment horizontal="center" vertical="center" wrapText="1"/>
    </xf>
    <xf numFmtId="0" fontId="2" fillId="25" borderId="63" xfId="0" applyFont="1" applyFill="1" applyBorder="1" applyAlignment="1">
      <alignment horizontal="center" vertical="center"/>
    </xf>
    <xf numFmtId="0" fontId="2" fillId="25" borderId="58" xfId="0" applyFont="1" applyFill="1" applyBorder="1" applyAlignment="1">
      <alignment horizontal="center" vertical="center" shrinkToFit="1"/>
    </xf>
    <xf numFmtId="0" fontId="2" fillId="25" borderId="59" xfId="0" applyFont="1" applyFill="1" applyBorder="1" applyAlignment="1">
      <alignment horizontal="center" vertical="center" shrinkToFit="1"/>
    </xf>
    <xf numFmtId="0" fontId="2" fillId="25" borderId="64" xfId="0" applyFont="1" applyFill="1" applyBorder="1" applyAlignment="1">
      <alignment horizontal="center" vertical="center"/>
    </xf>
    <xf numFmtId="0" fontId="2" fillId="25" borderId="65" xfId="0" applyFont="1" applyFill="1" applyBorder="1" applyAlignment="1">
      <alignment horizontal="center" vertical="center"/>
    </xf>
    <xf numFmtId="0" fontId="1" fillId="25" borderId="62" xfId="0" applyFont="1" applyFill="1" applyBorder="1" applyAlignment="1">
      <alignment horizontal="center" vertical="center" wrapText="1"/>
    </xf>
    <xf numFmtId="0" fontId="1" fillId="25" borderId="63" xfId="0" applyFont="1" applyFill="1" applyBorder="1" applyAlignment="1">
      <alignment horizontal="center" vertical="center"/>
    </xf>
    <xf numFmtId="0" fontId="1" fillId="25" borderId="63" xfId="0" applyFont="1" applyFill="1" applyBorder="1" applyAlignment="1">
      <alignment horizontal="center" vertical="center" wrapText="1"/>
    </xf>
    <xf numFmtId="0" fontId="2" fillId="25" borderId="63" xfId="0" applyFont="1" applyFill="1" applyBorder="1" applyAlignment="1">
      <alignment horizontal="center" vertical="center" wrapText="1"/>
    </xf>
    <xf numFmtId="0" fontId="2" fillId="25" borderId="62" xfId="0" applyFont="1" applyFill="1" applyBorder="1" applyAlignment="1">
      <alignment horizontal="center" vertical="center"/>
    </xf>
    <xf numFmtId="0" fontId="2" fillId="25" borderId="60" xfId="0" applyFont="1" applyFill="1" applyBorder="1" applyAlignment="1">
      <alignment horizontal="center" vertical="center"/>
    </xf>
    <xf numFmtId="0" fontId="2" fillId="25" borderId="66" xfId="0" applyFont="1" applyFill="1" applyBorder="1" applyAlignment="1">
      <alignment horizontal="center" vertical="center" wrapText="1"/>
    </xf>
    <xf numFmtId="0" fontId="2" fillId="25" borderId="67" xfId="0" applyFont="1" applyFill="1" applyBorder="1" applyAlignment="1">
      <alignment horizontal="center" vertical="center"/>
    </xf>
    <xf numFmtId="0" fontId="2" fillId="24" borderId="0" xfId="0" applyFont="1" applyFill="1" applyAlignment="1">
      <alignment vertical="center" wrapText="1"/>
    </xf>
    <xf numFmtId="0" fontId="0" fillId="0" borderId="0" xfId="0" applyAlignment="1">
      <alignment/>
    </xf>
    <xf numFmtId="0" fontId="2" fillId="24" borderId="68" xfId="0" applyFont="1" applyFill="1" applyBorder="1" applyAlignment="1">
      <alignment horizontal="center" vertical="center" shrinkToFit="1"/>
    </xf>
    <xf numFmtId="0" fontId="2" fillId="24" borderId="69" xfId="0" applyFont="1" applyFill="1" applyBorder="1" applyAlignment="1">
      <alignment horizontal="center" vertical="center" shrinkToFit="1"/>
    </xf>
    <xf numFmtId="0" fontId="2" fillId="24" borderId="70" xfId="0" applyFont="1" applyFill="1" applyBorder="1" applyAlignment="1">
      <alignment horizontal="center" vertical="center" shrinkToFit="1"/>
    </xf>
    <xf numFmtId="0" fontId="2" fillId="24" borderId="71" xfId="0" applyFont="1" applyFill="1" applyBorder="1" applyAlignment="1">
      <alignment horizontal="center" vertical="center" shrinkToFit="1"/>
    </xf>
    <xf numFmtId="0" fontId="2" fillId="24" borderId="72" xfId="0" applyFont="1" applyFill="1" applyBorder="1" applyAlignment="1">
      <alignment horizontal="center" vertical="center" shrinkToFit="1"/>
    </xf>
    <xf numFmtId="0" fontId="2" fillId="24" borderId="73"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5"/>
  <sheetViews>
    <sheetView tabSelected="1" view="pageBreakPreview" zoomScaleSheetLayoutView="100" zoomScalePageLayoutView="0" workbookViewId="0" topLeftCell="A70">
      <selection activeCell="A81" sqref="A81"/>
    </sheetView>
  </sheetViews>
  <sheetFormatPr defaultColWidth="9.00390625" defaultRowHeight="13.5" customHeight="1"/>
  <cols>
    <col min="1" max="1" width="34.00390625" style="1" customWidth="1"/>
    <col min="2" max="16384" width="9.00390625" style="1" customWidth="1"/>
  </cols>
  <sheetData>
    <row r="1" spans="1:13" ht="21" customHeight="1">
      <c r="A1" s="5" t="s">
        <v>35</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83</v>
      </c>
      <c r="B4" s="10"/>
      <c r="G4" s="51" t="s">
        <v>55</v>
      </c>
      <c r="H4" s="52" t="s">
        <v>56</v>
      </c>
      <c r="I4" s="8" t="s">
        <v>57</v>
      </c>
      <c r="J4" s="11" t="s">
        <v>58</v>
      </c>
    </row>
    <row r="5" spans="7:10" ht="13.5" customHeight="1" thickTop="1">
      <c r="G5" s="12">
        <v>10235</v>
      </c>
      <c r="H5" s="13">
        <v>0</v>
      </c>
      <c r="I5" s="14">
        <v>312</v>
      </c>
      <c r="J5" s="15">
        <v>10547</v>
      </c>
    </row>
    <row r="6" ht="14.25">
      <c r="A6" s="6" t="s">
        <v>2</v>
      </c>
    </row>
    <row r="7" spans="8:9" ht="10.5">
      <c r="H7" s="3" t="s">
        <v>12</v>
      </c>
      <c r="I7" s="3"/>
    </row>
    <row r="8" spans="1:8" ht="13.5" customHeight="1">
      <c r="A8" s="124" t="s">
        <v>0</v>
      </c>
      <c r="B8" s="139" t="s">
        <v>3</v>
      </c>
      <c r="C8" s="138" t="s">
        <v>4</v>
      </c>
      <c r="D8" s="138" t="s">
        <v>5</v>
      </c>
      <c r="E8" s="138" t="s">
        <v>6</v>
      </c>
      <c r="F8" s="128" t="s">
        <v>60</v>
      </c>
      <c r="G8" s="138" t="s">
        <v>7</v>
      </c>
      <c r="H8" s="132" t="s">
        <v>8</v>
      </c>
    </row>
    <row r="9" spans="1:8" ht="13.5" customHeight="1" thickBot="1">
      <c r="A9" s="125"/>
      <c r="B9" s="127"/>
      <c r="C9" s="129"/>
      <c r="D9" s="129"/>
      <c r="E9" s="129"/>
      <c r="F9" s="137"/>
      <c r="G9" s="129"/>
      <c r="H9" s="133"/>
    </row>
    <row r="10" spans="1:8" ht="13.5" customHeight="1" thickTop="1">
      <c r="A10" s="48" t="s">
        <v>9</v>
      </c>
      <c r="B10" s="16">
        <v>16099</v>
      </c>
      <c r="C10" s="17">
        <v>13762</v>
      </c>
      <c r="D10" s="17">
        <v>2336</v>
      </c>
      <c r="E10" s="17">
        <v>1553</v>
      </c>
      <c r="F10" s="17">
        <v>125</v>
      </c>
      <c r="G10" s="17">
        <v>13274</v>
      </c>
      <c r="H10" s="18"/>
    </row>
    <row r="11" spans="1:8" ht="13.5" customHeight="1">
      <c r="A11" s="49" t="s">
        <v>70</v>
      </c>
      <c r="B11" s="19">
        <v>160</v>
      </c>
      <c r="C11" s="20">
        <v>43</v>
      </c>
      <c r="D11" s="20">
        <v>118</v>
      </c>
      <c r="E11" s="20">
        <v>3</v>
      </c>
      <c r="F11" s="20">
        <v>138</v>
      </c>
      <c r="G11" s="20">
        <v>55</v>
      </c>
      <c r="H11" s="21"/>
    </row>
    <row r="12" spans="1:8" ht="13.5" customHeight="1">
      <c r="A12" s="49" t="s">
        <v>71</v>
      </c>
      <c r="B12" s="19">
        <v>31</v>
      </c>
      <c r="C12" s="20">
        <v>13</v>
      </c>
      <c r="D12" s="20">
        <v>18</v>
      </c>
      <c r="E12" s="20">
        <v>18</v>
      </c>
      <c r="F12" s="20">
        <v>0</v>
      </c>
      <c r="G12" s="20">
        <v>0</v>
      </c>
      <c r="H12" s="21"/>
    </row>
    <row r="13" spans="1:8" ht="13.5" customHeight="1">
      <c r="A13" s="101" t="s">
        <v>72</v>
      </c>
      <c r="B13" s="102">
        <v>254</v>
      </c>
      <c r="C13" s="103">
        <v>254</v>
      </c>
      <c r="D13" s="103">
        <v>0</v>
      </c>
      <c r="E13" s="103">
        <v>0</v>
      </c>
      <c r="F13" s="103">
        <v>137</v>
      </c>
      <c r="G13" s="103">
        <v>0</v>
      </c>
      <c r="H13" s="104"/>
    </row>
    <row r="14" spans="1:8" ht="13.5" customHeight="1">
      <c r="A14" s="101" t="s">
        <v>73</v>
      </c>
      <c r="B14" s="102">
        <v>21</v>
      </c>
      <c r="C14" s="103">
        <v>21</v>
      </c>
      <c r="D14" s="103">
        <v>0</v>
      </c>
      <c r="E14" s="103">
        <v>0</v>
      </c>
      <c r="F14" s="103">
        <v>14</v>
      </c>
      <c r="G14" s="103">
        <v>47</v>
      </c>
      <c r="H14" s="104"/>
    </row>
    <row r="15" spans="1:8" ht="13.5" customHeight="1">
      <c r="A15" s="50" t="s">
        <v>74</v>
      </c>
      <c r="B15" s="32">
        <v>6</v>
      </c>
      <c r="C15" s="33">
        <v>6</v>
      </c>
      <c r="D15" s="33">
        <v>0</v>
      </c>
      <c r="E15" s="33">
        <v>0</v>
      </c>
      <c r="F15" s="33">
        <v>3</v>
      </c>
      <c r="G15" s="33">
        <v>0</v>
      </c>
      <c r="H15" s="34"/>
    </row>
    <row r="16" spans="1:8" ht="13.5" customHeight="1">
      <c r="A16" s="53" t="s">
        <v>1</v>
      </c>
      <c r="B16" s="35">
        <v>16278</v>
      </c>
      <c r="C16" s="36">
        <v>13806</v>
      </c>
      <c r="D16" s="36">
        <f>SUM(D10:D15)</f>
        <v>2472</v>
      </c>
      <c r="E16" s="36">
        <v>1575</v>
      </c>
      <c r="F16" s="84"/>
      <c r="G16" s="36">
        <v>13377</v>
      </c>
      <c r="H16" s="46"/>
    </row>
    <row r="17" ht="9.75" customHeight="1"/>
    <row r="18" ht="14.25">
      <c r="A18" s="6" t="s">
        <v>10</v>
      </c>
    </row>
    <row r="19" spans="9:12" ht="10.5">
      <c r="I19" s="3" t="s">
        <v>12</v>
      </c>
      <c r="K19" s="3"/>
      <c r="L19" s="3"/>
    </row>
    <row r="20" spans="1:9" ht="13.5" customHeight="1">
      <c r="A20" s="124" t="s">
        <v>0</v>
      </c>
      <c r="B20" s="126" t="s">
        <v>47</v>
      </c>
      <c r="C20" s="128" t="s">
        <v>48</v>
      </c>
      <c r="D20" s="128" t="s">
        <v>49</v>
      </c>
      <c r="E20" s="134" t="s">
        <v>50</v>
      </c>
      <c r="F20" s="128" t="s">
        <v>60</v>
      </c>
      <c r="G20" s="128" t="s">
        <v>11</v>
      </c>
      <c r="H20" s="134" t="s">
        <v>45</v>
      </c>
      <c r="I20" s="132" t="s">
        <v>8</v>
      </c>
    </row>
    <row r="21" spans="1:9" ht="13.5" customHeight="1" thickBot="1">
      <c r="A21" s="125"/>
      <c r="B21" s="127"/>
      <c r="C21" s="129"/>
      <c r="D21" s="129"/>
      <c r="E21" s="135"/>
      <c r="F21" s="137"/>
      <c r="G21" s="137"/>
      <c r="H21" s="136"/>
      <c r="I21" s="133"/>
    </row>
    <row r="22" spans="1:9" ht="13.5" customHeight="1" thickTop="1">
      <c r="A22" s="48" t="s">
        <v>88</v>
      </c>
      <c r="B22" s="22">
        <v>3545</v>
      </c>
      <c r="C22" s="23">
        <v>3545</v>
      </c>
      <c r="D22" s="23">
        <v>0</v>
      </c>
      <c r="E22" s="23">
        <v>0</v>
      </c>
      <c r="F22" s="23">
        <v>431</v>
      </c>
      <c r="G22" s="23">
        <v>0</v>
      </c>
      <c r="H22" s="23"/>
      <c r="I22" s="24"/>
    </row>
    <row r="23" spans="1:9" ht="13.5" customHeight="1">
      <c r="A23" s="48" t="s">
        <v>89</v>
      </c>
      <c r="B23" s="96">
        <v>3534</v>
      </c>
      <c r="C23" s="98">
        <v>3564</v>
      </c>
      <c r="D23" s="98">
        <v>-29</v>
      </c>
      <c r="E23" s="98">
        <v>-29</v>
      </c>
      <c r="F23" s="98">
        <v>286</v>
      </c>
      <c r="G23" s="98">
        <v>0</v>
      </c>
      <c r="H23" s="98"/>
      <c r="I23" s="24"/>
    </row>
    <row r="24" spans="1:9" ht="13.5" customHeight="1">
      <c r="A24" s="48" t="s">
        <v>90</v>
      </c>
      <c r="B24" s="96">
        <v>1758</v>
      </c>
      <c r="C24" s="98">
        <v>1679</v>
      </c>
      <c r="D24" s="98">
        <v>79</v>
      </c>
      <c r="E24" s="98">
        <v>79</v>
      </c>
      <c r="F24" s="98">
        <v>342</v>
      </c>
      <c r="G24" s="98">
        <v>0</v>
      </c>
      <c r="H24" s="98"/>
      <c r="I24" s="24"/>
    </row>
    <row r="25" spans="1:9" ht="13.5" customHeight="1">
      <c r="A25" s="49" t="s">
        <v>91</v>
      </c>
      <c r="B25" s="25">
        <v>12</v>
      </c>
      <c r="C25" s="26">
        <v>7</v>
      </c>
      <c r="D25" s="26">
        <v>5</v>
      </c>
      <c r="E25" s="26">
        <v>5</v>
      </c>
      <c r="F25" s="26">
        <v>0</v>
      </c>
      <c r="G25" s="26">
        <v>0</v>
      </c>
      <c r="H25" s="26"/>
      <c r="I25" s="27"/>
    </row>
    <row r="26" spans="1:9" ht="13.5" customHeight="1">
      <c r="A26" s="49" t="s">
        <v>75</v>
      </c>
      <c r="B26" s="105">
        <v>955</v>
      </c>
      <c r="C26" s="106">
        <v>858</v>
      </c>
      <c r="D26" s="106">
        <v>97</v>
      </c>
      <c r="E26" s="106">
        <v>1392</v>
      </c>
      <c r="F26" s="26">
        <v>97</v>
      </c>
      <c r="G26" s="26">
        <v>4036</v>
      </c>
      <c r="H26" s="26">
        <v>246</v>
      </c>
      <c r="I26" s="27" t="s">
        <v>68</v>
      </c>
    </row>
    <row r="27" spans="1:9" ht="13.5" customHeight="1">
      <c r="A27" s="49" t="s">
        <v>76</v>
      </c>
      <c r="B27" s="25">
        <v>486</v>
      </c>
      <c r="C27" s="26">
        <v>581</v>
      </c>
      <c r="D27" s="26">
        <v>-94</v>
      </c>
      <c r="E27" s="26">
        <v>147</v>
      </c>
      <c r="F27" s="26">
        <v>393</v>
      </c>
      <c r="G27" s="26">
        <v>5076</v>
      </c>
      <c r="H27" s="26">
        <v>4990</v>
      </c>
      <c r="I27" s="27" t="s">
        <v>68</v>
      </c>
    </row>
    <row r="28" spans="1:9" ht="13.5" customHeight="1">
      <c r="A28" s="49" t="s">
        <v>77</v>
      </c>
      <c r="B28" s="105">
        <v>57</v>
      </c>
      <c r="C28" s="106">
        <v>57</v>
      </c>
      <c r="D28" s="106">
        <v>0</v>
      </c>
      <c r="E28" s="106">
        <v>0</v>
      </c>
      <c r="F28" s="26">
        <v>41</v>
      </c>
      <c r="G28" s="26">
        <v>388</v>
      </c>
      <c r="H28" s="26">
        <v>4</v>
      </c>
      <c r="I28" s="27"/>
    </row>
    <row r="29" spans="1:9" ht="13.5" customHeight="1">
      <c r="A29" s="50" t="s">
        <v>78</v>
      </c>
      <c r="B29" s="37">
        <v>2826</v>
      </c>
      <c r="C29" s="38">
        <v>1435</v>
      </c>
      <c r="D29" s="38">
        <v>1391</v>
      </c>
      <c r="E29" s="38">
        <v>1450</v>
      </c>
      <c r="F29" s="38">
        <v>0</v>
      </c>
      <c r="G29" s="38">
        <v>0</v>
      </c>
      <c r="H29" s="38"/>
      <c r="I29" s="39"/>
    </row>
    <row r="30" spans="1:9" ht="13.5" customHeight="1">
      <c r="A30" s="53" t="s">
        <v>15</v>
      </c>
      <c r="B30" s="54"/>
      <c r="C30" s="55"/>
      <c r="D30" s="55"/>
      <c r="E30" s="40">
        <v>3043</v>
      </c>
      <c r="F30" s="43"/>
      <c r="G30" s="40">
        <f>SUM(G22:G29)</f>
        <v>9500</v>
      </c>
      <c r="H30" s="40">
        <f>SUM(H22:H29)</f>
        <v>5240</v>
      </c>
      <c r="I30" s="47"/>
    </row>
    <row r="31" ht="10.5">
      <c r="A31" s="1" t="s">
        <v>25</v>
      </c>
    </row>
    <row r="32" spans="1:10" ht="21" customHeight="1">
      <c r="A32" s="142" t="s">
        <v>69</v>
      </c>
      <c r="B32" s="143"/>
      <c r="C32" s="143"/>
      <c r="D32" s="143"/>
      <c r="E32" s="143"/>
      <c r="F32" s="143"/>
      <c r="G32" s="143"/>
      <c r="H32" s="143"/>
      <c r="I32" s="143"/>
      <c r="J32" s="143"/>
    </row>
    <row r="33" ht="10.5">
      <c r="A33" s="1" t="s">
        <v>53</v>
      </c>
    </row>
    <row r="34" ht="10.5">
      <c r="A34" s="1" t="s">
        <v>52</v>
      </c>
    </row>
    <row r="35" ht="9.75" customHeight="1"/>
    <row r="36" ht="14.25">
      <c r="A36" s="6" t="s">
        <v>13</v>
      </c>
    </row>
    <row r="37" spans="9:10" ht="10.5">
      <c r="I37" s="3" t="s">
        <v>12</v>
      </c>
      <c r="J37" s="3"/>
    </row>
    <row r="38" spans="1:9" ht="13.5" customHeight="1">
      <c r="A38" s="124" t="s">
        <v>14</v>
      </c>
      <c r="B38" s="126" t="s">
        <v>47</v>
      </c>
      <c r="C38" s="128" t="s">
        <v>48</v>
      </c>
      <c r="D38" s="128" t="s">
        <v>49</v>
      </c>
      <c r="E38" s="134" t="s">
        <v>50</v>
      </c>
      <c r="F38" s="128" t="s">
        <v>60</v>
      </c>
      <c r="G38" s="128" t="s">
        <v>11</v>
      </c>
      <c r="H38" s="134" t="s">
        <v>46</v>
      </c>
      <c r="I38" s="132" t="s">
        <v>8</v>
      </c>
    </row>
    <row r="39" spans="1:9" ht="13.5" customHeight="1" thickBot="1">
      <c r="A39" s="125"/>
      <c r="B39" s="127"/>
      <c r="C39" s="129"/>
      <c r="D39" s="129"/>
      <c r="E39" s="135"/>
      <c r="F39" s="137"/>
      <c r="G39" s="137"/>
      <c r="H39" s="136"/>
      <c r="I39" s="133"/>
    </row>
    <row r="40" spans="1:9" ht="11.25" thickTop="1">
      <c r="A40" s="116" t="s">
        <v>79</v>
      </c>
      <c r="B40" s="22">
        <v>2544</v>
      </c>
      <c r="C40" s="97">
        <v>2430</v>
      </c>
      <c r="D40" s="97">
        <v>114</v>
      </c>
      <c r="E40" s="23">
        <v>114</v>
      </c>
      <c r="F40" s="23">
        <v>0</v>
      </c>
      <c r="G40" s="23">
        <v>0</v>
      </c>
      <c r="H40" s="97"/>
      <c r="I40" s="24"/>
    </row>
    <row r="41" spans="1:9" ht="21">
      <c r="A41" s="117" t="s">
        <v>95</v>
      </c>
      <c r="B41" s="96">
        <v>684</v>
      </c>
      <c r="C41" s="26">
        <v>649</v>
      </c>
      <c r="D41" s="26">
        <v>35</v>
      </c>
      <c r="E41" s="111">
        <v>523</v>
      </c>
      <c r="F41" s="111">
        <v>0</v>
      </c>
      <c r="G41" s="111">
        <v>4591</v>
      </c>
      <c r="H41" s="110">
        <v>0</v>
      </c>
      <c r="I41" s="121" t="s">
        <v>68</v>
      </c>
    </row>
    <row r="42" spans="1:9" ht="10.5">
      <c r="A42" s="116" t="s">
        <v>80</v>
      </c>
      <c r="B42" s="96">
        <v>179</v>
      </c>
      <c r="C42" s="26">
        <v>176</v>
      </c>
      <c r="D42" s="26">
        <v>3</v>
      </c>
      <c r="E42" s="111">
        <v>3</v>
      </c>
      <c r="F42" s="111">
        <v>0</v>
      </c>
      <c r="G42" s="111">
        <v>0</v>
      </c>
      <c r="H42" s="110"/>
      <c r="I42" s="121"/>
    </row>
    <row r="43" spans="1:9" ht="10.5">
      <c r="A43" s="117" t="s">
        <v>100</v>
      </c>
      <c r="B43" s="96">
        <v>17293</v>
      </c>
      <c r="C43" s="26">
        <v>17046</v>
      </c>
      <c r="D43" s="26">
        <v>247</v>
      </c>
      <c r="E43" s="111">
        <v>247</v>
      </c>
      <c r="F43" s="111">
        <v>4250</v>
      </c>
      <c r="G43" s="111">
        <v>0</v>
      </c>
      <c r="H43" s="110"/>
      <c r="I43" s="121"/>
    </row>
    <row r="44" spans="1:9" ht="10.5">
      <c r="A44" s="117" t="s">
        <v>101</v>
      </c>
      <c r="B44" s="96">
        <v>341</v>
      </c>
      <c r="C44" s="26">
        <v>341</v>
      </c>
      <c r="D44" s="26">
        <v>0</v>
      </c>
      <c r="E44" s="111">
        <v>0</v>
      </c>
      <c r="F44" s="111">
        <v>0</v>
      </c>
      <c r="G44" s="111">
        <v>0</v>
      </c>
      <c r="H44" s="110"/>
      <c r="I44" s="121"/>
    </row>
    <row r="45" spans="1:9" ht="10.5">
      <c r="A45" s="117" t="s">
        <v>102</v>
      </c>
      <c r="B45" s="109">
        <v>19</v>
      </c>
      <c r="C45" s="110">
        <v>17</v>
      </c>
      <c r="D45" s="110">
        <v>2</v>
      </c>
      <c r="E45" s="111">
        <v>2</v>
      </c>
      <c r="F45" s="111">
        <v>3</v>
      </c>
      <c r="G45" s="111">
        <v>0</v>
      </c>
      <c r="H45" s="110"/>
      <c r="I45" s="121"/>
    </row>
    <row r="46" spans="1:9" ht="21">
      <c r="A46" s="117" t="s">
        <v>96</v>
      </c>
      <c r="B46" s="96">
        <v>328</v>
      </c>
      <c r="C46" s="26">
        <v>322</v>
      </c>
      <c r="D46" s="26">
        <v>6</v>
      </c>
      <c r="E46" s="111">
        <v>6</v>
      </c>
      <c r="F46" s="111">
        <v>15</v>
      </c>
      <c r="G46" s="111">
        <v>0</v>
      </c>
      <c r="H46" s="110"/>
      <c r="I46" s="121"/>
    </row>
    <row r="47" spans="1:9" ht="10.5">
      <c r="A47" s="117" t="s">
        <v>103</v>
      </c>
      <c r="B47" s="96">
        <v>1271</v>
      </c>
      <c r="C47" s="26">
        <v>1260</v>
      </c>
      <c r="D47" s="26">
        <v>11</v>
      </c>
      <c r="E47" s="111">
        <v>11</v>
      </c>
      <c r="F47" s="111">
        <v>15</v>
      </c>
      <c r="G47" s="111">
        <v>309</v>
      </c>
      <c r="H47" s="110">
        <v>0</v>
      </c>
      <c r="I47" s="121"/>
    </row>
    <row r="48" spans="1:9" ht="21">
      <c r="A48" s="117" t="s">
        <v>97</v>
      </c>
      <c r="B48" s="96">
        <v>75</v>
      </c>
      <c r="C48" s="26">
        <v>66</v>
      </c>
      <c r="D48" s="26">
        <v>9</v>
      </c>
      <c r="E48" s="111">
        <v>9</v>
      </c>
      <c r="F48" s="111">
        <v>3</v>
      </c>
      <c r="G48" s="111">
        <v>80</v>
      </c>
      <c r="H48" s="110">
        <v>0</v>
      </c>
      <c r="I48" s="121"/>
    </row>
    <row r="49" spans="1:9" ht="21">
      <c r="A49" s="118" t="s">
        <v>98</v>
      </c>
      <c r="B49" s="25">
        <v>211</v>
      </c>
      <c r="C49" s="26">
        <v>193</v>
      </c>
      <c r="D49" s="26">
        <v>18</v>
      </c>
      <c r="E49" s="26">
        <v>18</v>
      </c>
      <c r="F49" s="26">
        <v>0</v>
      </c>
      <c r="G49" s="26">
        <v>0</v>
      </c>
      <c r="H49" s="26"/>
      <c r="I49" s="27"/>
    </row>
    <row r="50" spans="1:9" ht="10.5">
      <c r="A50" s="118" t="s">
        <v>104</v>
      </c>
      <c r="B50" s="25">
        <v>3093</v>
      </c>
      <c r="C50" s="26">
        <v>3000</v>
      </c>
      <c r="D50" s="26">
        <v>93</v>
      </c>
      <c r="E50" s="26">
        <v>1</v>
      </c>
      <c r="F50" s="26">
        <v>1830</v>
      </c>
      <c r="G50" s="26">
        <v>0</v>
      </c>
      <c r="H50" s="26"/>
      <c r="I50" s="27"/>
    </row>
    <row r="51" spans="1:9" ht="21">
      <c r="A51" s="118" t="s">
        <v>99</v>
      </c>
      <c r="B51" s="25">
        <v>19</v>
      </c>
      <c r="C51" s="26">
        <v>18</v>
      </c>
      <c r="D51" s="26">
        <v>1</v>
      </c>
      <c r="E51" s="26">
        <v>1</v>
      </c>
      <c r="F51" s="26">
        <v>14</v>
      </c>
      <c r="G51" s="26">
        <v>0</v>
      </c>
      <c r="H51" s="26"/>
      <c r="I51" s="27"/>
    </row>
    <row r="52" spans="1:9" ht="10.5">
      <c r="A52" s="119" t="s">
        <v>81</v>
      </c>
      <c r="B52" s="25">
        <v>219</v>
      </c>
      <c r="C52" s="26">
        <v>181</v>
      </c>
      <c r="D52" s="26">
        <v>38</v>
      </c>
      <c r="E52" s="26">
        <v>38</v>
      </c>
      <c r="F52" s="26">
        <v>0</v>
      </c>
      <c r="G52" s="26">
        <v>0</v>
      </c>
      <c r="H52" s="26"/>
      <c r="I52" s="27"/>
    </row>
    <row r="53" spans="1:9" ht="9.75" customHeight="1">
      <c r="A53" s="120" t="s">
        <v>105</v>
      </c>
      <c r="B53" s="113">
        <v>107</v>
      </c>
      <c r="C53" s="114">
        <v>107</v>
      </c>
      <c r="D53" s="114">
        <v>0</v>
      </c>
      <c r="E53" s="114">
        <v>0</v>
      </c>
      <c r="F53" s="114">
        <v>0</v>
      </c>
      <c r="G53" s="114">
        <v>0</v>
      </c>
      <c r="H53" s="114"/>
      <c r="I53" s="115"/>
    </row>
    <row r="54" spans="1:9" ht="13.5" customHeight="1">
      <c r="A54" s="53" t="s">
        <v>16</v>
      </c>
      <c r="B54" s="54"/>
      <c r="C54" s="55"/>
      <c r="D54" s="55"/>
      <c r="E54" s="122">
        <f>SUM(E40:E53)</f>
        <v>973</v>
      </c>
      <c r="F54" s="123"/>
      <c r="G54" s="122">
        <f>SUM(G40:G53)</f>
        <v>4980</v>
      </c>
      <c r="H54" s="40">
        <v>0</v>
      </c>
      <c r="I54" s="56"/>
    </row>
    <row r="55" ht="9.75" customHeight="1">
      <c r="A55" s="2"/>
    </row>
    <row r="56" ht="14.25">
      <c r="A56" s="6" t="s">
        <v>61</v>
      </c>
    </row>
    <row r="57" ht="10.5">
      <c r="J57" s="3" t="s">
        <v>12</v>
      </c>
    </row>
    <row r="58" spans="1:10" ht="13.5" customHeight="1">
      <c r="A58" s="130" t="s">
        <v>17</v>
      </c>
      <c r="B58" s="126" t="s">
        <v>19</v>
      </c>
      <c r="C58" s="128" t="s">
        <v>51</v>
      </c>
      <c r="D58" s="128" t="s">
        <v>20</v>
      </c>
      <c r="E58" s="128" t="s">
        <v>21</v>
      </c>
      <c r="F58" s="128" t="s">
        <v>22</v>
      </c>
      <c r="G58" s="134" t="s">
        <v>23</v>
      </c>
      <c r="H58" s="134" t="s">
        <v>24</v>
      </c>
      <c r="I58" s="134" t="s">
        <v>65</v>
      </c>
      <c r="J58" s="132" t="s">
        <v>8</v>
      </c>
    </row>
    <row r="59" spans="1:10" ht="13.5" customHeight="1" thickBot="1">
      <c r="A59" s="131"/>
      <c r="B59" s="127"/>
      <c r="C59" s="129"/>
      <c r="D59" s="129"/>
      <c r="E59" s="129"/>
      <c r="F59" s="129"/>
      <c r="G59" s="135"/>
      <c r="H59" s="135"/>
      <c r="I59" s="136"/>
      <c r="J59" s="133"/>
    </row>
    <row r="60" spans="1:10" ht="13.5" customHeight="1" thickTop="1">
      <c r="A60" s="48" t="s">
        <v>82</v>
      </c>
      <c r="B60" s="22">
        <v>1</v>
      </c>
      <c r="C60" s="23">
        <v>294</v>
      </c>
      <c r="D60" s="23">
        <v>5</v>
      </c>
      <c r="E60" s="23">
        <v>14</v>
      </c>
      <c r="F60" s="23">
        <v>0</v>
      </c>
      <c r="G60" s="23">
        <v>563</v>
      </c>
      <c r="H60" s="23">
        <v>0</v>
      </c>
      <c r="I60" s="23">
        <v>493</v>
      </c>
      <c r="J60" s="24"/>
    </row>
    <row r="61" spans="1:10" ht="13.5" customHeight="1">
      <c r="A61" s="49" t="s">
        <v>92</v>
      </c>
      <c r="B61" s="25">
        <v>19</v>
      </c>
      <c r="C61" s="26">
        <v>253</v>
      </c>
      <c r="D61" s="26">
        <v>50</v>
      </c>
      <c r="E61" s="26">
        <v>0</v>
      </c>
      <c r="F61" s="26">
        <v>210</v>
      </c>
      <c r="G61" s="26">
        <v>0</v>
      </c>
      <c r="H61" s="26">
        <v>0</v>
      </c>
      <c r="I61" s="26">
        <v>0</v>
      </c>
      <c r="J61" s="27"/>
    </row>
    <row r="62" spans="1:10" ht="13.5" customHeight="1">
      <c r="A62" s="49" t="s">
        <v>93</v>
      </c>
      <c r="B62" s="25">
        <v>3</v>
      </c>
      <c r="C62" s="26">
        <v>13</v>
      </c>
      <c r="D62" s="26">
        <v>5</v>
      </c>
      <c r="E62" s="26">
        <v>1</v>
      </c>
      <c r="F62" s="26">
        <v>0</v>
      </c>
      <c r="G62" s="26">
        <v>0</v>
      </c>
      <c r="H62" s="26">
        <v>0</v>
      </c>
      <c r="I62" s="26">
        <v>0</v>
      </c>
      <c r="J62" s="27"/>
    </row>
    <row r="63" spans="1:10" ht="13.5" customHeight="1">
      <c r="A63" s="57" t="s">
        <v>18</v>
      </c>
      <c r="B63" s="42"/>
      <c r="C63" s="43"/>
      <c r="D63" s="40">
        <f aca="true" t="shared" si="0" ref="D63:I63">SUM(D60:D62)</f>
        <v>60</v>
      </c>
      <c r="E63" s="40">
        <f t="shared" si="0"/>
        <v>15</v>
      </c>
      <c r="F63" s="40">
        <f t="shared" si="0"/>
        <v>210</v>
      </c>
      <c r="G63" s="40">
        <f t="shared" si="0"/>
        <v>563</v>
      </c>
      <c r="H63" s="40">
        <f t="shared" si="0"/>
        <v>0</v>
      </c>
      <c r="I63" s="40">
        <f t="shared" si="0"/>
        <v>493</v>
      </c>
      <c r="J63" s="47"/>
    </row>
    <row r="64" ht="10.5">
      <c r="A64" s="1" t="s">
        <v>59</v>
      </c>
    </row>
    <row r="65" ht="9.75" customHeight="1"/>
    <row r="66" ht="14.25">
      <c r="A66" s="6" t="s">
        <v>43</v>
      </c>
    </row>
    <row r="67" ht="10.5">
      <c r="D67" s="3" t="s">
        <v>12</v>
      </c>
    </row>
    <row r="68" spans="1:4" ht="21.75" thickBot="1">
      <c r="A68" s="58" t="s">
        <v>36</v>
      </c>
      <c r="B68" s="59" t="s">
        <v>41</v>
      </c>
      <c r="C68" s="60" t="s">
        <v>42</v>
      </c>
      <c r="D68" s="61" t="s">
        <v>54</v>
      </c>
    </row>
    <row r="69" spans="1:4" ht="13.5" customHeight="1" thickTop="1">
      <c r="A69" s="62" t="s">
        <v>37</v>
      </c>
      <c r="B69" s="28"/>
      <c r="C69" s="23">
        <v>3916</v>
      </c>
      <c r="D69" s="29"/>
    </row>
    <row r="70" spans="1:4" ht="13.5" customHeight="1">
      <c r="A70" s="63" t="s">
        <v>38</v>
      </c>
      <c r="B70" s="30"/>
      <c r="C70" s="26">
        <v>187</v>
      </c>
      <c r="D70" s="31"/>
    </row>
    <row r="71" spans="1:4" ht="13.5" customHeight="1">
      <c r="A71" s="64" t="s">
        <v>39</v>
      </c>
      <c r="B71" s="44"/>
      <c r="C71" s="38">
        <v>775</v>
      </c>
      <c r="D71" s="45"/>
    </row>
    <row r="72" spans="1:4" ht="13.5" customHeight="1">
      <c r="A72" s="65" t="s">
        <v>40</v>
      </c>
      <c r="B72" s="42"/>
      <c r="C72" s="40">
        <f>SUM(C69:C71)</f>
        <v>4878</v>
      </c>
      <c r="D72" s="41"/>
    </row>
    <row r="73" spans="1:4" ht="10.5">
      <c r="A73" s="1" t="s">
        <v>63</v>
      </c>
      <c r="B73" s="66"/>
      <c r="C73" s="66"/>
      <c r="D73" s="66"/>
    </row>
    <row r="74" spans="1:4" ht="9.75" customHeight="1">
      <c r="A74" s="67"/>
      <c r="B74" s="66"/>
      <c r="C74" s="66"/>
      <c r="D74" s="66"/>
    </row>
    <row r="75" ht="14.25">
      <c r="A75" s="6" t="s">
        <v>62</v>
      </c>
    </row>
    <row r="76" ht="10.5" customHeight="1">
      <c r="A76" s="6"/>
    </row>
    <row r="77" spans="1:11" ht="21.75" thickBot="1">
      <c r="A77" s="58" t="s">
        <v>34</v>
      </c>
      <c r="B77" s="59" t="s">
        <v>41</v>
      </c>
      <c r="C77" s="60" t="s">
        <v>42</v>
      </c>
      <c r="D77" s="60" t="s">
        <v>54</v>
      </c>
      <c r="E77" s="68" t="s">
        <v>32</v>
      </c>
      <c r="F77" s="61" t="s">
        <v>33</v>
      </c>
      <c r="G77" s="140" t="s">
        <v>44</v>
      </c>
      <c r="H77" s="141"/>
      <c r="I77" s="59" t="s">
        <v>41</v>
      </c>
      <c r="J77" s="60" t="s">
        <v>42</v>
      </c>
      <c r="K77" s="61" t="s">
        <v>54</v>
      </c>
    </row>
    <row r="78" spans="1:11" ht="13.5" customHeight="1" thickTop="1">
      <c r="A78" s="62" t="s">
        <v>26</v>
      </c>
      <c r="B78" s="85">
        <v>0.2836</v>
      </c>
      <c r="C78" s="88">
        <v>0.1493</v>
      </c>
      <c r="D78" s="107" t="s">
        <v>86</v>
      </c>
      <c r="E78" s="107" t="s">
        <v>84</v>
      </c>
      <c r="F78" s="99" t="s">
        <v>66</v>
      </c>
      <c r="G78" s="146" t="s">
        <v>75</v>
      </c>
      <c r="H78" s="147"/>
      <c r="I78" s="69"/>
      <c r="J78" s="112">
        <v>1.68</v>
      </c>
      <c r="K78" s="70"/>
    </row>
    <row r="79" spans="1:11" ht="13.5" customHeight="1">
      <c r="A79" s="63" t="s">
        <v>27</v>
      </c>
      <c r="B79" s="71"/>
      <c r="C79" s="95">
        <v>0.4378</v>
      </c>
      <c r="D79" s="72"/>
      <c r="E79" s="108" t="s">
        <v>85</v>
      </c>
      <c r="F79" s="100" t="s">
        <v>67</v>
      </c>
      <c r="G79" s="144" t="s">
        <v>76</v>
      </c>
      <c r="H79" s="145"/>
      <c r="I79" s="71"/>
      <c r="J79" s="90">
        <v>0.754</v>
      </c>
      <c r="K79" s="73"/>
    </row>
    <row r="80" spans="1:11" ht="13.5" customHeight="1">
      <c r="A80" s="63" t="s">
        <v>28</v>
      </c>
      <c r="B80" s="89">
        <v>0.109</v>
      </c>
      <c r="C80" s="90">
        <v>0.09</v>
      </c>
      <c r="D80" s="108" t="s">
        <v>87</v>
      </c>
      <c r="E80" s="86">
        <v>0.25</v>
      </c>
      <c r="F80" s="87">
        <v>0.35</v>
      </c>
      <c r="G80" s="144" t="s">
        <v>77</v>
      </c>
      <c r="H80" s="145"/>
      <c r="I80" s="71"/>
      <c r="J80" s="90">
        <v>0</v>
      </c>
      <c r="K80" s="73"/>
    </row>
    <row r="81" spans="1:11" ht="13.5" customHeight="1">
      <c r="A81" s="63" t="s">
        <v>29</v>
      </c>
      <c r="B81" s="74"/>
      <c r="C81" s="90">
        <v>0.894</v>
      </c>
      <c r="D81" s="75"/>
      <c r="E81" s="86">
        <v>3.5</v>
      </c>
      <c r="F81" s="76"/>
      <c r="G81" s="144" t="s">
        <v>78</v>
      </c>
      <c r="H81" s="145"/>
      <c r="I81" s="71"/>
      <c r="J81" s="90">
        <v>0.923</v>
      </c>
      <c r="K81" s="73"/>
    </row>
    <row r="82" spans="1:11" ht="13.5" customHeight="1">
      <c r="A82" s="63" t="s">
        <v>30</v>
      </c>
      <c r="B82" s="91">
        <v>1.57</v>
      </c>
      <c r="C82" s="92">
        <v>1.68</v>
      </c>
      <c r="D82" s="92">
        <f>C82-B82</f>
        <v>0.10999999999999988</v>
      </c>
      <c r="E82" s="77"/>
      <c r="F82" s="78"/>
      <c r="G82" s="144"/>
      <c r="H82" s="145"/>
      <c r="I82" s="71"/>
      <c r="J82" s="90"/>
      <c r="K82" s="73"/>
    </row>
    <row r="83" spans="1:11" ht="13.5" customHeight="1">
      <c r="A83" s="79" t="s">
        <v>31</v>
      </c>
      <c r="B83" s="93">
        <v>0.706</v>
      </c>
      <c r="C83" s="94">
        <v>0.857</v>
      </c>
      <c r="D83" s="94">
        <f>C83-B83</f>
        <v>0.15100000000000002</v>
      </c>
      <c r="E83" s="80"/>
      <c r="F83" s="81"/>
      <c r="G83" s="148"/>
      <c r="H83" s="149"/>
      <c r="I83" s="82"/>
      <c r="J83" s="94"/>
      <c r="K83" s="83"/>
    </row>
    <row r="84" ht="10.5">
      <c r="A84" s="1" t="s">
        <v>64</v>
      </c>
    </row>
    <row r="85" ht="10.5">
      <c r="A85" s="1" t="s">
        <v>94</v>
      </c>
    </row>
  </sheetData>
  <sheetProtection/>
  <mergeCells count="44">
    <mergeCell ref="G79:H79"/>
    <mergeCell ref="G78:H78"/>
    <mergeCell ref="G83:H83"/>
    <mergeCell ref="G82:H82"/>
    <mergeCell ref="G81:H81"/>
    <mergeCell ref="G80:H80"/>
    <mergeCell ref="B8:B9"/>
    <mergeCell ref="G8:G9"/>
    <mergeCell ref="F8:F9"/>
    <mergeCell ref="G77:H77"/>
    <mergeCell ref="F38:F39"/>
    <mergeCell ref="A32:J32"/>
    <mergeCell ref="A8:A9"/>
    <mergeCell ref="H8:H9"/>
    <mergeCell ref="A20:A21"/>
    <mergeCell ref="B20:B21"/>
    <mergeCell ref="I38:I39"/>
    <mergeCell ref="G38:G39"/>
    <mergeCell ref="D8:D9"/>
    <mergeCell ref="C8:C9"/>
    <mergeCell ref="E8:E9"/>
    <mergeCell ref="C20:C21"/>
    <mergeCell ref="I20:I21"/>
    <mergeCell ref="D20:D21"/>
    <mergeCell ref="E20:E21"/>
    <mergeCell ref="F20:F21"/>
    <mergeCell ref="H20:H21"/>
    <mergeCell ref="D58:D59"/>
    <mergeCell ref="E58:E59"/>
    <mergeCell ref="H58:H59"/>
    <mergeCell ref="G20:G21"/>
    <mergeCell ref="D38:D39"/>
    <mergeCell ref="E38:E39"/>
    <mergeCell ref="H38:H39"/>
    <mergeCell ref="J58:J59"/>
    <mergeCell ref="F58:F59"/>
    <mergeCell ref="G58:G59"/>
    <mergeCell ref="I58:I59"/>
    <mergeCell ref="A38:A39"/>
    <mergeCell ref="B38:B39"/>
    <mergeCell ref="C38:C39"/>
    <mergeCell ref="A58:A59"/>
    <mergeCell ref="B58:B59"/>
    <mergeCell ref="C58:C59"/>
  </mergeCells>
  <printOptions/>
  <pageMargins left="0.4330708661417323" right="0.3937007874015748" top="0.71" bottom="0.3" header="0.45" footer="0.2"/>
  <pageSetup horizontalDpi="300" verticalDpi="300" orientation="portrait" paperSize="9" scale="71"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福岡県</cp:lastModifiedBy>
  <cp:lastPrinted>2009-03-19T05:27:45Z</cp:lastPrinted>
  <dcterms:created xsi:type="dcterms:W3CDTF">1997-01-08T22:48:59Z</dcterms:created>
  <dcterms:modified xsi:type="dcterms:W3CDTF">2009-03-19T05:27:45Z</dcterms:modified>
  <cp:category/>
  <cp:version/>
  <cp:contentType/>
  <cp:contentStatus/>
</cp:coreProperties>
</file>