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autoNoTable" fullCalcOnLoad="1" iterate="1" iterateCount="1" iterateDelta="0"/>
</workbook>
</file>

<file path=xl/sharedStrings.xml><?xml version="1.0" encoding="utf-8"?>
<sst xmlns="http://schemas.openxmlformats.org/spreadsheetml/2006/main" count="138" uniqueCount="99">
  <si>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</si>
  <si>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</si>
  <si>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</si>
  <si>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</si>
  <si>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</si>
  <si>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</si>
  <si>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</si>
  <si>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</si>
  <si>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</si>
  <si>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</si>
  <si>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</si>
  <si>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</si>
  <si>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</si>
  <si>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</si>
  <si>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</si>
  <si>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</si>
  <si>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</si>
  <si>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</si>
  <si>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</si>
  <si>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</si>
  <si>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</si>
  <si>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</si>
  <si>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</si>
  <si>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</si>
  <si>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</si>
  <si>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</si>
  <si>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</si>
  <si>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</si>
  <si>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</si>
  <si>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</si>
  <si>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</si>
  <si>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</si>
  <si>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</si>
  <si>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</si>
  <si>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</si>
  <si>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</si>
  <si>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</si>
  <si>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</si>
  <si>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</si>
  <si>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</si>
  <si>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</si>
  <si>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</si>
  <si>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</si>
  <si>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</si>
  <si>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</si>
  <si>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</si>
  <si>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</si>
  <si>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</si>
  <si>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</si>
  <si>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</si>
  <si>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</si>
  <si>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</si>
  <si>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</si>
  <si>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</si>
  <si>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</si>
  <si>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</si>
  <si>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</si>
  <si>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</si>
  <si>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</si>
  <si>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</si>
  <si>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</si>
  <si>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</si>
  <si>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</si>
  <si>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</si>
  <si>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</si>
  <si>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</si>
  <si>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</si>
  <si>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</si>
  <si>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</si>
  <si>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柳川市</t>
  </si>
  <si>
    <t>住宅新築資金等特別会計</t>
  </si>
  <si>
    <t>水道事業会計</t>
  </si>
  <si>
    <t>国民健康保険特別会計</t>
  </si>
  <si>
    <t>老人保健特別会計</t>
  </si>
  <si>
    <t>柳川みやま土木組合</t>
  </si>
  <si>
    <t>花宗太田土木組合</t>
  </si>
  <si>
    <t>東山老人ホーム組合</t>
  </si>
  <si>
    <t>大川柳川衛生組合</t>
  </si>
  <si>
    <t>福岡県市町村職員退職手当組合</t>
  </si>
  <si>
    <t>福岡県市町村災害共済基金組合</t>
  </si>
  <si>
    <t>有明広域葬斎施設組合</t>
  </si>
  <si>
    <t>福岡県自治振興組合</t>
  </si>
  <si>
    <t>福岡県介護保険広域連合</t>
  </si>
  <si>
    <t>福岡県後期高齢者医療広域連合</t>
  </si>
  <si>
    <t>福岡県南広域水道企業団</t>
  </si>
  <si>
    <t>公共用地先行取得等特別会計</t>
  </si>
  <si>
    <t>一般会計等　計</t>
  </si>
  <si>
    <t>柳川市土地開発公社</t>
  </si>
  <si>
    <t>△1.42%</t>
  </si>
  <si>
    <t>△0.8%</t>
  </si>
  <si>
    <t>-</t>
  </si>
  <si>
    <t>　　　　　２．「資金不足比率」の早期健全化基準に相当する「経営健全化基準」は、公営競技を除き、一律 △20％である（公営競技は0％）。</t>
  </si>
  <si>
    <t>（一般会計）</t>
  </si>
  <si>
    <t>（基金特別会計）</t>
  </si>
  <si>
    <t>（介護保険事業特別会計）</t>
  </si>
  <si>
    <t>（福岡県公営競技収益金均てん化基金特別会計）</t>
  </si>
  <si>
    <t>△12.71%</t>
  </si>
  <si>
    <t>△17.71%</t>
  </si>
  <si>
    <t>下水道事業特別会計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</si>
</sst>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thin"/>
      <right style="thin"/>
      <top>
        <color indexed="63"/>
      </top>
      <bottom style="hair"/>
    </border>
    <border>
      <left style="thin"/>
      <right style="thin"/>
      <top style="hair"/>
      <bottom style="hair"/>
    </border>
    <border>
      <left style="hair"/>
      <right style="hair"/>
      <top style="hair"/>
      <bottom>
        <color indexed="63"/>
      </bottom>
    </border>
    <border>
      <left style="hair"/>
      <right style="hair"/>
      <top style="double"/>
      <bottom style="hair"/>
    </border>
    <border>
      <left style="hair"/>
      <right style="hair"/>
      <top>
        <color indexed="63"/>
      </top>
      <bottom style="hair"/>
    </border>
    <border>
      <left style="thin"/>
      <right style="hair"/>
      <top style="hair"/>
      <bottom style="hair"/>
    </border>
    <border>
      <left style="hair"/>
      <right style="hair"/>
      <top style="hair"/>
      <bottom style="thin"/>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color indexed="63"/>
      </left>
      <right style="hair"/>
      <top style="hair"/>
      <bottom style="hair"/>
    </border>
    <border>
      <left style="thin"/>
      <right style="thin"/>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hair"/>
      <top style="double"/>
      <bottom>
        <color indexed="63"/>
      </bottom>
    </border>
    <border>
      <left style="hair"/>
      <right style="thin"/>
      <top style="hair"/>
      <bottom style="thin"/>
    </border>
    <border>
      <left style="hair"/>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176" fontId="2" fillId="0" borderId="10" xfId="0" applyNumberFormat="1"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4"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80" fontId="2" fillId="0" borderId="10"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8" xfId="0" applyFont="1" applyFill="1" applyBorder="1" applyAlignment="1">
      <alignment vertical="center"/>
    </xf>
    <xf numFmtId="0" fontId="2" fillId="0" borderId="18"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176" fontId="2" fillId="0" borderId="23"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6" fillId="0" borderId="0" xfId="0" applyFont="1" applyFill="1" applyAlignment="1">
      <alignment vertical="center"/>
    </xf>
    <xf numFmtId="176" fontId="2" fillId="0" borderId="27"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0" fontId="2" fillId="0" borderId="28" xfId="0"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0" xfId="48" applyNumberFormat="1" applyFont="1" applyFill="1" applyBorder="1" applyAlignment="1">
      <alignment vertical="center" shrinkToFit="1"/>
    </xf>
    <xf numFmtId="0" fontId="2" fillId="0" borderId="29" xfId="0" applyFont="1" applyFill="1" applyBorder="1" applyAlignment="1">
      <alignment vertical="center" shrinkToFit="1"/>
    </xf>
    <xf numFmtId="0" fontId="2" fillId="0" borderId="30" xfId="0" applyFont="1" applyFill="1" applyBorder="1" applyAlignment="1">
      <alignment horizontal="center"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0" fontId="2" fillId="0" borderId="34" xfId="0" applyFont="1" applyFill="1" applyBorder="1" applyAlignment="1">
      <alignment horizontal="center" vertical="center"/>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0" fontId="2" fillId="0" borderId="38" xfId="0"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16" xfId="0" applyNumberFormat="1" applyFont="1" applyFill="1" applyBorder="1" applyAlignment="1">
      <alignment vertical="center" wrapText="1" shrinkToFit="1"/>
    </xf>
    <xf numFmtId="176" fontId="2" fillId="0" borderId="40" xfId="0" applyNumberFormat="1" applyFont="1" applyFill="1" applyBorder="1" applyAlignment="1">
      <alignment vertical="center" wrapText="1" shrinkToFit="1"/>
    </xf>
    <xf numFmtId="176" fontId="2" fillId="0" borderId="29" xfId="0" applyNumberFormat="1" applyFont="1" applyFill="1" applyBorder="1" applyAlignment="1">
      <alignment vertical="center" shrinkToFit="1"/>
    </xf>
    <xf numFmtId="176" fontId="2" fillId="0" borderId="10" xfId="0" applyNumberFormat="1"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13" xfId="0" applyNumberFormat="1"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horizontal="center" vertical="center" shrinkToFit="1"/>
    </xf>
    <xf numFmtId="176" fontId="2" fillId="0" borderId="37"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45" xfId="0" applyNumberFormat="1" applyFont="1" applyFill="1" applyBorder="1" applyAlignment="1">
      <alignment horizontal="center" vertical="center" shrinkToFit="1"/>
    </xf>
    <xf numFmtId="176" fontId="2" fillId="0" borderId="38"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34" xfId="0"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1"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12" xfId="0" applyFont="1" applyFill="1" applyBorder="1" applyAlignment="1">
      <alignment horizontal="distributed" vertical="center" inden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51" xfId="0" applyFont="1" applyFill="1" applyBorder="1" applyAlignment="1">
      <alignment horizontal="center" vertical="center"/>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2" fillId="0" borderId="34"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55" xfId="0" applyFont="1" applyFill="1" applyBorder="1" applyAlignment="1">
      <alignment horizontal="center" vertical="center" wrapText="1"/>
    </xf>
    <xf numFmtId="10" fontId="2" fillId="0" borderId="56" xfId="0" applyNumberFormat="1" applyFont="1" applyFill="1" applyBorder="1" applyAlignment="1">
      <alignment horizontal="center" vertical="center" shrinkToFit="1"/>
    </xf>
    <xf numFmtId="10" fontId="2" fillId="0" borderId="15"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0" fontId="2" fillId="0" borderId="10"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80" fontId="2" fillId="0" borderId="40" xfId="0" applyNumberFormat="1" applyFont="1" applyFill="1" applyBorder="1" applyAlignment="1">
      <alignment horizontal="center" vertical="center" shrinkToFit="1"/>
    </xf>
    <xf numFmtId="180" fontId="2" fillId="0" borderId="10" xfId="0" applyNumberFormat="1" applyFont="1" applyFill="1" applyBorder="1" applyAlignment="1">
      <alignment horizontal="center" vertical="center"/>
    </xf>
    <xf numFmtId="180" fontId="2" fillId="0" borderId="29"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9" fontId="2" fillId="0" borderId="57" xfId="0" applyNumberFormat="1" applyFont="1" applyFill="1" applyBorder="1" applyAlignment="1">
      <alignment horizontal="center" vertical="center" shrinkToFit="1"/>
    </xf>
    <xf numFmtId="181" fontId="2" fillId="0" borderId="50" xfId="0" applyNumberFormat="1" applyFont="1" applyFill="1" applyBorder="1" applyAlignment="1">
      <alignment horizontal="center" vertical="center"/>
    </xf>
    <xf numFmtId="184" fontId="2" fillId="0" borderId="40" xfId="0" applyNumberFormat="1" applyFont="1" applyFill="1" applyBorder="1" applyAlignment="1">
      <alignment horizontal="center" vertical="center" shrinkToFit="1"/>
    </xf>
    <xf numFmtId="184" fontId="2" fillId="0" borderId="10"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51" xfId="0" applyFont="1" applyFill="1" applyBorder="1" applyAlignment="1">
      <alignment horizontal="distributed" vertical="center" indent="1"/>
    </xf>
    <xf numFmtId="180" fontId="2" fillId="0" borderId="58" xfId="0" applyNumberFormat="1" applyFont="1" applyFill="1" applyBorder="1" applyAlignment="1">
      <alignment horizontal="center" vertical="center" shrinkToFit="1"/>
    </xf>
    <xf numFmtId="180" fontId="2" fillId="0" borderId="17" xfId="0" applyNumberFormat="1" applyFont="1" applyFill="1" applyBorder="1" applyAlignment="1">
      <alignment horizontal="center" vertical="center" shrinkToFit="1"/>
    </xf>
    <xf numFmtId="181" fontId="2" fillId="0" borderId="59" xfId="0" applyNumberFormat="1" applyFont="1" applyFill="1" applyBorder="1" applyAlignment="1">
      <alignment vertical="center"/>
    </xf>
    <xf numFmtId="181" fontId="2" fillId="0" borderId="53" xfId="0" applyNumberFormat="1" applyFont="1" applyFill="1" applyBorder="1" applyAlignment="1">
      <alignment vertical="center"/>
    </xf>
    <xf numFmtId="178" fontId="2" fillId="0" borderId="52"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2" xfId="0" applyFont="1" applyFill="1" applyBorder="1" applyAlignment="1">
      <alignment horizontal="center" vertical="center" shrinkToFit="1"/>
    </xf>
    <xf numFmtId="180" fontId="2" fillId="0" borderId="10" xfId="0" applyNumberFormat="1"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xf>
    <xf numFmtId="0" fontId="1" fillId="0" borderId="74" xfId="0" applyFont="1" applyFill="1" applyBorder="1" applyAlignment="1">
      <alignment horizontal="center" vertical="center" wrapText="1"/>
    </xf>
    <xf numFmtId="0" fontId="1" fillId="0" borderId="75" xfId="0" applyFont="1" applyFill="1" applyBorder="1" applyAlignment="1">
      <alignment horizontal="center" vertical="center"/>
    </xf>
    <xf numFmtId="0" fontId="1" fillId="0" borderId="75"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Fill="1" applyAlignment="1">
      <alignment/>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7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130" zoomScaleNormal="130" zoomScaleSheetLayoutView="130" zoomScalePageLayoutView="0" workbookViewId="0" topLeftCell="A1">
      <selection activeCell="I10" sqref="I10"/>
    </sheetView>
  </sheetViews>
  <sheetFormatPr defaultColWidth="9.00390625" defaultRowHeight="13.5" customHeight="1"/>
  <cols>
    <col min="1" max="1" width="16.625" style="15" customWidth="1"/>
    <col min="2" max="16384" width="9.00390625" style="15" customWidth="1"/>
  </cols>
  <sheetData>
    <row r="1" spans="1:13" ht="21" customHeight="1">
      <c r="A1" s="12" t="s">
        <v>34</v>
      </c>
      <c r="B1" s="13"/>
      <c r="C1" s="13"/>
      <c r="D1" s="13"/>
      <c r="E1" s="13"/>
      <c r="F1" s="13"/>
      <c r="G1" s="13"/>
      <c r="H1" s="13"/>
      <c r="I1" s="13"/>
      <c r="J1" s="13"/>
      <c r="K1" s="13"/>
      <c r="L1" s="14"/>
      <c r="M1" s="13"/>
    </row>
    <row r="2" spans="1:13" ht="13.5" customHeight="1">
      <c r="A2" s="12"/>
      <c r="B2" s="13"/>
      <c r="C2" s="13"/>
      <c r="D2" s="13"/>
      <c r="E2" s="13"/>
      <c r="F2" s="13"/>
      <c r="G2" s="13"/>
      <c r="H2" s="13"/>
      <c r="I2" s="13"/>
      <c r="J2" s="13"/>
      <c r="K2" s="13"/>
      <c r="L2" s="13"/>
      <c r="M2" s="13"/>
    </row>
    <row r="3" ht="13.5" customHeight="1">
      <c r="J3" s="16" t="s">
        <v>11</v>
      </c>
    </row>
    <row r="4" spans="1:10" ht="21" customHeight="1" thickBot="1">
      <c r="A4" s="17" t="s">
        <v>69</v>
      </c>
      <c r="B4" s="18"/>
      <c r="G4" s="19" t="s">
        <v>54</v>
      </c>
      <c r="H4" s="20" t="s">
        <v>55</v>
      </c>
      <c r="I4" s="21" t="s">
        <v>56</v>
      </c>
      <c r="J4" s="22" t="s">
        <v>57</v>
      </c>
    </row>
    <row r="5" spans="7:10" ht="13.5" customHeight="1" thickTop="1">
      <c r="G5" s="23">
        <v>7927</v>
      </c>
      <c r="H5" s="24">
        <v>7260</v>
      </c>
      <c r="I5" s="25">
        <v>751</v>
      </c>
      <c r="J5" s="26">
        <v>15939</v>
      </c>
    </row>
    <row r="6" ht="14.25">
      <c r="A6" s="27" t="s">
        <v>1</v>
      </c>
    </row>
    <row r="7" spans="8:9" ht="10.5">
      <c r="H7" s="16" t="s">
        <v>11</v>
      </c>
      <c r="I7" s="16"/>
    </row>
    <row r="8" spans="1:8" ht="13.5" customHeight="1">
      <c r="A8" s="138" t="s">
        <v>0</v>
      </c>
      <c r="B8" s="141" t="s">
        <v>2</v>
      </c>
      <c r="C8" s="142" t="s">
        <v>3</v>
      </c>
      <c r="D8" s="142" t="s">
        <v>4</v>
      </c>
      <c r="E8" s="142" t="s">
        <v>5</v>
      </c>
      <c r="F8" s="131" t="s">
        <v>59</v>
      </c>
      <c r="G8" s="142" t="s">
        <v>6</v>
      </c>
      <c r="H8" s="119" t="s">
        <v>7</v>
      </c>
    </row>
    <row r="9" spans="1:8" ht="13.5" customHeight="1" thickBot="1">
      <c r="A9" s="139"/>
      <c r="B9" s="130"/>
      <c r="C9" s="132"/>
      <c r="D9" s="132"/>
      <c r="E9" s="132"/>
      <c r="F9" s="140"/>
      <c r="G9" s="132"/>
      <c r="H9" s="120"/>
    </row>
    <row r="10" spans="1:8" ht="13.5" customHeight="1" thickTop="1">
      <c r="A10" s="2" t="s">
        <v>8</v>
      </c>
      <c r="B10" s="28">
        <v>27874</v>
      </c>
      <c r="C10" s="29">
        <v>27492</v>
      </c>
      <c r="D10" s="29">
        <v>382</v>
      </c>
      <c r="E10" s="29">
        <v>344</v>
      </c>
      <c r="F10" s="29">
        <v>288</v>
      </c>
      <c r="G10" s="29">
        <v>33860</v>
      </c>
      <c r="H10" s="30"/>
    </row>
    <row r="11" spans="1:8" ht="13.5" customHeight="1">
      <c r="A11" s="3" t="s">
        <v>70</v>
      </c>
      <c r="B11" s="31">
        <v>8</v>
      </c>
      <c r="C11" s="32">
        <v>7</v>
      </c>
      <c r="D11" s="32">
        <v>1</v>
      </c>
      <c r="E11" s="32">
        <v>1</v>
      </c>
      <c r="F11" s="32">
        <v>3</v>
      </c>
      <c r="G11" s="32">
        <v>30</v>
      </c>
      <c r="H11" s="33"/>
    </row>
    <row r="12" spans="1:8" ht="13.5" customHeight="1">
      <c r="A12" s="34" t="s">
        <v>85</v>
      </c>
      <c r="B12" s="35">
        <v>0</v>
      </c>
      <c r="C12" s="36">
        <v>0</v>
      </c>
      <c r="D12" s="36">
        <v>0</v>
      </c>
      <c r="E12" s="36">
        <v>0</v>
      </c>
      <c r="F12" s="36">
        <v>0</v>
      </c>
      <c r="G12" s="36">
        <v>0</v>
      </c>
      <c r="H12" s="37"/>
    </row>
    <row r="13" spans="1:8" ht="13.5" customHeight="1">
      <c r="A13" s="38" t="s">
        <v>86</v>
      </c>
      <c r="B13" s="39">
        <v>27880</v>
      </c>
      <c r="C13" s="40">
        <v>27496</v>
      </c>
      <c r="D13" s="40">
        <f>SUM(D10:D12)</f>
        <v>383</v>
      </c>
      <c r="E13" s="40">
        <f>SUM(E10:E12)</f>
        <v>345</v>
      </c>
      <c r="F13" s="41"/>
      <c r="G13" s="40">
        <f>SUM(G10:G12)</f>
        <v>33890</v>
      </c>
      <c r="H13" s="42"/>
    </row>
    <row r="14" ht="9.75" customHeight="1"/>
    <row r="15" ht="14.25">
      <c r="A15" s="27" t="s">
        <v>9</v>
      </c>
    </row>
    <row r="16" spans="9:12" ht="10.5">
      <c r="I16" s="16" t="s">
        <v>11</v>
      </c>
      <c r="K16" s="16"/>
      <c r="L16" s="16"/>
    </row>
    <row r="17" spans="1:9" ht="13.5" customHeight="1">
      <c r="A17" s="138" t="s">
        <v>0</v>
      </c>
      <c r="B17" s="129" t="s">
        <v>46</v>
      </c>
      <c r="C17" s="131" t="s">
        <v>47</v>
      </c>
      <c r="D17" s="131" t="s">
        <v>48</v>
      </c>
      <c r="E17" s="133" t="s">
        <v>49</v>
      </c>
      <c r="F17" s="131" t="s">
        <v>59</v>
      </c>
      <c r="G17" s="131" t="s">
        <v>10</v>
      </c>
      <c r="H17" s="133" t="s">
        <v>44</v>
      </c>
      <c r="I17" s="119" t="s">
        <v>7</v>
      </c>
    </row>
    <row r="18" spans="1:9" ht="13.5" customHeight="1" thickBot="1">
      <c r="A18" s="139"/>
      <c r="B18" s="130"/>
      <c r="C18" s="132"/>
      <c r="D18" s="132"/>
      <c r="E18" s="134"/>
      <c r="F18" s="140"/>
      <c r="G18" s="140"/>
      <c r="H18" s="135"/>
      <c r="I18" s="120"/>
    </row>
    <row r="19" spans="1:9" ht="13.5" customHeight="1" thickTop="1">
      <c r="A19" s="2" t="s">
        <v>71</v>
      </c>
      <c r="B19" s="43">
        <v>1331</v>
      </c>
      <c r="C19" s="5">
        <v>1197</v>
      </c>
      <c r="D19" s="5">
        <v>134</v>
      </c>
      <c r="E19" s="5">
        <v>1282</v>
      </c>
      <c r="F19" s="5">
        <f>57+38</f>
        <v>95</v>
      </c>
      <c r="G19" s="5">
        <v>5049</v>
      </c>
      <c r="H19" s="5">
        <v>25</v>
      </c>
      <c r="I19" s="44" t="s">
        <v>67</v>
      </c>
    </row>
    <row r="20" spans="1:9" ht="13.5" customHeight="1">
      <c r="A20" s="113" t="s">
        <v>98</v>
      </c>
      <c r="B20" s="45">
        <v>1797</v>
      </c>
      <c r="C20" s="46">
        <v>1741</v>
      </c>
      <c r="D20" s="46">
        <v>57</v>
      </c>
      <c r="E20" s="46">
        <v>32</v>
      </c>
      <c r="F20" s="1">
        <f>483+26</f>
        <v>509</v>
      </c>
      <c r="G20" s="1">
        <v>8159</v>
      </c>
      <c r="H20" s="1">
        <v>7294</v>
      </c>
      <c r="I20" s="47"/>
    </row>
    <row r="21" spans="1:9" ht="13.5" customHeight="1">
      <c r="A21" s="3" t="s">
        <v>72</v>
      </c>
      <c r="B21" s="45">
        <v>10085</v>
      </c>
      <c r="C21" s="46">
        <v>9932</v>
      </c>
      <c r="D21" s="46">
        <v>153</v>
      </c>
      <c r="E21" s="46">
        <v>153</v>
      </c>
      <c r="F21" s="1">
        <v>624</v>
      </c>
      <c r="G21" s="1">
        <v>0</v>
      </c>
      <c r="H21" s="48" t="s">
        <v>90</v>
      </c>
      <c r="I21" s="47"/>
    </row>
    <row r="22" spans="1:9" ht="13.5" customHeight="1">
      <c r="A22" s="49" t="s">
        <v>73</v>
      </c>
      <c r="B22" s="45">
        <v>8629</v>
      </c>
      <c r="C22" s="46">
        <v>8766</v>
      </c>
      <c r="D22" s="46">
        <v>-137</v>
      </c>
      <c r="E22" s="46">
        <v>-137</v>
      </c>
      <c r="F22" s="4">
        <v>705</v>
      </c>
      <c r="G22" s="4">
        <v>0</v>
      </c>
      <c r="H22" s="50" t="s">
        <v>90</v>
      </c>
      <c r="I22" s="51"/>
    </row>
    <row r="23" spans="1:9" ht="13.5" customHeight="1">
      <c r="A23" s="38" t="s">
        <v>14</v>
      </c>
      <c r="B23" s="52"/>
      <c r="C23" s="53"/>
      <c r="D23" s="53"/>
      <c r="E23" s="54">
        <f>SUM(E19:E22)</f>
        <v>1330</v>
      </c>
      <c r="F23" s="55"/>
      <c r="G23" s="54">
        <f>SUM(G19:G22)</f>
        <v>13208</v>
      </c>
      <c r="H23" s="54">
        <f>SUM(H19:H22)</f>
        <v>7319</v>
      </c>
      <c r="I23" s="56"/>
    </row>
    <row r="24" ht="10.5">
      <c r="A24" s="15" t="s">
        <v>24</v>
      </c>
    </row>
    <row r="25" spans="1:10" ht="21" customHeight="1">
      <c r="A25" s="136" t="s">
        <v>68</v>
      </c>
      <c r="B25" s="137"/>
      <c r="C25" s="137"/>
      <c r="D25" s="137"/>
      <c r="E25" s="137"/>
      <c r="F25" s="137"/>
      <c r="G25" s="137"/>
      <c r="H25" s="137"/>
      <c r="I25" s="137"/>
      <c r="J25" s="137"/>
    </row>
    <row r="26" ht="10.5">
      <c r="A26" s="15" t="s">
        <v>52</v>
      </c>
    </row>
    <row r="27" ht="10.5">
      <c r="A27" s="15" t="s">
        <v>51</v>
      </c>
    </row>
    <row r="28" ht="9.75" customHeight="1"/>
    <row r="29" ht="14.25">
      <c r="A29" s="27" t="s">
        <v>12</v>
      </c>
    </row>
    <row r="30" spans="9:10" ht="10.5">
      <c r="I30" s="16" t="s">
        <v>11</v>
      </c>
      <c r="J30" s="16"/>
    </row>
    <row r="31" spans="1:9" ht="13.5" customHeight="1">
      <c r="A31" s="138" t="s">
        <v>13</v>
      </c>
      <c r="B31" s="129" t="s">
        <v>46</v>
      </c>
      <c r="C31" s="131" t="s">
        <v>47</v>
      </c>
      <c r="D31" s="131" t="s">
        <v>48</v>
      </c>
      <c r="E31" s="133" t="s">
        <v>49</v>
      </c>
      <c r="F31" s="131" t="s">
        <v>59</v>
      </c>
      <c r="G31" s="131" t="s">
        <v>10</v>
      </c>
      <c r="H31" s="133" t="s">
        <v>45</v>
      </c>
      <c r="I31" s="119" t="s">
        <v>7</v>
      </c>
    </row>
    <row r="32" spans="1:9" ht="13.5" customHeight="1" thickBot="1">
      <c r="A32" s="139"/>
      <c r="B32" s="130"/>
      <c r="C32" s="132"/>
      <c r="D32" s="132"/>
      <c r="E32" s="134"/>
      <c r="F32" s="140"/>
      <c r="G32" s="140"/>
      <c r="H32" s="135"/>
      <c r="I32" s="120"/>
    </row>
    <row r="33" spans="1:9" ht="13.5" customHeight="1" thickTop="1">
      <c r="A33" s="2" t="s">
        <v>74</v>
      </c>
      <c r="B33" s="43">
        <v>262</v>
      </c>
      <c r="C33" s="57">
        <v>250</v>
      </c>
      <c r="D33" s="57">
        <v>12</v>
      </c>
      <c r="E33" s="5">
        <v>12</v>
      </c>
      <c r="F33" s="5">
        <v>3</v>
      </c>
      <c r="G33" s="5">
        <v>0</v>
      </c>
      <c r="H33" s="9" t="s">
        <v>90</v>
      </c>
      <c r="I33" s="44"/>
    </row>
    <row r="34" spans="1:9" ht="13.5" customHeight="1">
      <c r="A34" s="2" t="s">
        <v>75</v>
      </c>
      <c r="B34" s="58">
        <v>203</v>
      </c>
      <c r="C34" s="1">
        <v>177</v>
      </c>
      <c r="D34" s="1">
        <v>26</v>
      </c>
      <c r="E34" s="6">
        <v>26</v>
      </c>
      <c r="F34" s="6">
        <v>0</v>
      </c>
      <c r="G34" s="6">
        <v>0</v>
      </c>
      <c r="H34" s="10" t="s">
        <v>90</v>
      </c>
      <c r="I34" s="44"/>
    </row>
    <row r="35" spans="1:9" ht="13.5" customHeight="1">
      <c r="A35" s="3" t="s">
        <v>76</v>
      </c>
      <c r="B35" s="7">
        <v>242</v>
      </c>
      <c r="C35" s="4">
        <v>230</v>
      </c>
      <c r="D35" s="4">
        <v>12</v>
      </c>
      <c r="E35" s="1">
        <v>10</v>
      </c>
      <c r="F35" s="1">
        <v>0</v>
      </c>
      <c r="G35" s="1">
        <v>41</v>
      </c>
      <c r="H35" s="1">
        <v>18</v>
      </c>
      <c r="I35" s="47"/>
    </row>
    <row r="36" spans="1:9" ht="13.5" customHeight="1">
      <c r="A36" s="3" t="s">
        <v>77</v>
      </c>
      <c r="B36" s="7">
        <v>498</v>
      </c>
      <c r="C36" s="4">
        <v>484</v>
      </c>
      <c r="D36" s="4">
        <v>14</v>
      </c>
      <c r="E36" s="1">
        <v>14</v>
      </c>
      <c r="F36" s="1">
        <v>0</v>
      </c>
      <c r="G36" s="1">
        <v>462</v>
      </c>
      <c r="H36" s="1">
        <v>302</v>
      </c>
      <c r="I36" s="47"/>
    </row>
    <row r="37" spans="1:9" ht="13.5" customHeight="1">
      <c r="A37" s="3" t="s">
        <v>78</v>
      </c>
      <c r="B37" s="7"/>
      <c r="C37" s="4"/>
      <c r="D37" s="4"/>
      <c r="E37" s="1"/>
      <c r="F37" s="1"/>
      <c r="G37" s="6"/>
      <c r="H37" s="10"/>
      <c r="I37" s="47"/>
    </row>
    <row r="38" spans="1:9" ht="13.5" customHeight="1">
      <c r="A38" s="3" t="s">
        <v>92</v>
      </c>
      <c r="B38" s="7">
        <v>17293</v>
      </c>
      <c r="C38" s="4">
        <v>17046</v>
      </c>
      <c r="D38" s="4">
        <v>247</v>
      </c>
      <c r="E38" s="1">
        <v>247</v>
      </c>
      <c r="F38" s="1">
        <v>4250</v>
      </c>
      <c r="G38" s="6">
        <v>0</v>
      </c>
      <c r="H38" s="10" t="s">
        <v>90</v>
      </c>
      <c r="I38" s="47"/>
    </row>
    <row r="39" spans="1:9" ht="13.5" customHeight="1">
      <c r="A39" s="3" t="s">
        <v>93</v>
      </c>
      <c r="B39" s="7">
        <v>341</v>
      </c>
      <c r="C39" s="4">
        <v>341</v>
      </c>
      <c r="D39" s="4">
        <v>0</v>
      </c>
      <c r="E39" s="1">
        <v>0</v>
      </c>
      <c r="F39" s="1">
        <v>0</v>
      </c>
      <c r="G39" s="6">
        <v>0</v>
      </c>
      <c r="H39" s="10" t="s">
        <v>90</v>
      </c>
      <c r="I39" s="47"/>
    </row>
    <row r="40" spans="1:9" ht="13.5" customHeight="1">
      <c r="A40" s="3" t="s">
        <v>79</v>
      </c>
      <c r="B40" s="7"/>
      <c r="C40" s="4"/>
      <c r="D40" s="4"/>
      <c r="E40" s="1"/>
      <c r="F40" s="1"/>
      <c r="G40" s="6"/>
      <c r="H40" s="10"/>
      <c r="I40" s="47"/>
    </row>
    <row r="41" spans="1:9" ht="13.5" customHeight="1">
      <c r="A41" s="3" t="s">
        <v>92</v>
      </c>
      <c r="B41" s="7">
        <v>3093</v>
      </c>
      <c r="C41" s="4">
        <v>3000</v>
      </c>
      <c r="D41" s="4">
        <v>93</v>
      </c>
      <c r="E41" s="1">
        <v>1</v>
      </c>
      <c r="F41" s="1">
        <v>1830</v>
      </c>
      <c r="G41" s="6">
        <v>0</v>
      </c>
      <c r="H41" s="10" t="s">
        <v>90</v>
      </c>
      <c r="I41" s="47"/>
    </row>
    <row r="42" spans="1:9" ht="13.5" customHeight="1">
      <c r="A42" s="3" t="s">
        <v>95</v>
      </c>
      <c r="B42" s="7">
        <v>19</v>
      </c>
      <c r="C42" s="4">
        <v>18</v>
      </c>
      <c r="D42" s="4">
        <v>1</v>
      </c>
      <c r="E42" s="1">
        <v>1</v>
      </c>
      <c r="F42" s="1">
        <v>14</v>
      </c>
      <c r="G42" s="6">
        <v>0</v>
      </c>
      <c r="H42" s="10" t="s">
        <v>90</v>
      </c>
      <c r="I42" s="47"/>
    </row>
    <row r="43" spans="1:9" ht="13.5" customHeight="1">
      <c r="A43" s="3" t="s">
        <v>80</v>
      </c>
      <c r="B43" s="7">
        <v>69</v>
      </c>
      <c r="C43" s="4">
        <v>59</v>
      </c>
      <c r="D43" s="4">
        <v>10</v>
      </c>
      <c r="E43" s="1">
        <v>10</v>
      </c>
      <c r="F43" s="1">
        <v>0</v>
      </c>
      <c r="G43" s="6">
        <v>0</v>
      </c>
      <c r="H43" s="10" t="s">
        <v>90</v>
      </c>
      <c r="I43" s="47"/>
    </row>
    <row r="44" spans="1:9" ht="13.5" customHeight="1">
      <c r="A44" s="3" t="s">
        <v>81</v>
      </c>
      <c r="B44" s="7">
        <v>179</v>
      </c>
      <c r="C44" s="4">
        <v>176</v>
      </c>
      <c r="D44" s="4">
        <v>3</v>
      </c>
      <c r="E44" s="1">
        <v>3</v>
      </c>
      <c r="F44" s="1">
        <v>0</v>
      </c>
      <c r="G44" s="6">
        <v>0</v>
      </c>
      <c r="H44" s="10" t="s">
        <v>90</v>
      </c>
      <c r="I44" s="47"/>
    </row>
    <row r="45" spans="1:9" ht="13.5" customHeight="1">
      <c r="A45" s="3" t="s">
        <v>82</v>
      </c>
      <c r="B45" s="7"/>
      <c r="C45" s="4"/>
      <c r="D45" s="4"/>
      <c r="E45" s="1"/>
      <c r="F45" s="1"/>
      <c r="G45" s="6"/>
      <c r="H45" s="10"/>
      <c r="I45" s="47"/>
    </row>
    <row r="46" spans="1:9" ht="13.5" customHeight="1">
      <c r="A46" s="3" t="s">
        <v>92</v>
      </c>
      <c r="B46" s="7">
        <v>1104</v>
      </c>
      <c r="C46" s="4">
        <v>1053</v>
      </c>
      <c r="D46" s="4">
        <v>51</v>
      </c>
      <c r="E46" s="1">
        <v>51</v>
      </c>
      <c r="F46" s="1">
        <v>0</v>
      </c>
      <c r="G46" s="6">
        <v>0</v>
      </c>
      <c r="H46" s="10" t="s">
        <v>90</v>
      </c>
      <c r="I46" s="47"/>
    </row>
    <row r="47" spans="1:9" ht="13.5" customHeight="1">
      <c r="A47" s="3" t="s">
        <v>94</v>
      </c>
      <c r="B47" s="7">
        <v>61015</v>
      </c>
      <c r="C47" s="4">
        <v>58143</v>
      </c>
      <c r="D47" s="4">
        <v>2872</v>
      </c>
      <c r="E47" s="1">
        <v>2872</v>
      </c>
      <c r="F47" s="1">
        <v>7853</v>
      </c>
      <c r="G47" s="6">
        <v>1958</v>
      </c>
      <c r="H47" s="10" t="s">
        <v>90</v>
      </c>
      <c r="I47" s="47"/>
    </row>
    <row r="48" spans="1:9" ht="13.5" customHeight="1">
      <c r="A48" s="3" t="s">
        <v>83</v>
      </c>
      <c r="B48" s="7">
        <v>2544</v>
      </c>
      <c r="C48" s="4">
        <v>2430</v>
      </c>
      <c r="D48" s="4">
        <v>114</v>
      </c>
      <c r="E48" s="1">
        <v>114</v>
      </c>
      <c r="F48" s="1">
        <v>0</v>
      </c>
      <c r="G48" s="6">
        <v>0</v>
      </c>
      <c r="H48" s="10" t="s">
        <v>90</v>
      </c>
      <c r="I48" s="47"/>
    </row>
    <row r="49" spans="1:9" ht="13.5" customHeight="1">
      <c r="A49" s="3" t="s">
        <v>84</v>
      </c>
      <c r="B49" s="7">
        <v>2804</v>
      </c>
      <c r="C49" s="4">
        <v>2524</v>
      </c>
      <c r="D49" s="4">
        <v>280</v>
      </c>
      <c r="E49" s="8">
        <v>1006</v>
      </c>
      <c r="F49" s="8">
        <v>0</v>
      </c>
      <c r="G49" s="8">
        <v>14103</v>
      </c>
      <c r="H49" s="8">
        <v>165</v>
      </c>
      <c r="I49" s="59" t="s">
        <v>67</v>
      </c>
    </row>
    <row r="50" spans="1:9" ht="13.5" customHeight="1">
      <c r="A50" s="38" t="s">
        <v>15</v>
      </c>
      <c r="B50" s="52"/>
      <c r="C50" s="53"/>
      <c r="D50" s="53"/>
      <c r="E50" s="54">
        <f>SUM(E33:E49)</f>
        <v>4367</v>
      </c>
      <c r="F50" s="55"/>
      <c r="G50" s="54">
        <f>SUM(G33:G49)</f>
        <v>16564</v>
      </c>
      <c r="H50" s="54">
        <v>485</v>
      </c>
      <c r="I50" s="60"/>
    </row>
    <row r="51" ht="9.75" customHeight="1">
      <c r="A51" s="61"/>
    </row>
    <row r="52" ht="14.25">
      <c r="A52" s="27" t="s">
        <v>60</v>
      </c>
    </row>
    <row r="53" ht="10.5">
      <c r="J53" s="16" t="s">
        <v>11</v>
      </c>
    </row>
    <row r="54" spans="1:10" ht="13.5" customHeight="1">
      <c r="A54" s="127" t="s">
        <v>16</v>
      </c>
      <c r="B54" s="129" t="s">
        <v>18</v>
      </c>
      <c r="C54" s="131" t="s">
        <v>50</v>
      </c>
      <c r="D54" s="131" t="s">
        <v>19</v>
      </c>
      <c r="E54" s="131" t="s">
        <v>20</v>
      </c>
      <c r="F54" s="131" t="s">
        <v>21</v>
      </c>
      <c r="G54" s="133" t="s">
        <v>22</v>
      </c>
      <c r="H54" s="133" t="s">
        <v>23</v>
      </c>
      <c r="I54" s="133" t="s">
        <v>64</v>
      </c>
      <c r="J54" s="119" t="s">
        <v>7</v>
      </c>
    </row>
    <row r="55" spans="1:10" ht="13.5" customHeight="1" thickBot="1">
      <c r="A55" s="128"/>
      <c r="B55" s="130"/>
      <c r="C55" s="132"/>
      <c r="D55" s="132"/>
      <c r="E55" s="132"/>
      <c r="F55" s="132"/>
      <c r="G55" s="134"/>
      <c r="H55" s="134"/>
      <c r="I55" s="135"/>
      <c r="J55" s="120"/>
    </row>
    <row r="56" spans="1:10" ht="13.5" customHeight="1" thickTop="1">
      <c r="A56" s="2" t="s">
        <v>87</v>
      </c>
      <c r="B56" s="43">
        <v>0</v>
      </c>
      <c r="C56" s="5">
        <v>17</v>
      </c>
      <c r="D56" s="5">
        <v>3</v>
      </c>
      <c r="E56" s="5">
        <v>0</v>
      </c>
      <c r="F56" s="5">
        <v>0</v>
      </c>
      <c r="G56" s="5">
        <v>242</v>
      </c>
      <c r="H56" s="5">
        <v>0</v>
      </c>
      <c r="I56" s="5">
        <v>235</v>
      </c>
      <c r="J56" s="44"/>
    </row>
    <row r="57" spans="1:10" ht="13.5" customHeight="1">
      <c r="A57" s="62" t="s">
        <v>17</v>
      </c>
      <c r="B57" s="63"/>
      <c r="C57" s="55"/>
      <c r="D57" s="54">
        <v>3</v>
      </c>
      <c r="E57" s="54">
        <v>0</v>
      </c>
      <c r="F57" s="54">
        <v>0</v>
      </c>
      <c r="G57" s="54">
        <v>242</v>
      </c>
      <c r="H57" s="54">
        <v>0</v>
      </c>
      <c r="I57" s="54">
        <v>235</v>
      </c>
      <c r="J57" s="56"/>
    </row>
    <row r="58" ht="10.5">
      <c r="A58" s="15" t="s">
        <v>58</v>
      </c>
    </row>
    <row r="59" ht="9.75" customHeight="1"/>
    <row r="60" ht="14.25">
      <c r="A60" s="27" t="s">
        <v>42</v>
      </c>
    </row>
    <row r="61" ht="10.5">
      <c r="D61" s="16" t="s">
        <v>11</v>
      </c>
    </row>
    <row r="62" spans="1:4" ht="21.75" thickBot="1">
      <c r="A62" s="64" t="s">
        <v>35</v>
      </c>
      <c r="B62" s="65" t="s">
        <v>40</v>
      </c>
      <c r="C62" s="66" t="s">
        <v>41</v>
      </c>
      <c r="D62" s="67" t="s">
        <v>53</v>
      </c>
    </row>
    <row r="63" spans="1:4" ht="13.5" customHeight="1" thickTop="1">
      <c r="A63" s="68" t="s">
        <v>36</v>
      </c>
      <c r="B63" s="69"/>
      <c r="C63" s="5">
        <v>3230</v>
      </c>
      <c r="D63" s="70"/>
    </row>
    <row r="64" spans="1:4" ht="13.5" customHeight="1">
      <c r="A64" s="71" t="s">
        <v>37</v>
      </c>
      <c r="B64" s="72"/>
      <c r="C64" s="1">
        <v>985</v>
      </c>
      <c r="D64" s="73"/>
    </row>
    <row r="65" spans="1:4" ht="13.5" customHeight="1">
      <c r="A65" s="74" t="s">
        <v>38</v>
      </c>
      <c r="B65" s="75"/>
      <c r="C65" s="8">
        <v>4900</v>
      </c>
      <c r="D65" s="76"/>
    </row>
    <row r="66" spans="1:4" ht="13.5" customHeight="1">
      <c r="A66" s="77" t="s">
        <v>39</v>
      </c>
      <c r="B66" s="63"/>
      <c r="C66" s="54">
        <v>9115</v>
      </c>
      <c r="D66" s="78"/>
    </row>
    <row r="67" spans="1:4" ht="10.5">
      <c r="A67" s="15" t="s">
        <v>62</v>
      </c>
      <c r="B67" s="79"/>
      <c r="C67" s="79"/>
      <c r="D67" s="79"/>
    </row>
    <row r="68" spans="1:4" ht="9.75" customHeight="1">
      <c r="A68" s="80"/>
      <c r="B68" s="79"/>
      <c r="C68" s="79"/>
      <c r="D68" s="79"/>
    </row>
    <row r="69" ht="14.25">
      <c r="A69" s="27" t="s">
        <v>61</v>
      </c>
    </row>
    <row r="70" ht="10.5" customHeight="1">
      <c r="A70" s="27"/>
    </row>
    <row r="71" spans="1:11" ht="21.75" thickBot="1">
      <c r="A71" s="64" t="s">
        <v>33</v>
      </c>
      <c r="B71" s="65" t="s">
        <v>40</v>
      </c>
      <c r="C71" s="66" t="s">
        <v>41</v>
      </c>
      <c r="D71" s="66" t="s">
        <v>53</v>
      </c>
      <c r="E71" s="81" t="s">
        <v>31</v>
      </c>
      <c r="F71" s="67" t="s">
        <v>32</v>
      </c>
      <c r="G71" s="121" t="s">
        <v>43</v>
      </c>
      <c r="H71" s="122"/>
      <c r="I71" s="65" t="s">
        <v>40</v>
      </c>
      <c r="J71" s="66" t="s">
        <v>41</v>
      </c>
      <c r="K71" s="67" t="s">
        <v>53</v>
      </c>
    </row>
    <row r="72" spans="1:11" ht="13.5" customHeight="1" thickTop="1">
      <c r="A72" s="68" t="s">
        <v>25</v>
      </c>
      <c r="B72" s="82">
        <v>0.0358</v>
      </c>
      <c r="C72" s="83">
        <v>0.0216</v>
      </c>
      <c r="D72" s="83" t="s">
        <v>88</v>
      </c>
      <c r="E72" s="111" t="s">
        <v>96</v>
      </c>
      <c r="F72" s="84" t="s">
        <v>65</v>
      </c>
      <c r="G72" s="123" t="s">
        <v>71</v>
      </c>
      <c r="H72" s="124"/>
      <c r="I72" s="85"/>
      <c r="J72" s="114">
        <v>1.024</v>
      </c>
      <c r="K72" s="86"/>
    </row>
    <row r="73" spans="1:11" ht="13.5" customHeight="1">
      <c r="A73" s="71" t="s">
        <v>26</v>
      </c>
      <c r="B73" s="87"/>
      <c r="C73" s="88">
        <v>0.1051</v>
      </c>
      <c r="D73" s="89"/>
      <c r="E73" s="112" t="s">
        <v>97</v>
      </c>
      <c r="F73" s="90" t="s">
        <v>66</v>
      </c>
      <c r="G73" s="125" t="s">
        <v>98</v>
      </c>
      <c r="H73" s="126"/>
      <c r="I73" s="87"/>
      <c r="J73" s="114">
        <v>0.37</v>
      </c>
      <c r="K73" s="91"/>
    </row>
    <row r="74" spans="1:11" ht="13.5" customHeight="1">
      <c r="A74" s="71" t="s">
        <v>27</v>
      </c>
      <c r="B74" s="92">
        <v>0.154</v>
      </c>
      <c r="C74" s="11">
        <v>0.146</v>
      </c>
      <c r="D74" s="11" t="s">
        <v>89</v>
      </c>
      <c r="E74" s="93">
        <v>0.25</v>
      </c>
      <c r="F74" s="94">
        <v>0.35</v>
      </c>
      <c r="G74" s="115"/>
      <c r="H74" s="116"/>
      <c r="I74" s="87"/>
      <c r="J74" s="95"/>
      <c r="K74" s="91"/>
    </row>
    <row r="75" spans="1:11" ht="13.5" customHeight="1">
      <c r="A75" s="71" t="s">
        <v>28</v>
      </c>
      <c r="B75" s="96"/>
      <c r="C75" s="11">
        <v>0.968</v>
      </c>
      <c r="D75" s="97"/>
      <c r="E75" s="93">
        <v>3.5</v>
      </c>
      <c r="F75" s="98"/>
      <c r="G75" s="115"/>
      <c r="H75" s="116"/>
      <c r="I75" s="87"/>
      <c r="J75" s="95"/>
      <c r="K75" s="91"/>
    </row>
    <row r="76" spans="1:11" ht="13.5" customHeight="1">
      <c r="A76" s="71" t="s">
        <v>29</v>
      </c>
      <c r="B76" s="99">
        <v>0.47</v>
      </c>
      <c r="C76" s="100">
        <v>0.49</v>
      </c>
      <c r="D76" s="100">
        <v>0.02</v>
      </c>
      <c r="E76" s="101"/>
      <c r="F76" s="102"/>
      <c r="G76" s="115"/>
      <c r="H76" s="116"/>
      <c r="I76" s="87"/>
      <c r="J76" s="95"/>
      <c r="K76" s="91"/>
    </row>
    <row r="77" spans="1:11" ht="13.5" customHeight="1">
      <c r="A77" s="103" t="s">
        <v>30</v>
      </c>
      <c r="B77" s="104">
        <v>0.924</v>
      </c>
      <c r="C77" s="105">
        <v>0.932</v>
      </c>
      <c r="D77" s="105">
        <v>0.008</v>
      </c>
      <c r="E77" s="106"/>
      <c r="F77" s="107"/>
      <c r="G77" s="117"/>
      <c r="H77" s="118"/>
      <c r="I77" s="108"/>
      <c r="J77" s="109"/>
      <c r="K77" s="110"/>
    </row>
    <row r="78" ht="10.5">
      <c r="A78" s="15" t="s">
        <v>63</v>
      </c>
    </row>
    <row r="79" ht="10.5">
      <c r="A79" s="15" t="s">
        <v>91</v>
      </c>
    </row>
  </sheetData>
  <sheetProtection/>
  <mergeCells count="44">
    <mergeCell ref="E8:E9"/>
    <mergeCell ref="F8:F9"/>
    <mergeCell ref="G8:G9"/>
    <mergeCell ref="H8:H9"/>
    <mergeCell ref="A8:A9"/>
    <mergeCell ref="B8:B9"/>
    <mergeCell ref="C8:C9"/>
    <mergeCell ref="D8:D9"/>
    <mergeCell ref="E17:E18"/>
    <mergeCell ref="F17:F18"/>
    <mergeCell ref="G17:G18"/>
    <mergeCell ref="H17:H18"/>
    <mergeCell ref="A17:A18"/>
    <mergeCell ref="B17:B18"/>
    <mergeCell ref="C17:C18"/>
    <mergeCell ref="D17:D18"/>
    <mergeCell ref="I17:I18"/>
    <mergeCell ref="A25:J25"/>
    <mergeCell ref="A31:A32"/>
    <mergeCell ref="B31:B32"/>
    <mergeCell ref="C31:C32"/>
    <mergeCell ref="D31:D32"/>
    <mergeCell ref="E31:E32"/>
    <mergeCell ref="F31:F32"/>
    <mergeCell ref="G31:G32"/>
    <mergeCell ref="H31:H32"/>
    <mergeCell ref="I31:I32"/>
    <mergeCell ref="A54:A55"/>
    <mergeCell ref="B54:B55"/>
    <mergeCell ref="C54:C55"/>
    <mergeCell ref="D54:D55"/>
    <mergeCell ref="E54:E55"/>
    <mergeCell ref="F54:F55"/>
    <mergeCell ref="G54:G55"/>
    <mergeCell ref="H54:H55"/>
    <mergeCell ref="I54:I55"/>
    <mergeCell ref="G76:H76"/>
    <mergeCell ref="G77:H77"/>
    <mergeCell ref="J54:J55"/>
    <mergeCell ref="G71:H71"/>
    <mergeCell ref="G72:H72"/>
    <mergeCell ref="G73:H73"/>
    <mergeCell ref="G74:H74"/>
    <mergeCell ref="G75:H7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2009-03-06T02:45:11Z</cp:lastPrinted>
  <dcterms:created xsi:type="dcterms:W3CDTF">1997-01-08T22:48:59Z</dcterms:created>
  <dcterms:modified xsi:type="dcterms:W3CDTF">2009-03-19T00:51:46Z</dcterms:modified>
  <cp:category/>
  <cp:version/>
  <cp:contentType/>
  <cp:contentStatus/>
</cp:coreProperties>
</file>