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<sst xmlns="http://schemas.openxmlformats.org/spreadsheetml/2006/main" count="178" uniqueCount="91">
  <si>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</si>
  <si>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</si>
  <si>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</si>
  <si>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</si>
  <si>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</si>
  <si>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</si>
  <si>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</si>
  <si>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</si>
  <si>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</si>
  <si>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</si>
  <si>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</si>
  <si>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</si>
  <si>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</si>
  <si>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</si>
  <si>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</si>
  <si>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</si>
  <si>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</si>
  <si>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</si>
  <si>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</si>
  <si>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</si>
  <si>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</si>
  <si>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</si>
  <si>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</si>
  <si>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</si>
  <si>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</si>
  <si>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</si>
  <si>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</si>
  <si>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</si>
  <si>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</si>
  <si>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</si>
  <si>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</si>
  <si>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</si>
  <si>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</si>
  <si>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</si>
  <si>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</si>
  <si>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</si>
  <si>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</si>
  <si>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</si>
  <si>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</si>
  <si>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</si>
  <si>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</si>
  <si>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</si>
  <si>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</si>
  <si>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</si>
  <si>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</si>
  <si>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</si>
  <si>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</si>
  <si>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</si>
  <si>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</si>
  <si>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</si>
  <si>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</si>
  <si>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</si>
  <si>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</si>
  <si>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直方市</t>
  </si>
  <si>
    <t>同和地区住宅資金貸付事業特別会計</t>
  </si>
  <si>
    <t>水道事業会計</t>
  </si>
  <si>
    <t>公共下水道事業
特別会計</t>
  </si>
  <si>
    <t>農業集落排水事業
特別会計</t>
  </si>
  <si>
    <t>国民健康保険
事業会計</t>
  </si>
  <si>
    <t>老人保健
特別会計</t>
  </si>
  <si>
    <t>法非適用企業</t>
  </si>
  <si>
    <t>直方・鞍手広域
市町村圏事務組合</t>
  </si>
  <si>
    <t>一般会計分</t>
  </si>
  <si>
    <t>急患センター分</t>
  </si>
  <si>
    <t>消防分</t>
  </si>
  <si>
    <t>直方市・北九州市
岡森用水組合</t>
  </si>
  <si>
    <t>福岡県市町村災害
共済基金組合</t>
  </si>
  <si>
    <t>直方児童福祉会</t>
  </si>
  <si>
    <t>直方市福祉会</t>
  </si>
  <si>
    <t>直方勤労者福祉協会</t>
  </si>
  <si>
    <t>直方文化青少年協会</t>
  </si>
  <si>
    <t>まちづくり直方</t>
  </si>
  <si>
    <t>直方市土地開発公社</t>
  </si>
  <si>
    <t>直鞍情報・産業振興協会</t>
  </si>
  <si>
    <t>福岡県
自治振興組合</t>
  </si>
  <si>
    <t>福岡県後期高齢者
医療広域連合</t>
  </si>
  <si>
    <t>0.1%</t>
  </si>
  <si>
    <t>99.6%</t>
  </si>
  <si>
    <t>16.0%</t>
  </si>
  <si>
    <t>－</t>
  </si>
  <si>
    <t>－</t>
  </si>
  <si>
    <t>基金から140百万円繰入</t>
  </si>
  <si>
    <t>基金から69百万円繰入</t>
  </si>
  <si>
    <t>－</t>
  </si>
  <si>
    <t>福岡県公営競技収益金均てん化基金特別会計分</t>
  </si>
  <si>
    <t>－</t>
  </si>
  <si>
    <t>介護保険特別会計
保険事業勘定</t>
  </si>
  <si>
    <t>介護保険特別会計
介護サービス事業勘定</t>
  </si>
  <si>
    <t>上記2会計の合計</t>
  </si>
  <si>
    <t>－</t>
  </si>
  <si>
    <t>普通会計分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</si>
</sst>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_);[Red]\(#,##0\)"/>
    <numFmt numFmtId="179" formatCode="#,##0.000;&quot;△ &quot;#,##0.000"/>
    <numFmt numFmtId="180" formatCode="#,##0.00;&quot;△ &quot;#,##0.00"/>
    <numFmt numFmtId="181" formatCode="#,##0.0;&quot;△ &quot;#,##0.0"/>
    <numFmt numFmtId="182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77" fontId="0" fillId="2" borderId="1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177" fontId="0" fillId="2" borderId="5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 wrapText="1"/>
    </xf>
    <xf numFmtId="177" fontId="9" fillId="2" borderId="8" xfId="0" applyNumberFormat="1" applyFont="1" applyFill="1" applyBorder="1" applyAlignment="1">
      <alignment horizontal="center" vertical="center" wrapText="1"/>
    </xf>
    <xf numFmtId="177" fontId="0" fillId="2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2" borderId="1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 wrapText="1"/>
    </xf>
    <xf numFmtId="177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6" fontId="10" fillId="0" borderId="19" xfId="0" applyNumberFormat="1" applyFont="1" applyBorder="1" applyAlignment="1">
      <alignment horizontal="center" vertical="center" wrapText="1" shrinkToFit="1"/>
    </xf>
    <xf numFmtId="177" fontId="0" fillId="0" borderId="14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center" vertical="center" wrapText="1"/>
    </xf>
    <xf numFmtId="177" fontId="0" fillId="0" borderId="31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center" vertical="center" shrinkToFit="1"/>
    </xf>
    <xf numFmtId="176" fontId="9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176" fontId="10" fillId="0" borderId="38" xfId="0" applyNumberFormat="1" applyFont="1" applyBorder="1" applyAlignment="1">
      <alignment horizontal="center" vertical="center" wrapText="1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0" fontId="0" fillId="0" borderId="32" xfId="0" applyNumberFormat="1" applyFont="1" applyBorder="1" applyAlignment="1">
      <alignment horizontal="right" vertical="center"/>
    </xf>
    <xf numFmtId="10" fontId="0" fillId="0" borderId="25" xfId="0" applyNumberFormat="1" applyFont="1" applyBorder="1" applyAlignment="1">
      <alignment horizontal="right" vertical="center"/>
    </xf>
    <xf numFmtId="10" fontId="0" fillId="0" borderId="20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left" vertical="center" wrapText="1"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43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7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6" fontId="1" fillId="0" borderId="52" xfId="0" applyNumberFormat="1" applyFont="1" applyBorder="1" applyAlignment="1">
      <alignment horizontal="center" vertical="center" wrapText="1"/>
    </xf>
    <xf numFmtId="177" fontId="0" fillId="0" borderId="53" xfId="0" applyNumberFormat="1" applyFont="1" applyBorder="1" applyAlignment="1">
      <alignment horizontal="right" vertical="center"/>
    </xf>
    <xf numFmtId="177" fontId="0" fillId="1" borderId="54" xfId="0" applyNumberFormat="1" applyFont="1" applyFill="1" applyBorder="1" applyAlignment="1">
      <alignment horizontal="center" vertical="center" wrapText="1"/>
    </xf>
    <xf numFmtId="177" fontId="0" fillId="0" borderId="31" xfId="0" applyNumberFormat="1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77" fontId="0" fillId="0" borderId="57" xfId="0" applyNumberFormat="1" applyFont="1" applyFill="1" applyBorder="1" applyAlignment="1">
      <alignment horizontal="right" vertical="center"/>
    </xf>
    <xf numFmtId="177" fontId="0" fillId="0" borderId="58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6" fontId="10" fillId="0" borderId="41" xfId="0" applyNumberFormat="1" applyFont="1" applyBorder="1" applyAlignment="1">
      <alignment horizontal="center" vertical="center" wrapText="1"/>
    </xf>
    <xf numFmtId="176" fontId="10" fillId="0" borderId="60" xfId="0" applyNumberFormat="1" applyFont="1" applyBorder="1" applyAlignment="1">
      <alignment horizontal="center" vertical="center" wrapText="1"/>
    </xf>
    <xf numFmtId="176" fontId="10" fillId="0" borderId="6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177" fontId="0" fillId="0" borderId="62" xfId="0" applyNumberFormat="1" applyFont="1" applyFill="1" applyBorder="1" applyAlignment="1">
      <alignment horizontal="right" vertical="center"/>
    </xf>
    <xf numFmtId="177" fontId="9" fillId="1" borderId="54" xfId="0" applyNumberFormat="1" applyFont="1" applyFill="1" applyBorder="1" applyAlignment="1">
      <alignment horizontal="center" vertical="center" wrapText="1"/>
    </xf>
    <xf numFmtId="182" fontId="0" fillId="0" borderId="63" xfId="0" applyNumberFormat="1" applyFont="1" applyFill="1" applyBorder="1" applyAlignment="1">
      <alignment horizontal="right" vertical="center"/>
    </xf>
    <xf numFmtId="177" fontId="0" fillId="0" borderId="64" xfId="0" applyNumberFormat="1" applyFon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 wrapText="1"/>
    </xf>
    <xf numFmtId="177" fontId="0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2" fillId="1" borderId="69" xfId="0" applyNumberFormat="1" applyFont="1" applyFill="1" applyBorder="1" applyAlignment="1">
      <alignment horizontal="center" vertical="center"/>
    </xf>
    <xf numFmtId="179" fontId="2" fillId="1" borderId="69" xfId="0" applyNumberFormat="1" applyFont="1" applyFill="1" applyBorder="1" applyAlignment="1">
      <alignment horizontal="center" vertical="center"/>
    </xf>
    <xf numFmtId="180" fontId="2" fillId="0" borderId="69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 wrapText="1"/>
    </xf>
    <xf numFmtId="177" fontId="0" fillId="0" borderId="70" xfId="0" applyNumberFormat="1" applyFont="1" applyBorder="1" applyAlignment="1">
      <alignment horizontal="right" vertical="center"/>
    </xf>
    <xf numFmtId="177" fontId="0" fillId="0" borderId="7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73" xfId="0" applyNumberFormat="1" applyFont="1" applyBorder="1" applyAlignment="1">
      <alignment horizontal="right" vertical="center"/>
    </xf>
    <xf numFmtId="177" fontId="0" fillId="0" borderId="74" xfId="0" applyNumberFormat="1" applyFont="1" applyFill="1" applyBorder="1" applyAlignment="1">
      <alignment horizontal="right" vertical="center"/>
    </xf>
    <xf numFmtId="177" fontId="0" fillId="0" borderId="75" xfId="0" applyNumberFormat="1" applyFont="1" applyFill="1" applyBorder="1" applyAlignment="1">
      <alignment horizontal="right" vertical="center"/>
    </xf>
    <xf numFmtId="177" fontId="10" fillId="0" borderId="76" xfId="0" applyNumberFormat="1" applyFont="1" applyFill="1" applyBorder="1" applyAlignment="1">
      <alignment horizontal="center" vertical="center"/>
    </xf>
    <xf numFmtId="177" fontId="10" fillId="0" borderId="77" xfId="0" applyNumberFormat="1" applyFont="1" applyFill="1" applyBorder="1" applyAlignment="1">
      <alignment horizontal="center" vertical="center"/>
    </xf>
    <xf numFmtId="177" fontId="0" fillId="1" borderId="78" xfId="0" applyNumberFormat="1" applyFont="1" applyFill="1" applyBorder="1" applyAlignment="1">
      <alignment horizontal="center" vertical="center" wrapText="1"/>
    </xf>
    <xf numFmtId="177" fontId="0" fillId="1" borderId="79" xfId="0" applyNumberFormat="1" applyFont="1" applyFill="1" applyBorder="1" applyAlignment="1">
      <alignment horizontal="center" vertical="center" wrapText="1"/>
    </xf>
    <xf numFmtId="177" fontId="10" fillId="0" borderId="80" xfId="0" applyNumberFormat="1" applyFont="1" applyFill="1" applyBorder="1" applyAlignment="1">
      <alignment horizontal="center" vertical="center" wrapText="1"/>
    </xf>
    <xf numFmtId="177" fontId="10" fillId="0" borderId="81" xfId="0" applyNumberFormat="1" applyFont="1" applyFill="1" applyBorder="1" applyAlignment="1">
      <alignment horizontal="center" vertical="center" wrapText="1"/>
    </xf>
    <xf numFmtId="177" fontId="10" fillId="0" borderId="44" xfId="0" applyNumberFormat="1" applyFont="1" applyFill="1" applyBorder="1" applyAlignment="1">
      <alignment horizontal="center" vertical="center" wrapText="1"/>
    </xf>
    <xf numFmtId="177" fontId="10" fillId="0" borderId="82" xfId="0" applyNumberFormat="1" applyFont="1" applyFill="1" applyBorder="1" applyAlignment="1">
      <alignment horizontal="center" vertical="center" wrapText="1"/>
    </xf>
    <xf numFmtId="177" fontId="0" fillId="0" borderId="83" xfId="0" applyNumberFormat="1" applyFont="1" applyFill="1" applyBorder="1" applyAlignment="1">
      <alignment horizontal="right" vertical="center"/>
    </xf>
    <xf numFmtId="177" fontId="0" fillId="0" borderId="84" xfId="0" applyNumberFormat="1" applyFont="1" applyFill="1" applyBorder="1" applyAlignment="1">
      <alignment horizontal="right" vertical="center"/>
    </xf>
    <xf numFmtId="177" fontId="0" fillId="3" borderId="8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zoomScale="85" zoomScaleNormal="85" workbookViewId="0" topLeftCell="A49">
      <selection activeCell="C18" sqref="C18:C19"/>
    </sheetView>
  </sheetViews>
  <sheetFormatPr defaultColWidth="9.00390625" defaultRowHeight="13.5"/>
  <cols>
    <col min="1" max="1" width="2.875" style="19" customWidth="1"/>
    <col min="2" max="2" width="12.50390625" style="19" customWidth="1"/>
    <col min="3" max="4" width="11.25390625" style="19" customWidth="1"/>
    <col min="5" max="6" width="11.875" style="19" customWidth="1"/>
    <col min="7" max="7" width="12.75390625" style="19" customWidth="1"/>
    <col min="8" max="8" width="13.75390625" style="19" customWidth="1"/>
    <col min="9" max="9" width="8.125" style="19" customWidth="1"/>
    <col min="10" max="10" width="5.00390625" style="19" customWidth="1"/>
    <col min="11" max="13" width="13.125" style="19" customWidth="1"/>
    <col min="14" max="16" width="11.75390625" style="19" customWidth="1"/>
    <col min="17" max="16384" width="9.00390625" style="19" customWidth="1"/>
  </cols>
  <sheetData>
    <row r="1" spans="3:10" ht="24">
      <c r="C1" s="95" t="s">
        <v>0</v>
      </c>
      <c r="D1" s="95"/>
      <c r="E1" s="95"/>
      <c r="F1" s="95"/>
      <c r="G1" s="95"/>
      <c r="H1" s="95"/>
      <c r="I1" s="95"/>
      <c r="J1" s="95"/>
    </row>
    <row r="2" spans="9:10" ht="26.25" customHeight="1">
      <c r="I2" s="20"/>
      <c r="J2" s="20" t="s">
        <v>1</v>
      </c>
    </row>
    <row r="3" spans="2:10" ht="45" customHeight="1" thickBot="1">
      <c r="B3" s="21" t="s">
        <v>2</v>
      </c>
      <c r="C3" s="22" t="s">
        <v>53</v>
      </c>
      <c r="D3" s="23"/>
      <c r="E3" s="23"/>
      <c r="G3" s="1" t="s">
        <v>3</v>
      </c>
      <c r="H3" s="2" t="s">
        <v>4</v>
      </c>
      <c r="I3" s="101" t="s">
        <v>5</v>
      </c>
      <c r="J3" s="102"/>
    </row>
    <row r="4" spans="7:11" ht="26.25" customHeight="1" thickTop="1">
      <c r="G4" s="24">
        <v>12021</v>
      </c>
      <c r="H4" s="25">
        <v>539</v>
      </c>
      <c r="I4" s="103">
        <f>G4+H4</f>
        <v>12560</v>
      </c>
      <c r="J4" s="104"/>
      <c r="K4" s="16"/>
    </row>
    <row r="5" spans="8:9" ht="16.5" customHeight="1">
      <c r="H5" s="26"/>
      <c r="I5" s="26"/>
    </row>
    <row r="6" spans="2:14" ht="18.75">
      <c r="B6" s="27" t="s">
        <v>6</v>
      </c>
      <c r="J6" s="18"/>
      <c r="K6" s="18" t="s">
        <v>44</v>
      </c>
      <c r="L6" s="18"/>
      <c r="M6" s="18"/>
      <c r="N6" s="18"/>
    </row>
    <row r="7" spans="2:14" ht="7.5" customHeight="1">
      <c r="B7" s="28"/>
      <c r="I7" s="18"/>
      <c r="J7" s="18"/>
      <c r="K7" s="18"/>
      <c r="L7" s="18"/>
      <c r="M7" s="18"/>
      <c r="N7" s="18"/>
    </row>
    <row r="8" spans="2:14" s="30" customFormat="1" ht="29.25" customHeight="1" thickBot="1">
      <c r="B8" s="4"/>
      <c r="C8" s="5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121" t="s">
        <v>13</v>
      </c>
      <c r="J8" s="122"/>
      <c r="K8" s="29"/>
      <c r="L8" s="18"/>
      <c r="M8" s="18"/>
      <c r="N8" s="18"/>
    </row>
    <row r="9" spans="2:14" ht="21" customHeight="1" thickTop="1">
      <c r="B9" s="64" t="s">
        <v>14</v>
      </c>
      <c r="C9" s="63">
        <v>24041</v>
      </c>
      <c r="D9" s="62">
        <v>23912</v>
      </c>
      <c r="E9" s="62">
        <v>129</v>
      </c>
      <c r="F9" s="38">
        <v>15</v>
      </c>
      <c r="G9" s="38">
        <v>25992</v>
      </c>
      <c r="H9" s="38" t="s">
        <v>80</v>
      </c>
      <c r="I9" s="123" t="s">
        <v>81</v>
      </c>
      <c r="J9" s="124"/>
      <c r="K9" s="29"/>
      <c r="L9" s="18"/>
      <c r="M9" s="18"/>
      <c r="N9" s="18"/>
    </row>
    <row r="10" spans="2:14" ht="21" customHeight="1">
      <c r="B10" s="34" t="s">
        <v>54</v>
      </c>
      <c r="C10" s="37">
        <v>117</v>
      </c>
      <c r="D10" s="38">
        <v>116</v>
      </c>
      <c r="E10" s="38">
        <v>1</v>
      </c>
      <c r="F10" s="38">
        <v>1</v>
      </c>
      <c r="G10" s="38">
        <v>406</v>
      </c>
      <c r="H10" s="38" t="s">
        <v>80</v>
      </c>
      <c r="I10" s="125" t="s">
        <v>82</v>
      </c>
      <c r="J10" s="126"/>
      <c r="K10" s="31"/>
      <c r="L10" s="18"/>
      <c r="M10" s="18"/>
      <c r="N10" s="18"/>
    </row>
    <row r="11" spans="2:14" ht="21" customHeight="1" thickBot="1">
      <c r="B11" s="6"/>
      <c r="C11" s="39"/>
      <c r="D11" s="40"/>
      <c r="E11" s="40"/>
      <c r="F11" s="40"/>
      <c r="G11" s="40"/>
      <c r="H11" s="40"/>
      <c r="I11" s="99"/>
      <c r="J11" s="100"/>
      <c r="K11" s="29"/>
      <c r="L11" s="18"/>
      <c r="M11" s="18"/>
      <c r="N11" s="18"/>
    </row>
    <row r="12" spans="2:14" ht="21" customHeight="1" thickTop="1">
      <c r="B12" s="7" t="s">
        <v>15</v>
      </c>
      <c r="C12" s="35">
        <f>SUM(C9:C11)</f>
        <v>24158</v>
      </c>
      <c r="D12" s="36">
        <f>SUM(D9:D11)</f>
        <v>24028</v>
      </c>
      <c r="E12" s="36">
        <f>SUM(E9:E11)</f>
        <v>130</v>
      </c>
      <c r="F12" s="36">
        <f>SUM(F9:F11)</f>
        <v>16</v>
      </c>
      <c r="G12" s="36">
        <f>SUM(G9:G11)</f>
        <v>26398</v>
      </c>
      <c r="H12" s="36" t="s">
        <v>89</v>
      </c>
      <c r="I12" s="119" t="s">
        <v>88</v>
      </c>
      <c r="J12" s="120"/>
      <c r="K12" s="29"/>
      <c r="L12" s="18"/>
      <c r="M12" s="18"/>
      <c r="N12" s="18"/>
    </row>
    <row r="13" spans="9:14" ht="37.5" customHeight="1">
      <c r="I13" s="18"/>
      <c r="J13" s="18"/>
      <c r="K13" s="18"/>
      <c r="L13" s="18"/>
      <c r="M13" s="18"/>
      <c r="N13" s="18"/>
    </row>
    <row r="14" spans="2:14" ht="18.75">
      <c r="B14" s="27" t="s">
        <v>45</v>
      </c>
      <c r="J14" s="18"/>
      <c r="K14" s="18"/>
      <c r="L14" s="18"/>
      <c r="M14" s="32" t="s">
        <v>46</v>
      </c>
      <c r="N14" s="18"/>
    </row>
    <row r="15" spans="2:14" ht="7.5" customHeight="1">
      <c r="B15" s="28"/>
      <c r="I15" s="18"/>
      <c r="J15" s="18"/>
      <c r="K15" s="18"/>
      <c r="L15" s="18"/>
      <c r="M15" s="18"/>
      <c r="N15" s="18"/>
    </row>
    <row r="16" spans="2:14" s="30" customFormat="1" ht="29.25" customHeight="1" thickBot="1">
      <c r="B16" s="4"/>
      <c r="C16" s="5" t="s">
        <v>16</v>
      </c>
      <c r="D16" s="3" t="s">
        <v>17</v>
      </c>
      <c r="E16" s="8" t="s">
        <v>47</v>
      </c>
      <c r="F16" s="3" t="s">
        <v>18</v>
      </c>
      <c r="G16" s="3" t="s">
        <v>19</v>
      </c>
      <c r="H16" s="3" t="s">
        <v>12</v>
      </c>
      <c r="I16" s="97" t="s">
        <v>48</v>
      </c>
      <c r="J16" s="85"/>
      <c r="K16" s="9" t="s">
        <v>49</v>
      </c>
      <c r="L16" s="9" t="s">
        <v>50</v>
      </c>
      <c r="M16" s="10" t="s">
        <v>13</v>
      </c>
      <c r="N16" s="18"/>
    </row>
    <row r="17" spans="2:14" ht="21" customHeight="1" thickTop="1">
      <c r="B17" s="41" t="s">
        <v>55</v>
      </c>
      <c r="C17" s="37">
        <v>1451</v>
      </c>
      <c r="D17" s="38">
        <v>1450</v>
      </c>
      <c r="E17" s="38" t="s">
        <v>51</v>
      </c>
      <c r="F17" s="43">
        <v>1</v>
      </c>
      <c r="G17" s="43">
        <v>7959</v>
      </c>
      <c r="H17" s="43">
        <v>82</v>
      </c>
      <c r="I17" s="98">
        <v>1.002</v>
      </c>
      <c r="J17" s="98"/>
      <c r="K17" s="44" t="s">
        <v>83</v>
      </c>
      <c r="L17" s="44" t="s">
        <v>83</v>
      </c>
      <c r="M17" s="11" t="s">
        <v>20</v>
      </c>
      <c r="N17" s="18"/>
    </row>
    <row r="18" spans="2:14" ht="21" customHeight="1">
      <c r="B18" s="34" t="s">
        <v>56</v>
      </c>
      <c r="C18" s="129">
        <v>2106</v>
      </c>
      <c r="D18" s="45">
        <v>2021</v>
      </c>
      <c r="E18" s="45">
        <v>85</v>
      </c>
      <c r="F18" s="52">
        <v>3</v>
      </c>
      <c r="G18" s="46">
        <v>8985</v>
      </c>
      <c r="H18" s="46">
        <v>260</v>
      </c>
      <c r="I18" s="89" t="s">
        <v>79</v>
      </c>
      <c r="J18" s="89"/>
      <c r="K18" s="46" t="s">
        <v>83</v>
      </c>
      <c r="L18" s="46" t="s">
        <v>83</v>
      </c>
      <c r="M18" s="12" t="s">
        <v>60</v>
      </c>
      <c r="N18" s="33"/>
    </row>
    <row r="19" spans="2:14" ht="21" customHeight="1">
      <c r="B19" s="42" t="s">
        <v>57</v>
      </c>
      <c r="C19" s="129">
        <v>114</v>
      </c>
      <c r="D19" s="45">
        <v>113</v>
      </c>
      <c r="E19" s="45">
        <v>1</v>
      </c>
      <c r="F19" s="52">
        <v>1</v>
      </c>
      <c r="G19" s="46">
        <v>1184</v>
      </c>
      <c r="H19" s="46">
        <v>90</v>
      </c>
      <c r="I19" s="89" t="s">
        <v>79</v>
      </c>
      <c r="J19" s="89"/>
      <c r="K19" s="46" t="s">
        <v>83</v>
      </c>
      <c r="L19" s="46" t="s">
        <v>83</v>
      </c>
      <c r="M19" s="12" t="s">
        <v>60</v>
      </c>
      <c r="N19" s="18"/>
    </row>
    <row r="20" spans="2:14" ht="21" customHeight="1">
      <c r="B20" s="42" t="s">
        <v>58</v>
      </c>
      <c r="C20" s="47">
        <v>6416</v>
      </c>
      <c r="D20" s="43">
        <v>6513</v>
      </c>
      <c r="E20" s="45">
        <f>C20-D20</f>
        <v>-97</v>
      </c>
      <c r="F20" s="52">
        <v>-97</v>
      </c>
      <c r="G20" s="46" t="s">
        <v>83</v>
      </c>
      <c r="H20" s="46">
        <v>590</v>
      </c>
      <c r="I20" s="89" t="s">
        <v>79</v>
      </c>
      <c r="J20" s="89"/>
      <c r="K20" s="46" t="s">
        <v>83</v>
      </c>
      <c r="L20" s="46" t="s">
        <v>83</v>
      </c>
      <c r="M20" s="12" t="s">
        <v>60</v>
      </c>
      <c r="N20" s="18"/>
    </row>
    <row r="21" spans="2:14" ht="21" customHeight="1">
      <c r="B21" s="42" t="s">
        <v>59</v>
      </c>
      <c r="C21" s="37">
        <v>7397</v>
      </c>
      <c r="D21" s="38">
        <v>7460</v>
      </c>
      <c r="E21" s="45">
        <f>C21-D21</f>
        <v>-63</v>
      </c>
      <c r="F21" s="52">
        <v>-63</v>
      </c>
      <c r="G21" s="46" t="s">
        <v>83</v>
      </c>
      <c r="H21" s="46">
        <v>582</v>
      </c>
      <c r="I21" s="89" t="s">
        <v>79</v>
      </c>
      <c r="J21" s="89"/>
      <c r="K21" s="46" t="s">
        <v>83</v>
      </c>
      <c r="L21" s="46" t="s">
        <v>83</v>
      </c>
      <c r="M21" s="12" t="s">
        <v>60</v>
      </c>
      <c r="N21" s="18"/>
    </row>
    <row r="22" spans="2:14" ht="21" customHeight="1">
      <c r="B22" s="42" t="s">
        <v>86</v>
      </c>
      <c r="C22" s="37">
        <v>4076</v>
      </c>
      <c r="D22" s="38">
        <v>3917</v>
      </c>
      <c r="E22" s="38">
        <f>C22-D22</f>
        <v>159</v>
      </c>
      <c r="F22" s="52">
        <v>158</v>
      </c>
      <c r="G22" s="82">
        <v>27</v>
      </c>
      <c r="H22" s="82">
        <v>612</v>
      </c>
      <c r="I22" s="127" t="s">
        <v>80</v>
      </c>
      <c r="J22" s="128"/>
      <c r="K22" s="82" t="s">
        <v>80</v>
      </c>
      <c r="L22" s="82" t="s">
        <v>80</v>
      </c>
      <c r="M22" s="12" t="s">
        <v>60</v>
      </c>
      <c r="N22" s="18"/>
    </row>
    <row r="23" spans="2:14" ht="21" customHeight="1">
      <c r="B23" s="83" t="s">
        <v>87</v>
      </c>
      <c r="C23" s="48">
        <v>22</v>
      </c>
      <c r="D23" s="49">
        <v>22</v>
      </c>
      <c r="E23" s="49">
        <v>0</v>
      </c>
      <c r="F23" s="65">
        <v>0</v>
      </c>
      <c r="G23" s="66" t="s">
        <v>89</v>
      </c>
      <c r="H23" s="66">
        <v>2</v>
      </c>
      <c r="I23" s="96" t="s">
        <v>79</v>
      </c>
      <c r="J23" s="96"/>
      <c r="K23" s="66" t="s">
        <v>83</v>
      </c>
      <c r="L23" s="66" t="s">
        <v>83</v>
      </c>
      <c r="M23" s="15" t="s">
        <v>60</v>
      </c>
      <c r="N23" s="18"/>
    </row>
    <row r="24" spans="2:14" ht="13.5" customHeight="1">
      <c r="B24" s="16" t="s">
        <v>21</v>
      </c>
      <c r="C24" s="14"/>
      <c r="D24" s="14"/>
      <c r="E24" s="14"/>
      <c r="F24" s="14"/>
      <c r="G24" s="14"/>
      <c r="H24" s="14"/>
      <c r="I24" s="13"/>
      <c r="J24" s="13"/>
      <c r="K24" s="16"/>
      <c r="L24" s="18"/>
      <c r="M24" s="18"/>
      <c r="N24" s="18"/>
    </row>
    <row r="25" spans="2:14" ht="13.5" customHeight="1">
      <c r="B25" s="16" t="s">
        <v>22</v>
      </c>
      <c r="C25" s="14"/>
      <c r="D25" s="14"/>
      <c r="E25" s="14"/>
      <c r="F25" s="14"/>
      <c r="G25" s="14"/>
      <c r="H25" s="14"/>
      <c r="I25" s="13"/>
      <c r="J25" s="13"/>
      <c r="K25" s="16"/>
      <c r="L25" s="18"/>
      <c r="M25" s="18"/>
      <c r="N25" s="18"/>
    </row>
    <row r="26" spans="2:14" ht="13.5" customHeight="1">
      <c r="B26" s="16" t="s">
        <v>23</v>
      </c>
      <c r="C26" s="14"/>
      <c r="D26" s="14"/>
      <c r="E26" s="14"/>
      <c r="F26" s="14"/>
      <c r="G26" s="14"/>
      <c r="H26" s="14"/>
      <c r="I26" s="13"/>
      <c r="J26" s="13"/>
      <c r="K26" s="16"/>
      <c r="L26" s="18"/>
      <c r="M26" s="18"/>
      <c r="N26" s="18"/>
    </row>
    <row r="27" spans="2:14" ht="22.5" customHeight="1">
      <c r="B27" s="26"/>
      <c r="C27" s="26"/>
      <c r="D27" s="26"/>
      <c r="E27" s="26"/>
      <c r="F27" s="26"/>
      <c r="G27" s="26"/>
      <c r="H27" s="26"/>
      <c r="I27" s="18"/>
      <c r="J27" s="18"/>
      <c r="K27" s="18"/>
      <c r="L27" s="18"/>
      <c r="M27" s="18"/>
      <c r="N27" s="18"/>
    </row>
    <row r="28" spans="2:14" ht="18.75">
      <c r="B28" s="27" t="s">
        <v>24</v>
      </c>
      <c r="J28" s="18"/>
      <c r="K28" s="18"/>
      <c r="L28" s="18"/>
      <c r="M28" s="32" t="s">
        <v>46</v>
      </c>
      <c r="N28" s="18"/>
    </row>
    <row r="29" spans="2:14" ht="7.5" customHeight="1">
      <c r="B29" s="28"/>
      <c r="I29" s="18"/>
      <c r="J29" s="18"/>
      <c r="K29" s="18"/>
      <c r="L29" s="18"/>
      <c r="M29" s="18"/>
      <c r="N29" s="18"/>
    </row>
    <row r="30" spans="2:14" s="30" customFormat="1" ht="29.25" customHeight="1" thickBot="1">
      <c r="B30" s="4"/>
      <c r="C30" s="5" t="s">
        <v>25</v>
      </c>
      <c r="D30" s="3" t="s">
        <v>26</v>
      </c>
      <c r="E30" s="8" t="s">
        <v>47</v>
      </c>
      <c r="F30" s="3" t="s">
        <v>42</v>
      </c>
      <c r="G30" s="3" t="s">
        <v>43</v>
      </c>
      <c r="H30" s="3" t="s">
        <v>52</v>
      </c>
      <c r="I30" s="97" t="s">
        <v>48</v>
      </c>
      <c r="J30" s="85"/>
      <c r="K30" s="9" t="s">
        <v>49</v>
      </c>
      <c r="L30" s="9" t="s">
        <v>50</v>
      </c>
      <c r="M30" s="10" t="s">
        <v>13</v>
      </c>
      <c r="N30" s="18"/>
    </row>
    <row r="31" spans="2:14" ht="21" customHeight="1" thickTop="1">
      <c r="B31" s="92" t="s">
        <v>61</v>
      </c>
      <c r="C31" s="37">
        <v>9</v>
      </c>
      <c r="D31" s="38">
        <v>9</v>
      </c>
      <c r="E31" s="38">
        <f>C31-D31</f>
        <v>0</v>
      </c>
      <c r="F31" s="43">
        <v>0</v>
      </c>
      <c r="G31" s="43">
        <v>0</v>
      </c>
      <c r="H31" s="68">
        <v>0.4087</v>
      </c>
      <c r="I31" s="118" t="s">
        <v>83</v>
      </c>
      <c r="J31" s="118"/>
      <c r="K31" s="44" t="s">
        <v>83</v>
      </c>
      <c r="L31" s="44" t="s">
        <v>83</v>
      </c>
      <c r="M31" s="11" t="s">
        <v>62</v>
      </c>
      <c r="N31" s="18"/>
    </row>
    <row r="32" spans="2:14" ht="21" customHeight="1">
      <c r="B32" s="93"/>
      <c r="C32" s="37">
        <v>30</v>
      </c>
      <c r="D32" s="52">
        <v>34</v>
      </c>
      <c r="E32" s="52">
        <f>C32-D32</f>
        <v>-4</v>
      </c>
      <c r="F32" s="52">
        <v>-4</v>
      </c>
      <c r="G32" s="52">
        <v>3</v>
      </c>
      <c r="H32" s="67">
        <v>0.4871</v>
      </c>
      <c r="I32" s="89" t="s">
        <v>79</v>
      </c>
      <c r="J32" s="89"/>
      <c r="K32" s="46" t="s">
        <v>83</v>
      </c>
      <c r="L32" s="46" t="s">
        <v>83</v>
      </c>
      <c r="M32" s="86" t="s">
        <v>63</v>
      </c>
      <c r="N32" s="18"/>
    </row>
    <row r="33" spans="2:14" ht="21" customHeight="1">
      <c r="B33" s="94"/>
      <c r="C33" s="37">
        <v>991</v>
      </c>
      <c r="D33" s="52">
        <v>979</v>
      </c>
      <c r="E33" s="52">
        <f>C33-D33</f>
        <v>12</v>
      </c>
      <c r="F33" s="52">
        <v>12</v>
      </c>
      <c r="G33" s="52">
        <v>107</v>
      </c>
      <c r="H33" s="67" t="s">
        <v>83</v>
      </c>
      <c r="I33" s="89" t="s">
        <v>79</v>
      </c>
      <c r="J33" s="89"/>
      <c r="K33" s="46" t="s">
        <v>83</v>
      </c>
      <c r="L33" s="46" t="s">
        <v>83</v>
      </c>
      <c r="M33" s="51" t="s">
        <v>64</v>
      </c>
      <c r="N33" s="18"/>
    </row>
    <row r="34" spans="2:14" ht="21" customHeight="1">
      <c r="B34" s="42" t="s">
        <v>65</v>
      </c>
      <c r="C34" s="37">
        <v>40</v>
      </c>
      <c r="D34" s="52">
        <v>38</v>
      </c>
      <c r="E34" s="52">
        <v>3</v>
      </c>
      <c r="F34" s="52">
        <v>3</v>
      </c>
      <c r="G34" s="52">
        <v>0</v>
      </c>
      <c r="H34" s="67">
        <v>0.58</v>
      </c>
      <c r="I34" s="89" t="s">
        <v>79</v>
      </c>
      <c r="J34" s="89"/>
      <c r="K34" s="46" t="s">
        <v>83</v>
      </c>
      <c r="L34" s="46" t="s">
        <v>83</v>
      </c>
      <c r="M34" s="53"/>
      <c r="N34" s="18"/>
    </row>
    <row r="35" spans="2:14" ht="21" customHeight="1">
      <c r="B35" s="87" t="s">
        <v>66</v>
      </c>
      <c r="C35" s="37">
        <v>2773</v>
      </c>
      <c r="D35" s="52">
        <v>2773</v>
      </c>
      <c r="E35" s="52">
        <v>0</v>
      </c>
      <c r="F35" s="52">
        <v>0</v>
      </c>
      <c r="G35" s="52">
        <v>0</v>
      </c>
      <c r="H35" s="67" t="s">
        <v>85</v>
      </c>
      <c r="I35" s="89" t="s">
        <v>79</v>
      </c>
      <c r="J35" s="89"/>
      <c r="K35" s="46" t="s">
        <v>83</v>
      </c>
      <c r="L35" s="46" t="s">
        <v>83</v>
      </c>
      <c r="M35" s="51" t="s">
        <v>90</v>
      </c>
      <c r="N35" s="18"/>
    </row>
    <row r="36" spans="2:14" ht="21" customHeight="1">
      <c r="B36" s="88"/>
      <c r="C36" s="37">
        <v>0</v>
      </c>
      <c r="D36" s="52">
        <v>0</v>
      </c>
      <c r="E36" s="52">
        <v>0</v>
      </c>
      <c r="F36" s="52">
        <v>0</v>
      </c>
      <c r="G36" s="52">
        <v>0</v>
      </c>
      <c r="H36" s="67" t="s">
        <v>85</v>
      </c>
      <c r="I36" s="90" t="s">
        <v>79</v>
      </c>
      <c r="J36" s="91"/>
      <c r="K36" s="46" t="s">
        <v>83</v>
      </c>
      <c r="L36" s="46" t="s">
        <v>83</v>
      </c>
      <c r="M36" s="70" t="s">
        <v>84</v>
      </c>
      <c r="N36" s="18"/>
    </row>
    <row r="37" spans="2:14" ht="21" customHeight="1">
      <c r="B37" s="61" t="s">
        <v>74</v>
      </c>
      <c r="C37" s="37">
        <v>172</v>
      </c>
      <c r="D37" s="52">
        <v>171</v>
      </c>
      <c r="E37" s="52">
        <v>1</v>
      </c>
      <c r="F37" s="52">
        <v>1</v>
      </c>
      <c r="G37" s="52">
        <v>0</v>
      </c>
      <c r="H37" s="67">
        <v>0.0265</v>
      </c>
      <c r="I37" s="89" t="s">
        <v>79</v>
      </c>
      <c r="J37" s="89"/>
      <c r="K37" s="46" t="s">
        <v>83</v>
      </c>
      <c r="L37" s="46" t="s">
        <v>83</v>
      </c>
      <c r="M37" s="53"/>
      <c r="N37" s="18"/>
    </row>
    <row r="38" spans="2:14" ht="21" customHeight="1">
      <c r="B38" s="50" t="s">
        <v>75</v>
      </c>
      <c r="C38" s="54">
        <v>1</v>
      </c>
      <c r="D38" s="36">
        <v>0</v>
      </c>
      <c r="E38" s="36">
        <v>1</v>
      </c>
      <c r="F38" s="84">
        <v>1</v>
      </c>
      <c r="G38" s="55">
        <v>0</v>
      </c>
      <c r="H38" s="69" t="s">
        <v>89</v>
      </c>
      <c r="I38" s="117" t="s">
        <v>83</v>
      </c>
      <c r="J38" s="117"/>
      <c r="K38" s="56" t="s">
        <v>83</v>
      </c>
      <c r="L38" s="56" t="s">
        <v>83</v>
      </c>
      <c r="M38" s="57"/>
      <c r="N38" s="33"/>
    </row>
    <row r="39" spans="2:14" ht="37.5" customHeight="1">
      <c r="B39" s="26"/>
      <c r="C39" s="26"/>
      <c r="D39" s="26"/>
      <c r="E39" s="26"/>
      <c r="F39" s="26"/>
      <c r="G39" s="26"/>
      <c r="H39" s="26"/>
      <c r="I39" s="18"/>
      <c r="J39" s="18"/>
      <c r="K39" s="18"/>
      <c r="L39" s="18"/>
      <c r="M39" s="18"/>
      <c r="N39" s="18"/>
    </row>
    <row r="40" spans="2:14" ht="18.75">
      <c r="B40" s="27" t="s">
        <v>27</v>
      </c>
      <c r="J40" s="18"/>
      <c r="K40" s="32" t="s">
        <v>44</v>
      </c>
      <c r="L40" s="18"/>
      <c r="M40" s="18"/>
      <c r="N40" s="18"/>
    </row>
    <row r="41" spans="2:14" ht="7.5" customHeight="1">
      <c r="B41" s="28"/>
      <c r="J41" s="18"/>
      <c r="K41" s="18"/>
      <c r="L41" s="18"/>
      <c r="M41" s="18"/>
      <c r="N41" s="18"/>
    </row>
    <row r="42" spans="2:14" s="30" customFormat="1" ht="48.75" customHeight="1" thickBot="1">
      <c r="B42" s="4"/>
      <c r="C42" s="5" t="s">
        <v>28</v>
      </c>
      <c r="D42" s="3" t="s">
        <v>29</v>
      </c>
      <c r="E42" s="3" t="s">
        <v>30</v>
      </c>
      <c r="F42" s="3" t="s">
        <v>31</v>
      </c>
      <c r="G42" s="3" t="s">
        <v>32</v>
      </c>
      <c r="H42" s="2" t="s">
        <v>33</v>
      </c>
      <c r="I42" s="101" t="s">
        <v>34</v>
      </c>
      <c r="J42" s="109"/>
      <c r="K42" s="17" t="s">
        <v>13</v>
      </c>
      <c r="L42" s="29"/>
      <c r="M42" s="18"/>
      <c r="N42" s="18"/>
    </row>
    <row r="43" spans="2:14" ht="21" customHeight="1" thickTop="1">
      <c r="B43" s="58" t="s">
        <v>67</v>
      </c>
      <c r="C43" s="71">
        <v>0</v>
      </c>
      <c r="D43" s="72">
        <v>77</v>
      </c>
      <c r="E43" s="72">
        <v>1</v>
      </c>
      <c r="F43" s="72">
        <v>0</v>
      </c>
      <c r="G43" s="77" t="s">
        <v>83</v>
      </c>
      <c r="H43" s="77" t="s">
        <v>83</v>
      </c>
      <c r="I43" s="110" t="s">
        <v>83</v>
      </c>
      <c r="J43" s="111"/>
      <c r="K43" s="73"/>
      <c r="L43" s="29"/>
      <c r="M43" s="18"/>
      <c r="N43" s="18"/>
    </row>
    <row r="44" spans="2:14" ht="21" customHeight="1">
      <c r="B44" s="58" t="s">
        <v>68</v>
      </c>
      <c r="C44" s="71">
        <v>-2</v>
      </c>
      <c r="D44" s="72">
        <v>169</v>
      </c>
      <c r="E44" s="72">
        <v>6</v>
      </c>
      <c r="F44" s="72">
        <v>0</v>
      </c>
      <c r="G44" s="77" t="s">
        <v>83</v>
      </c>
      <c r="H44" s="77" t="s">
        <v>83</v>
      </c>
      <c r="I44" s="112" t="s">
        <v>83</v>
      </c>
      <c r="J44" s="113"/>
      <c r="K44" s="74"/>
      <c r="L44" s="29"/>
      <c r="M44" s="18"/>
      <c r="N44" s="18"/>
    </row>
    <row r="45" spans="2:14" ht="21" customHeight="1">
      <c r="B45" s="58" t="s">
        <v>69</v>
      </c>
      <c r="C45" s="71">
        <v>-40</v>
      </c>
      <c r="D45" s="72">
        <v>106</v>
      </c>
      <c r="E45" s="72">
        <v>1</v>
      </c>
      <c r="F45" s="72" t="s">
        <v>83</v>
      </c>
      <c r="G45" s="77" t="s">
        <v>83</v>
      </c>
      <c r="H45" s="77" t="s">
        <v>83</v>
      </c>
      <c r="I45" s="112" t="s">
        <v>83</v>
      </c>
      <c r="J45" s="113"/>
      <c r="K45" s="74"/>
      <c r="L45" s="29"/>
      <c r="M45" s="18"/>
      <c r="N45" s="18"/>
    </row>
    <row r="46" spans="2:14" ht="21" customHeight="1">
      <c r="B46" s="59" t="s">
        <v>70</v>
      </c>
      <c r="C46" s="75">
        <v>15</v>
      </c>
      <c r="D46" s="72">
        <v>134</v>
      </c>
      <c r="E46" s="72">
        <v>112</v>
      </c>
      <c r="F46" s="72" t="s">
        <v>83</v>
      </c>
      <c r="G46" s="77" t="s">
        <v>83</v>
      </c>
      <c r="H46" s="77" t="s">
        <v>83</v>
      </c>
      <c r="I46" s="112" t="s">
        <v>83</v>
      </c>
      <c r="J46" s="113"/>
      <c r="K46" s="74"/>
      <c r="L46" s="29"/>
      <c r="M46" s="18"/>
      <c r="N46" s="18"/>
    </row>
    <row r="47" spans="2:14" ht="21" customHeight="1">
      <c r="B47" s="59" t="s">
        <v>71</v>
      </c>
      <c r="C47" s="76">
        <v>0</v>
      </c>
      <c r="D47" s="77">
        <v>53</v>
      </c>
      <c r="E47" s="77">
        <v>30</v>
      </c>
      <c r="F47" s="77" t="s">
        <v>83</v>
      </c>
      <c r="G47" s="77" t="s">
        <v>83</v>
      </c>
      <c r="H47" s="77" t="s">
        <v>83</v>
      </c>
      <c r="I47" s="112" t="s">
        <v>83</v>
      </c>
      <c r="J47" s="113"/>
      <c r="K47" s="74"/>
      <c r="L47" s="29"/>
      <c r="M47" s="18"/>
      <c r="N47" s="18"/>
    </row>
    <row r="48" spans="2:14" ht="21" customHeight="1">
      <c r="B48" s="59" t="s">
        <v>72</v>
      </c>
      <c r="C48" s="76">
        <v>-1</v>
      </c>
      <c r="D48" s="77">
        <v>53</v>
      </c>
      <c r="E48" s="77">
        <v>5</v>
      </c>
      <c r="F48" s="77" t="s">
        <v>83</v>
      </c>
      <c r="G48" s="77">
        <v>575</v>
      </c>
      <c r="H48" s="77">
        <v>1117</v>
      </c>
      <c r="I48" s="112" t="s">
        <v>89</v>
      </c>
      <c r="J48" s="116"/>
      <c r="K48" s="74"/>
      <c r="L48" s="29"/>
      <c r="M48" s="18"/>
      <c r="N48" s="18"/>
    </row>
    <row r="49" spans="2:14" ht="21" customHeight="1">
      <c r="B49" s="60" t="s">
        <v>73</v>
      </c>
      <c r="C49" s="78">
        <v>6</v>
      </c>
      <c r="D49" s="79">
        <v>218</v>
      </c>
      <c r="E49" s="79">
        <v>57</v>
      </c>
      <c r="F49" s="79">
        <v>0</v>
      </c>
      <c r="G49" s="81" t="s">
        <v>83</v>
      </c>
      <c r="H49" s="79" t="s">
        <v>83</v>
      </c>
      <c r="I49" s="114" t="s">
        <v>83</v>
      </c>
      <c r="J49" s="115"/>
      <c r="K49" s="80"/>
      <c r="L49" s="29"/>
      <c r="M49" s="18"/>
      <c r="N49" s="18"/>
    </row>
    <row r="50" spans="2:14" ht="21" customHeight="1">
      <c r="B50" s="18" t="s">
        <v>35</v>
      </c>
      <c r="J50" s="18"/>
      <c r="K50" s="18"/>
      <c r="L50" s="18"/>
      <c r="M50" s="18"/>
      <c r="N50" s="18"/>
    </row>
    <row r="51" ht="26.25" customHeight="1"/>
    <row r="52" spans="2:14" ht="18.75">
      <c r="B52" s="27" t="s">
        <v>36</v>
      </c>
      <c r="J52" s="18"/>
      <c r="K52" s="18"/>
      <c r="L52" s="18"/>
      <c r="M52" s="18"/>
      <c r="N52" s="18"/>
    </row>
    <row r="53" ht="7.5" customHeight="1"/>
    <row r="54" spans="2:9" ht="37.5" customHeight="1">
      <c r="B54" s="105" t="s">
        <v>37</v>
      </c>
      <c r="C54" s="105"/>
      <c r="D54" s="107">
        <v>0.53</v>
      </c>
      <c r="E54" s="107"/>
      <c r="F54" s="106" t="s">
        <v>38</v>
      </c>
      <c r="G54" s="106"/>
      <c r="H54" s="108" t="s">
        <v>76</v>
      </c>
      <c r="I54" s="108"/>
    </row>
    <row r="55" spans="2:9" ht="37.5" customHeight="1">
      <c r="B55" s="105" t="s">
        <v>39</v>
      </c>
      <c r="C55" s="105"/>
      <c r="D55" s="108" t="s">
        <v>78</v>
      </c>
      <c r="E55" s="108"/>
      <c r="F55" s="106" t="s">
        <v>40</v>
      </c>
      <c r="G55" s="106"/>
      <c r="H55" s="108" t="s">
        <v>77</v>
      </c>
      <c r="I55" s="108"/>
    </row>
    <row r="56" spans="2:14" ht="21" customHeight="1">
      <c r="B56" s="18" t="s">
        <v>41</v>
      </c>
      <c r="J56" s="18"/>
      <c r="K56" s="18"/>
      <c r="L56" s="18"/>
      <c r="M56" s="18"/>
      <c r="N56" s="18"/>
    </row>
  </sheetData>
  <mergeCells count="43">
    <mergeCell ref="I8:J8"/>
    <mergeCell ref="I9:J9"/>
    <mergeCell ref="I10:J10"/>
    <mergeCell ref="I37:J37"/>
    <mergeCell ref="I22:J22"/>
    <mergeCell ref="I38:J38"/>
    <mergeCell ref="I30:J30"/>
    <mergeCell ref="I31:J31"/>
    <mergeCell ref="I12:J12"/>
    <mergeCell ref="I34:J34"/>
    <mergeCell ref="I19:J19"/>
    <mergeCell ref="H54:I54"/>
    <mergeCell ref="H55:I55"/>
    <mergeCell ref="I42:J42"/>
    <mergeCell ref="I43:J43"/>
    <mergeCell ref="I44:J44"/>
    <mergeCell ref="I46:J46"/>
    <mergeCell ref="I49:J49"/>
    <mergeCell ref="I47:J47"/>
    <mergeCell ref="I48:J48"/>
    <mergeCell ref="I45:J45"/>
    <mergeCell ref="B54:C54"/>
    <mergeCell ref="B55:C55"/>
    <mergeCell ref="F54:G54"/>
    <mergeCell ref="F55:G55"/>
    <mergeCell ref="D54:E54"/>
    <mergeCell ref="D55:E55"/>
    <mergeCell ref="C1:J1"/>
    <mergeCell ref="I21:J21"/>
    <mergeCell ref="I23:J23"/>
    <mergeCell ref="I16:J16"/>
    <mergeCell ref="I17:J17"/>
    <mergeCell ref="I18:J18"/>
    <mergeCell ref="I20:J20"/>
    <mergeCell ref="I11:J11"/>
    <mergeCell ref="I3:J3"/>
    <mergeCell ref="I4:J4"/>
    <mergeCell ref="B35:B36"/>
    <mergeCell ref="I35:J35"/>
    <mergeCell ref="I36:J36"/>
    <mergeCell ref="B31:B33"/>
    <mergeCell ref="I32:J32"/>
    <mergeCell ref="I33:J33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2008-03-07T02:43:58Z</cp:lastPrinted>
  <dcterms:created xsi:type="dcterms:W3CDTF">2008-02-15T06:55:04Z</dcterms:created>
  <dcterms:modified xsi:type="dcterms:W3CDTF">2008-03-07T02:44:00Z</dcterms:modified>
  <cp:category/>
  <cp:version/>
  <cp:contentType/>
  <cp:contentStatus/>
</cp:coreProperties>
</file>