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岡垣町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<sst xmlns="http://schemas.openxmlformats.org/spreadsheetml/2006/main" count="88" uniqueCount="72">
  <si>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</si>
  <si>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</si>
  <si>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</si>
  <si>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</si>
  <si>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</si>
  <si>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</si>
  <si>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</si>
  <si>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</si>
  <si>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</si>
  <si>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</si>
  <si>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</si>
  <si>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</si>
  <si>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</si>
  <si>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</si>
  <si>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</si>
  <si>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</si>
  <si>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</si>
  <si>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</si>
  <si>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</si>
  <si>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</si>
  <si>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</si>
  <si>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</si>
  <si>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</si>
  <si>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</si>
  <si>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</si>
  <si>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</si>
  <si>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</si>
  <si>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</si>
  <si>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</si>
  <si>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</si>
  <si>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</si>
  <si>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</si>
  <si>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</si>
  <si>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他会計からの繰入金</t>
  </si>
  <si>
    <t>財政状況等一覧表（平成17年度）</t>
  </si>
  <si>
    <t>岡垣町</t>
  </si>
  <si>
    <t>住宅新築資金等貸付事業特別会計</t>
  </si>
  <si>
    <t>水道事業会計</t>
  </si>
  <si>
    <t>-</t>
  </si>
  <si>
    <t>下水道事業会計</t>
  </si>
  <si>
    <t>　 農業集落排水事業</t>
  </si>
  <si>
    <t xml:space="preserve">   漁業集落排水事業</t>
  </si>
  <si>
    <t>-</t>
  </si>
  <si>
    <t>-</t>
  </si>
  <si>
    <t>当該団体の
負担割合</t>
  </si>
  <si>
    <t>歳出
（総費用）</t>
  </si>
  <si>
    <t>歳入
（総収益）</t>
  </si>
  <si>
    <t>経常損益
（千円）</t>
  </si>
  <si>
    <t>資本又は正味財産
（千円）</t>
  </si>
  <si>
    <t>当該団体からの出資金
（千円）</t>
  </si>
  <si>
    <t>当該団体からの補助金
（千円）</t>
  </si>
  <si>
    <t>当該団体からの貸付金
（千円）</t>
  </si>
  <si>
    <t>国民健康保険事業会計</t>
  </si>
  <si>
    <t>老人保健医療事業会計</t>
  </si>
  <si>
    <t>福岡県市町村消防団員等公務災害補償組合</t>
  </si>
  <si>
    <t>福岡県自治会館管理組合</t>
  </si>
  <si>
    <t>福岡県遠賀郡芦屋町外二ｹ町競艇施行組合</t>
  </si>
  <si>
    <t>福岡県市町村災害共済基金組合</t>
  </si>
  <si>
    <t>福岡県自治振興組合</t>
  </si>
  <si>
    <t>遠賀・中間地域広域行政事務組合</t>
  </si>
  <si>
    <t>福岡県介護保険広域連合</t>
  </si>
  <si>
    <t>－</t>
  </si>
  <si>
    <t>－</t>
  </si>
  <si>
    <t>収益事業（収益配分率及び損失負担割合は芦屋町70％、岡垣町15％、遠賀町15％）</t>
  </si>
  <si>
    <t>　 公共下水道事業</t>
  </si>
  <si>
    <t>　 一般会計分</t>
  </si>
  <si>
    <t xml:space="preserve">   特別会計分</t>
  </si>
  <si>
    <t xml:space="preserve">   一般会計分</t>
  </si>
  <si>
    <t>サンリーアイ管理公社</t>
  </si>
  <si>
    <t>岡垣町土地開発公社</t>
  </si>
  <si>
    <t>-</t>
  </si>
  <si>
    <t xml:space="preserve"> 　特別会計分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</si>
</sst>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_);[Red]\(0\)"/>
    <numFmt numFmtId="178" formatCode="#,##0;&quot;△ &quot;#,##0"/>
    <numFmt numFmtId="179" formatCode="#,##0.0_ "/>
    <numFmt numFmtId="180" formatCode="0.00_);[Red]\(0.00\)"/>
    <numFmt numFmtId="181" formatCode="0_ "/>
    <numFmt numFmtId="182" formatCode="0;&quot;△ &quot;0"/>
    <numFmt numFmtId="183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gray125">
        <fgColor indexed="26"/>
      </patternFill>
    </fill>
    <fill>
      <patternFill patternType="gray125">
        <fgColor indexed="26"/>
        <bgColor indexed="9"/>
      </patternFill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/>
      <top style="double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26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10" fillId="0" borderId="31" xfId="0" applyNumberFormat="1" applyFont="1" applyBorder="1" applyAlignment="1">
      <alignment horizontal="lef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10" fillId="0" borderId="5" xfId="0" applyNumberFormat="1" applyFont="1" applyBorder="1" applyAlignment="1">
      <alignment horizontal="left" vertical="center"/>
    </xf>
    <xf numFmtId="176" fontId="0" fillId="0" borderId="36" xfId="0" applyNumberFormat="1" applyFont="1" applyBorder="1" applyAlignment="1">
      <alignment horizontal="right" vertical="center" wrapText="1"/>
    </xf>
    <xf numFmtId="176" fontId="0" fillId="0" borderId="22" xfId="0" applyNumberFormat="1" applyFont="1" applyBorder="1" applyAlignment="1">
      <alignment horizontal="right" vertical="center" wrapText="1"/>
    </xf>
    <xf numFmtId="176" fontId="0" fillId="0" borderId="13" xfId="0" applyNumberFormat="1" applyFont="1" applyBorder="1" applyAlignment="1">
      <alignment horizontal="right" vertical="center" wrapText="1"/>
    </xf>
    <xf numFmtId="176" fontId="0" fillId="0" borderId="22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8" fontId="0" fillId="0" borderId="35" xfId="0" applyNumberFormat="1" applyBorder="1" applyAlignment="1">
      <alignment horizontal="right" vertical="center"/>
    </xf>
    <xf numFmtId="176" fontId="3" fillId="2" borderId="37" xfId="0" applyNumberFormat="1" applyFont="1" applyFill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176" fontId="0" fillId="3" borderId="40" xfId="0" applyNumberFormat="1" applyFont="1" applyFill="1" applyBorder="1" applyAlignment="1">
      <alignment horizontal="center" vertical="center" wrapText="1"/>
    </xf>
    <xf numFmtId="176" fontId="0" fillId="3" borderId="41" xfId="0" applyNumberFormat="1" applyFont="1" applyFill="1" applyBorder="1" applyAlignment="1">
      <alignment horizontal="center" vertical="center" wrapText="1"/>
    </xf>
    <xf numFmtId="176" fontId="0" fillId="3" borderId="42" xfId="0" applyNumberFormat="1" applyFont="1" applyFill="1" applyBorder="1" applyAlignment="1">
      <alignment horizontal="center" vertical="center" wrapText="1"/>
    </xf>
    <xf numFmtId="176" fontId="0" fillId="3" borderId="43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76" fontId="10" fillId="0" borderId="31" xfId="0" applyNumberFormat="1" applyFont="1" applyBorder="1" applyAlignment="1">
      <alignment horizontal="left" vertical="center" wrapText="1"/>
    </xf>
    <xf numFmtId="176" fontId="10" fillId="0" borderId="45" xfId="0" applyNumberFormat="1" applyFont="1" applyBorder="1" applyAlignment="1">
      <alignment horizontal="left" vertical="center" wrapText="1"/>
    </xf>
    <xf numFmtId="176" fontId="10" fillId="4" borderId="46" xfId="0" applyNumberFormat="1" applyFont="1" applyFill="1" applyBorder="1" applyAlignment="1">
      <alignment horizontal="left" vertical="center" wrapText="1"/>
    </xf>
    <xf numFmtId="176" fontId="10" fillId="4" borderId="47" xfId="0" applyNumberFormat="1" applyFont="1" applyFill="1" applyBorder="1" applyAlignment="1">
      <alignment horizontal="left" vertical="center" wrapText="1"/>
    </xf>
    <xf numFmtId="176" fontId="10" fillId="0" borderId="48" xfId="0" applyNumberFormat="1" applyFont="1" applyBorder="1" applyAlignment="1">
      <alignment horizontal="left" vertical="center"/>
    </xf>
    <xf numFmtId="177" fontId="10" fillId="0" borderId="31" xfId="0" applyNumberFormat="1" applyFont="1" applyBorder="1" applyAlignment="1">
      <alignment horizontal="left" vertical="center" wrapText="1"/>
    </xf>
    <xf numFmtId="176" fontId="10" fillId="0" borderId="49" xfId="0" applyNumberFormat="1" applyFont="1" applyBorder="1" applyAlignment="1">
      <alignment horizontal="left" vertical="center"/>
    </xf>
    <xf numFmtId="180" fontId="0" fillId="0" borderId="30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180" fontId="0" fillId="0" borderId="50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180" fontId="0" fillId="0" borderId="51" xfId="0" applyNumberFormat="1" applyBorder="1" applyAlignment="1">
      <alignment horizontal="right" vertical="center"/>
    </xf>
    <xf numFmtId="176" fontId="0" fillId="4" borderId="52" xfId="0" applyNumberFormat="1" applyFont="1" applyFill="1" applyBorder="1" applyAlignment="1">
      <alignment horizontal="right" vertical="center" wrapText="1"/>
    </xf>
    <xf numFmtId="176" fontId="0" fillId="4" borderId="53" xfId="0" applyNumberFormat="1" applyFont="1" applyFill="1" applyBorder="1" applyAlignment="1">
      <alignment horizontal="right" vertical="center" wrapText="1"/>
    </xf>
    <xf numFmtId="178" fontId="0" fillId="4" borderId="53" xfId="0" applyNumberFormat="1" applyFont="1" applyFill="1" applyBorder="1" applyAlignment="1">
      <alignment horizontal="right" vertical="center" wrapText="1"/>
    </xf>
    <xf numFmtId="176" fontId="0" fillId="4" borderId="33" xfId="0" applyNumberFormat="1" applyFont="1" applyFill="1" applyBorder="1" applyAlignment="1">
      <alignment horizontal="right" vertical="center" wrapText="1"/>
    </xf>
    <xf numFmtId="176" fontId="0" fillId="4" borderId="26" xfId="0" applyNumberFormat="1" applyFont="1" applyFill="1" applyBorder="1" applyAlignment="1">
      <alignment horizontal="right" vertical="center" wrapText="1"/>
    </xf>
    <xf numFmtId="178" fontId="0" fillId="4" borderId="26" xfId="0" applyNumberFormat="1" applyFont="1" applyFill="1" applyBorder="1" applyAlignment="1">
      <alignment horizontal="right" vertical="center" wrapText="1"/>
    </xf>
    <xf numFmtId="182" fontId="0" fillId="4" borderId="53" xfId="0" applyNumberFormat="1" applyFont="1" applyFill="1" applyBorder="1" applyAlignment="1">
      <alignment horizontal="right" vertical="center" wrapText="1"/>
    </xf>
    <xf numFmtId="182" fontId="0" fillId="4" borderId="26" xfId="0" applyNumberFormat="1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" fillId="1" borderId="57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0" fillId="1" borderId="59" xfId="0" applyNumberFormat="1" applyFont="1" applyFill="1" applyBorder="1" applyAlignment="1">
      <alignment horizontal="center" vertical="center" wrapText="1"/>
    </xf>
    <xf numFmtId="176" fontId="0" fillId="1" borderId="60" xfId="0" applyNumberFormat="1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81" fontId="1" fillId="0" borderId="42" xfId="0" applyNumberFormat="1" applyFont="1" applyFill="1" applyBorder="1" applyAlignment="1">
      <alignment horizontal="left" vertical="center" wrapText="1"/>
    </xf>
    <xf numFmtId="181" fontId="1" fillId="0" borderId="43" xfId="0" applyNumberFormat="1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183" fontId="2" fillId="0" borderId="57" xfId="0" applyNumberFormat="1" applyFont="1" applyBorder="1" applyAlignment="1">
      <alignment horizontal="center" vertical="center"/>
    </xf>
    <xf numFmtId="176" fontId="0" fillId="0" borderId="70" xfId="0" applyNumberFormat="1" applyBorder="1" applyAlignment="1">
      <alignment horizontal="right" vertical="center"/>
    </xf>
    <xf numFmtId="176" fontId="0" fillId="0" borderId="71" xfId="0" applyNumberFormat="1" applyBorder="1" applyAlignment="1">
      <alignment horizontal="right" vertical="center"/>
    </xf>
    <xf numFmtId="176" fontId="0" fillId="0" borderId="72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tabSelected="1" workbookViewId="0" topLeftCell="A1">
      <selection activeCell="B4" sqref="B4"/>
    </sheetView>
  </sheetViews>
  <sheetFormatPr defaultColWidth="9.00390625" defaultRowHeight="13.5"/>
  <cols>
    <col min="1" max="1" width="2.875" style="1" customWidth="1"/>
    <col min="2" max="2" width="28.3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8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7" t="s">
        <v>34</v>
      </c>
      <c r="D1" s="107"/>
      <c r="E1" s="107"/>
      <c r="F1" s="107"/>
      <c r="G1" s="107"/>
      <c r="H1" s="107"/>
      <c r="I1" s="107"/>
      <c r="J1" s="107"/>
    </row>
    <row r="2" ht="30" customHeight="1"/>
    <row r="3" spans="8:11" ht="18.75" customHeight="1" thickBot="1">
      <c r="H3" s="15" t="s">
        <v>7</v>
      </c>
      <c r="I3" s="124" t="s">
        <v>35</v>
      </c>
      <c r="J3" s="124"/>
      <c r="K3" s="124"/>
    </row>
    <row r="4" spans="8:9" ht="33.75" customHeight="1">
      <c r="H4" s="8"/>
      <c r="I4" s="8"/>
    </row>
    <row r="5" spans="2:14" ht="18.75">
      <c r="B5" s="16" t="s">
        <v>32</v>
      </c>
      <c r="J5" t="s">
        <v>28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33</v>
      </c>
      <c r="I7" s="112" t="s">
        <v>16</v>
      </c>
      <c r="J7" s="113"/>
      <c r="K7" s="13"/>
      <c r="L7"/>
      <c r="M7"/>
      <c r="N7"/>
    </row>
    <row r="8" spans="2:14" ht="21" customHeight="1" thickTop="1">
      <c r="B8" s="50" t="s">
        <v>0</v>
      </c>
      <c r="C8" s="40">
        <v>7560</v>
      </c>
      <c r="D8" s="41">
        <v>7293</v>
      </c>
      <c r="E8" s="45">
        <f>C8-D8</f>
        <v>267</v>
      </c>
      <c r="F8" s="41">
        <v>267</v>
      </c>
      <c r="G8" s="41">
        <v>5356</v>
      </c>
      <c r="H8" s="41">
        <v>0</v>
      </c>
      <c r="I8" s="114"/>
      <c r="J8" s="115"/>
      <c r="K8" s="13"/>
      <c r="L8"/>
      <c r="M8"/>
      <c r="N8"/>
    </row>
    <row r="9" spans="2:14" ht="21" customHeight="1">
      <c r="B9" s="84" t="s">
        <v>36</v>
      </c>
      <c r="C9" s="40">
        <v>3</v>
      </c>
      <c r="D9" s="41">
        <v>4</v>
      </c>
      <c r="E9" s="46">
        <f>C9-D9</f>
        <v>-1</v>
      </c>
      <c r="F9" s="44">
        <v>-1</v>
      </c>
      <c r="G9" s="41">
        <v>11</v>
      </c>
      <c r="H9" s="41">
        <v>0</v>
      </c>
      <c r="I9" s="108"/>
      <c r="J9" s="109"/>
      <c r="K9" s="13"/>
      <c r="L9"/>
      <c r="M9"/>
      <c r="N9"/>
    </row>
    <row r="10" spans="2:14" ht="21" customHeight="1" thickBot="1">
      <c r="B10" s="11"/>
      <c r="C10" s="22"/>
      <c r="D10" s="23"/>
      <c r="E10" s="47"/>
      <c r="F10" s="23"/>
      <c r="G10" s="23"/>
      <c r="H10" s="23"/>
      <c r="I10" s="103"/>
      <c r="J10" s="104"/>
      <c r="K10" s="13"/>
      <c r="L10"/>
      <c r="M10"/>
      <c r="N10"/>
    </row>
    <row r="11" spans="2:14" ht="21" customHeight="1" thickTop="1">
      <c r="B11" s="85" t="s">
        <v>17</v>
      </c>
      <c r="C11" s="42">
        <f>SUM(C8:C10)</f>
        <v>7563</v>
      </c>
      <c r="D11" s="43">
        <f>SUM(D8:D10)</f>
        <v>7297</v>
      </c>
      <c r="E11" s="48">
        <f>SUM(E8:E10)</f>
        <v>266</v>
      </c>
      <c r="F11" s="43">
        <f>SUM(F8:F10)</f>
        <v>266</v>
      </c>
      <c r="G11" s="43">
        <f>SUM(G8:G10)</f>
        <v>5367</v>
      </c>
      <c r="H11" s="43">
        <v>0</v>
      </c>
      <c r="I11" s="125"/>
      <c r="J11" s="126"/>
      <c r="K11" s="13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16" t="s">
        <v>18</v>
      </c>
      <c r="J13" t="s">
        <v>28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6" customFormat="1" ht="29.25" customHeight="1" thickBot="1">
      <c r="B15" s="67"/>
      <c r="C15" s="68" t="s">
        <v>8</v>
      </c>
      <c r="D15" s="69" t="s">
        <v>9</v>
      </c>
      <c r="E15" s="69" t="s">
        <v>10</v>
      </c>
      <c r="F15" s="69" t="s">
        <v>11</v>
      </c>
      <c r="G15" s="69" t="s">
        <v>6</v>
      </c>
      <c r="H15" s="69" t="s">
        <v>33</v>
      </c>
      <c r="I15" s="112" t="s">
        <v>16</v>
      </c>
      <c r="J15" s="113"/>
      <c r="K15" s="13"/>
      <c r="L15"/>
      <c r="M15"/>
      <c r="N15"/>
    </row>
    <row r="16" spans="2:14" s="6" customFormat="1" ht="21" customHeight="1" thickTop="1">
      <c r="B16" s="81" t="s">
        <v>52</v>
      </c>
      <c r="C16" s="93">
        <v>2938</v>
      </c>
      <c r="D16" s="94">
        <v>2982</v>
      </c>
      <c r="E16" s="95">
        <f aca="true" t="shared" si="0" ref="E16:E22">C16-D16</f>
        <v>-44</v>
      </c>
      <c r="F16" s="99">
        <v>-44</v>
      </c>
      <c r="G16" s="94" t="s">
        <v>43</v>
      </c>
      <c r="H16" s="94">
        <v>266</v>
      </c>
      <c r="I16" s="72"/>
      <c r="J16" s="73"/>
      <c r="K16" s="13"/>
      <c r="L16"/>
      <c r="M16"/>
      <c r="N16"/>
    </row>
    <row r="17" spans="2:14" s="6" customFormat="1" ht="21" customHeight="1">
      <c r="B17" s="82" t="s">
        <v>53</v>
      </c>
      <c r="C17" s="96">
        <v>3793</v>
      </c>
      <c r="D17" s="97">
        <v>3832</v>
      </c>
      <c r="E17" s="98">
        <f t="shared" si="0"/>
        <v>-39</v>
      </c>
      <c r="F17" s="100">
        <v>-39</v>
      </c>
      <c r="G17" s="97" t="s">
        <v>70</v>
      </c>
      <c r="H17" s="97">
        <v>281</v>
      </c>
      <c r="I17" s="74"/>
      <c r="J17" s="75"/>
      <c r="K17" s="13"/>
      <c r="L17"/>
      <c r="M17"/>
      <c r="N17"/>
    </row>
    <row r="18" spans="2:14" ht="21" customHeight="1">
      <c r="B18" s="83" t="s">
        <v>37</v>
      </c>
      <c r="C18" s="70">
        <v>508</v>
      </c>
      <c r="D18" s="49">
        <v>459</v>
      </c>
      <c r="E18" s="71">
        <f t="shared" si="0"/>
        <v>49</v>
      </c>
      <c r="F18" s="49" t="s">
        <v>38</v>
      </c>
      <c r="G18" s="49">
        <v>2260</v>
      </c>
      <c r="H18" s="49">
        <v>2</v>
      </c>
      <c r="I18" s="101" t="s">
        <v>31</v>
      </c>
      <c r="J18" s="102"/>
      <c r="K18" s="13"/>
      <c r="L18"/>
      <c r="M18"/>
      <c r="N18"/>
    </row>
    <row r="19" spans="2:14" ht="21" customHeight="1">
      <c r="B19" s="50" t="s">
        <v>39</v>
      </c>
      <c r="C19" s="51">
        <f>SUM(C20:C22)</f>
        <v>798</v>
      </c>
      <c r="D19" s="52">
        <f>SUM(D20:D22)</f>
        <v>909</v>
      </c>
      <c r="E19" s="66">
        <f t="shared" si="0"/>
        <v>-111</v>
      </c>
      <c r="F19" s="55" t="s">
        <v>42</v>
      </c>
      <c r="G19" s="54">
        <f>SUM(G20:G22)</f>
        <v>9444</v>
      </c>
      <c r="H19" s="53">
        <f>SUM(H20:H22)</f>
        <v>528</v>
      </c>
      <c r="I19" s="116" t="s">
        <v>31</v>
      </c>
      <c r="J19" s="117"/>
      <c r="K19" s="13"/>
      <c r="L19"/>
      <c r="M19"/>
      <c r="N19"/>
    </row>
    <row r="20" spans="2:14" ht="21" customHeight="1">
      <c r="B20" s="56" t="s">
        <v>64</v>
      </c>
      <c r="C20" s="57">
        <v>759</v>
      </c>
      <c r="D20" s="58">
        <v>830</v>
      </c>
      <c r="E20" s="66">
        <f t="shared" si="0"/>
        <v>-71</v>
      </c>
      <c r="F20" s="59" t="s">
        <v>43</v>
      </c>
      <c r="G20" s="60">
        <v>8408</v>
      </c>
      <c r="H20" s="60">
        <v>500</v>
      </c>
      <c r="I20" s="34"/>
      <c r="J20" s="39"/>
      <c r="K20" s="35"/>
      <c r="L20"/>
      <c r="M20"/>
      <c r="N20"/>
    </row>
    <row r="21" spans="2:14" ht="21" customHeight="1">
      <c r="B21" s="50" t="s">
        <v>40</v>
      </c>
      <c r="C21" s="61">
        <v>22</v>
      </c>
      <c r="D21" s="62">
        <v>59</v>
      </c>
      <c r="E21" s="66">
        <f t="shared" si="0"/>
        <v>-37</v>
      </c>
      <c r="F21" s="63" t="s">
        <v>43</v>
      </c>
      <c r="G21" s="64">
        <v>793</v>
      </c>
      <c r="H21" s="64">
        <v>5</v>
      </c>
      <c r="I21" s="20"/>
      <c r="J21" s="21"/>
      <c r="K21" s="13"/>
      <c r="L21"/>
      <c r="M21"/>
      <c r="N21"/>
    </row>
    <row r="22" spans="2:14" ht="21" customHeight="1">
      <c r="B22" s="50" t="s">
        <v>41</v>
      </c>
      <c r="C22" s="65">
        <v>17</v>
      </c>
      <c r="D22" s="64">
        <v>20</v>
      </c>
      <c r="E22" s="66">
        <f t="shared" si="0"/>
        <v>-3</v>
      </c>
      <c r="F22" s="64" t="s">
        <v>43</v>
      </c>
      <c r="G22" s="64">
        <v>243</v>
      </c>
      <c r="H22" s="64">
        <v>23</v>
      </c>
      <c r="I22" s="108"/>
      <c r="J22" s="109"/>
      <c r="K22" s="13"/>
      <c r="L22"/>
      <c r="M22"/>
      <c r="N22"/>
    </row>
    <row r="23" spans="2:14" ht="21" customHeight="1">
      <c r="B23" s="10"/>
      <c r="C23" s="24"/>
      <c r="D23" s="25"/>
      <c r="E23" s="25"/>
      <c r="F23" s="25"/>
      <c r="G23" s="25"/>
      <c r="H23" s="25"/>
      <c r="I23" s="110"/>
      <c r="J23" s="111"/>
      <c r="K23" s="13"/>
      <c r="L23"/>
      <c r="M23"/>
      <c r="N23"/>
    </row>
    <row r="24" spans="2:14" ht="21" customHeight="1">
      <c r="B24" s="36" t="s">
        <v>25</v>
      </c>
      <c r="C24" s="33"/>
      <c r="D24" s="33"/>
      <c r="E24" s="33"/>
      <c r="F24" s="33"/>
      <c r="G24" s="33"/>
      <c r="H24" s="33"/>
      <c r="I24" s="34"/>
      <c r="J24" s="34"/>
      <c r="K24" s="35"/>
      <c r="L24"/>
      <c r="M24"/>
      <c r="N24"/>
    </row>
    <row r="25" spans="2:14" ht="21" customHeight="1">
      <c r="B25" s="36" t="s">
        <v>29</v>
      </c>
      <c r="C25" s="33"/>
      <c r="D25" s="33"/>
      <c r="E25" s="33"/>
      <c r="F25" s="33"/>
      <c r="G25" s="33"/>
      <c r="H25" s="33"/>
      <c r="I25" s="34"/>
      <c r="J25" s="34"/>
      <c r="K25" s="35"/>
      <c r="L25"/>
      <c r="M25"/>
      <c r="N25"/>
    </row>
    <row r="26" spans="2:14" ht="22.5" customHeight="1">
      <c r="B26" s="8"/>
      <c r="C26" s="8"/>
      <c r="D26" s="8"/>
      <c r="E26" s="8"/>
      <c r="F26" s="8"/>
      <c r="G26" s="8"/>
      <c r="H26" s="8"/>
      <c r="I26"/>
      <c r="J26"/>
      <c r="K26"/>
      <c r="L26"/>
      <c r="M26"/>
      <c r="N26"/>
    </row>
    <row r="27" spans="2:14" ht="18.75">
      <c r="B27" s="16" t="s">
        <v>20</v>
      </c>
      <c r="J27" t="s">
        <v>30</v>
      </c>
      <c r="K27"/>
      <c r="L27"/>
      <c r="M27"/>
      <c r="N27"/>
    </row>
    <row r="28" spans="2:14" ht="7.5" customHeight="1">
      <c r="B28" s="2"/>
      <c r="I28"/>
      <c r="J28"/>
      <c r="K28"/>
      <c r="L28"/>
      <c r="M28"/>
      <c r="N28"/>
    </row>
    <row r="29" spans="2:14" s="6" customFormat="1" ht="29.25" customHeight="1" thickBot="1">
      <c r="B29" s="3"/>
      <c r="C29" s="4" t="s">
        <v>46</v>
      </c>
      <c r="D29" s="5" t="s">
        <v>45</v>
      </c>
      <c r="E29" s="5" t="s">
        <v>23</v>
      </c>
      <c r="F29" s="5" t="s">
        <v>24</v>
      </c>
      <c r="G29" s="5" t="s">
        <v>6</v>
      </c>
      <c r="H29" s="5" t="s">
        <v>44</v>
      </c>
      <c r="I29" s="112" t="s">
        <v>16</v>
      </c>
      <c r="J29" s="113"/>
      <c r="K29" s="13"/>
      <c r="L29"/>
      <c r="M29"/>
      <c r="N29"/>
    </row>
    <row r="30" spans="2:14" ht="24.75" thickTop="1">
      <c r="B30" s="79" t="s">
        <v>54</v>
      </c>
      <c r="C30" s="40">
        <v>108</v>
      </c>
      <c r="D30" s="41">
        <v>103</v>
      </c>
      <c r="E30" s="41">
        <f>C30-D30</f>
        <v>5</v>
      </c>
      <c r="F30" s="49">
        <v>5</v>
      </c>
      <c r="G30" s="49">
        <v>0</v>
      </c>
      <c r="H30" s="86">
        <v>0.8</v>
      </c>
      <c r="I30" s="130"/>
      <c r="J30" s="131"/>
      <c r="K30" s="13"/>
      <c r="L30"/>
      <c r="M30"/>
      <c r="N30"/>
    </row>
    <row r="31" spans="2:14" ht="21" customHeight="1">
      <c r="B31" s="50" t="s">
        <v>55</v>
      </c>
      <c r="C31" s="40">
        <v>271</v>
      </c>
      <c r="D31" s="41">
        <v>235</v>
      </c>
      <c r="E31" s="41">
        <f>C31-D31</f>
        <v>36</v>
      </c>
      <c r="F31" s="52">
        <v>36</v>
      </c>
      <c r="G31" s="52">
        <v>0</v>
      </c>
      <c r="H31" s="52" t="s">
        <v>61</v>
      </c>
      <c r="I31" s="77"/>
      <c r="J31" s="78"/>
      <c r="K31" s="13"/>
      <c r="L31"/>
      <c r="M31"/>
      <c r="N31"/>
    </row>
    <row r="32" spans="2:14" ht="24">
      <c r="B32" s="79" t="s">
        <v>56</v>
      </c>
      <c r="C32" s="40">
        <v>62311</v>
      </c>
      <c r="D32" s="41">
        <v>62311</v>
      </c>
      <c r="E32" s="41">
        <f>C32-D32</f>
        <v>0</v>
      </c>
      <c r="F32" s="52">
        <v>0</v>
      </c>
      <c r="G32" s="52">
        <v>1421</v>
      </c>
      <c r="H32" s="52" t="s">
        <v>62</v>
      </c>
      <c r="I32" s="127" t="s">
        <v>63</v>
      </c>
      <c r="J32" s="128"/>
      <c r="K32" s="13"/>
      <c r="L32"/>
      <c r="M32"/>
      <c r="N32"/>
    </row>
    <row r="33" spans="2:14" ht="21" customHeight="1">
      <c r="B33" s="79" t="s">
        <v>57</v>
      </c>
      <c r="C33" s="40"/>
      <c r="D33" s="41"/>
      <c r="E33" s="41"/>
      <c r="F33" s="52"/>
      <c r="G33" s="52"/>
      <c r="H33" s="52"/>
      <c r="I33" s="77"/>
      <c r="J33" s="78"/>
      <c r="K33" s="13"/>
      <c r="L33"/>
      <c r="M33"/>
      <c r="N33"/>
    </row>
    <row r="34" spans="2:14" ht="21" customHeight="1">
      <c r="B34" s="79" t="s">
        <v>67</v>
      </c>
      <c r="C34" s="40">
        <v>2945</v>
      </c>
      <c r="D34" s="41">
        <v>2945</v>
      </c>
      <c r="E34" s="41">
        <f>C34-D34</f>
        <v>0</v>
      </c>
      <c r="F34" s="52">
        <v>0</v>
      </c>
      <c r="G34" s="52">
        <v>0</v>
      </c>
      <c r="H34" s="52" t="s">
        <v>62</v>
      </c>
      <c r="I34" s="77"/>
      <c r="J34" s="78"/>
      <c r="K34" s="13"/>
      <c r="L34"/>
      <c r="M34"/>
      <c r="N34"/>
    </row>
    <row r="35" spans="2:14" ht="21" customHeight="1">
      <c r="B35" s="79" t="s">
        <v>71</v>
      </c>
      <c r="C35" s="40">
        <v>32</v>
      </c>
      <c r="D35" s="41">
        <v>32</v>
      </c>
      <c r="E35" s="41">
        <f>C35-D35</f>
        <v>0</v>
      </c>
      <c r="F35" s="52">
        <v>0</v>
      </c>
      <c r="G35" s="52">
        <v>0</v>
      </c>
      <c r="H35" s="52" t="s">
        <v>62</v>
      </c>
      <c r="I35" s="77"/>
      <c r="J35" s="78"/>
      <c r="K35" s="13"/>
      <c r="L35"/>
      <c r="M35"/>
      <c r="N35"/>
    </row>
    <row r="36" spans="2:14" ht="21" customHeight="1">
      <c r="B36" s="79" t="s">
        <v>58</v>
      </c>
      <c r="C36" s="40">
        <v>175</v>
      </c>
      <c r="D36" s="41">
        <v>174</v>
      </c>
      <c r="E36" s="41">
        <f>C36-D36</f>
        <v>1</v>
      </c>
      <c r="F36" s="52">
        <v>1</v>
      </c>
      <c r="G36" s="52">
        <v>0</v>
      </c>
      <c r="H36" s="87">
        <v>1.31</v>
      </c>
      <c r="I36" s="77"/>
      <c r="J36" s="78"/>
      <c r="K36" s="13"/>
      <c r="L36"/>
      <c r="M36"/>
      <c r="N36"/>
    </row>
    <row r="37" spans="2:14" ht="21" customHeight="1">
      <c r="B37" s="79" t="s">
        <v>59</v>
      </c>
      <c r="C37" s="40"/>
      <c r="D37" s="41"/>
      <c r="E37" s="41"/>
      <c r="F37" s="41"/>
      <c r="G37" s="41"/>
      <c r="H37" s="41"/>
      <c r="I37" s="77"/>
      <c r="J37" s="78"/>
      <c r="K37" s="13"/>
      <c r="L37"/>
      <c r="M37"/>
      <c r="N37"/>
    </row>
    <row r="38" spans="2:14" ht="21" customHeight="1">
      <c r="B38" s="79" t="s">
        <v>65</v>
      </c>
      <c r="C38" s="40">
        <v>4861</v>
      </c>
      <c r="D38" s="41">
        <v>4616</v>
      </c>
      <c r="E38" s="41">
        <f>C38-D38</f>
        <v>245</v>
      </c>
      <c r="F38" s="52">
        <v>67</v>
      </c>
      <c r="G38" s="52">
        <v>3564</v>
      </c>
      <c r="H38" s="88">
        <v>22.8</v>
      </c>
      <c r="I38" s="76"/>
      <c r="J38" s="39"/>
      <c r="K38" s="13"/>
      <c r="L38"/>
      <c r="M38"/>
      <c r="N38"/>
    </row>
    <row r="39" spans="2:14" ht="21" customHeight="1">
      <c r="B39" s="79" t="s">
        <v>66</v>
      </c>
      <c r="C39" s="40">
        <v>57</v>
      </c>
      <c r="D39" s="41">
        <v>52</v>
      </c>
      <c r="E39" s="41">
        <f>C39-D39</f>
        <v>5</v>
      </c>
      <c r="F39" s="52">
        <v>5</v>
      </c>
      <c r="G39" s="52">
        <v>0</v>
      </c>
      <c r="H39" s="88">
        <v>30.22</v>
      </c>
      <c r="I39" s="77"/>
      <c r="J39" s="78"/>
      <c r="K39" s="13"/>
      <c r="L39"/>
      <c r="M39"/>
      <c r="N39"/>
    </row>
    <row r="40" spans="2:14" ht="21" customHeight="1">
      <c r="B40" s="79" t="s">
        <v>60</v>
      </c>
      <c r="C40" s="18"/>
      <c r="D40" s="19"/>
      <c r="E40" s="19"/>
      <c r="F40" s="38"/>
      <c r="G40" s="38"/>
      <c r="H40" s="38"/>
      <c r="I40" s="77"/>
      <c r="J40" s="78"/>
      <c r="K40" s="13"/>
      <c r="L40"/>
      <c r="M40"/>
      <c r="N40"/>
    </row>
    <row r="41" spans="2:14" ht="21" customHeight="1">
      <c r="B41" s="79" t="s">
        <v>67</v>
      </c>
      <c r="C41" s="40">
        <v>1256</v>
      </c>
      <c r="D41" s="41">
        <v>1195</v>
      </c>
      <c r="E41" s="41">
        <f>C41-D41</f>
        <v>61</v>
      </c>
      <c r="F41" s="52">
        <v>61</v>
      </c>
      <c r="G41" s="52">
        <v>0</v>
      </c>
      <c r="H41" s="88">
        <v>3</v>
      </c>
      <c r="I41" s="77"/>
      <c r="J41" s="78"/>
      <c r="K41" s="13"/>
      <c r="L41"/>
      <c r="M41"/>
      <c r="N41"/>
    </row>
    <row r="42" spans="2:14" ht="21" customHeight="1">
      <c r="B42" s="80" t="s">
        <v>66</v>
      </c>
      <c r="C42" s="89">
        <v>73381</v>
      </c>
      <c r="D42" s="90">
        <v>71536</v>
      </c>
      <c r="E42" s="90">
        <f>C42-D42</f>
        <v>1845</v>
      </c>
      <c r="F42" s="91">
        <v>1845</v>
      </c>
      <c r="G42" s="91">
        <v>3065</v>
      </c>
      <c r="H42" s="92">
        <v>2.41</v>
      </c>
      <c r="I42" s="125"/>
      <c r="J42" s="129"/>
      <c r="K42" s="13"/>
      <c r="L42"/>
      <c r="M42"/>
      <c r="N42"/>
    </row>
    <row r="43" spans="2:14" ht="37.5" customHeight="1">
      <c r="B43" s="8"/>
      <c r="C43" s="8"/>
      <c r="D43" s="8"/>
      <c r="E43" s="8"/>
      <c r="F43" s="8"/>
      <c r="G43" s="8"/>
      <c r="H43" s="8"/>
      <c r="I43"/>
      <c r="J43"/>
      <c r="K43"/>
      <c r="L43"/>
      <c r="M43"/>
      <c r="N43"/>
    </row>
    <row r="44" spans="2:14" ht="18.75">
      <c r="B44" s="16" t="s">
        <v>21</v>
      </c>
      <c r="J44"/>
      <c r="K44" t="s">
        <v>28</v>
      </c>
      <c r="L44"/>
      <c r="M44"/>
      <c r="N44"/>
    </row>
    <row r="45" spans="2:14" ht="7.5" customHeight="1">
      <c r="B45" s="2"/>
      <c r="J45"/>
      <c r="K45"/>
      <c r="L45"/>
      <c r="M45"/>
      <c r="N45"/>
    </row>
    <row r="46" spans="2:14" s="6" customFormat="1" ht="48.75" customHeight="1" thickBot="1">
      <c r="B46" s="3"/>
      <c r="C46" s="4" t="s">
        <v>47</v>
      </c>
      <c r="D46" s="5" t="s">
        <v>48</v>
      </c>
      <c r="E46" s="5" t="s">
        <v>49</v>
      </c>
      <c r="F46" s="5" t="s">
        <v>50</v>
      </c>
      <c r="G46" s="5" t="s">
        <v>51</v>
      </c>
      <c r="H46" s="12" t="s">
        <v>1</v>
      </c>
      <c r="I46" s="118" t="s">
        <v>19</v>
      </c>
      <c r="J46" s="119"/>
      <c r="K46" s="14" t="s">
        <v>16</v>
      </c>
      <c r="L46" s="13"/>
      <c r="M46"/>
      <c r="N46"/>
    </row>
    <row r="47" spans="2:14" ht="21" customHeight="1" thickTop="1">
      <c r="B47" s="50" t="s">
        <v>68</v>
      </c>
      <c r="C47" s="40">
        <v>0</v>
      </c>
      <c r="D47" s="41">
        <v>200000</v>
      </c>
      <c r="E47" s="41">
        <v>200000</v>
      </c>
      <c r="F47" s="41">
        <v>121832</v>
      </c>
      <c r="G47" s="41">
        <v>0</v>
      </c>
      <c r="H47" s="41">
        <v>0</v>
      </c>
      <c r="I47" s="133">
        <v>0</v>
      </c>
      <c r="J47" s="134"/>
      <c r="K47" s="26"/>
      <c r="L47" s="13"/>
      <c r="M47"/>
      <c r="N47"/>
    </row>
    <row r="48" spans="2:14" ht="21" customHeight="1">
      <c r="B48" s="50" t="s">
        <v>69</v>
      </c>
      <c r="C48" s="40">
        <v>1431</v>
      </c>
      <c r="D48" s="41">
        <v>57475</v>
      </c>
      <c r="E48" s="41">
        <v>10000</v>
      </c>
      <c r="F48" s="41">
        <v>0</v>
      </c>
      <c r="G48" s="41">
        <v>0</v>
      </c>
      <c r="H48" s="41">
        <v>0</v>
      </c>
      <c r="I48" s="135">
        <v>0</v>
      </c>
      <c r="J48" s="136"/>
      <c r="K48" s="27"/>
      <c r="L48" s="13"/>
      <c r="M48"/>
      <c r="N48"/>
    </row>
    <row r="49" spans="2:14" ht="21" customHeight="1">
      <c r="B49" s="9"/>
      <c r="C49" s="28"/>
      <c r="D49" s="29"/>
      <c r="E49" s="29"/>
      <c r="F49" s="29"/>
      <c r="G49" s="29"/>
      <c r="H49" s="29"/>
      <c r="I49" s="122"/>
      <c r="J49" s="123"/>
      <c r="K49" s="27"/>
      <c r="L49" s="13"/>
      <c r="M49"/>
      <c r="N49"/>
    </row>
    <row r="50" spans="2:14" ht="21" customHeight="1">
      <c r="B50" s="7"/>
      <c r="C50" s="30"/>
      <c r="D50" s="31"/>
      <c r="E50" s="31"/>
      <c r="F50" s="31"/>
      <c r="G50" s="31"/>
      <c r="H50" s="31"/>
      <c r="I50" s="120"/>
      <c r="J50" s="121"/>
      <c r="K50" s="32"/>
      <c r="L50" s="13"/>
      <c r="M50"/>
      <c r="N50"/>
    </row>
    <row r="51" spans="2:14" ht="21" customHeight="1">
      <c r="B51" s="37" t="s">
        <v>26</v>
      </c>
      <c r="J51"/>
      <c r="K51"/>
      <c r="L51"/>
      <c r="M51"/>
      <c r="N51"/>
    </row>
    <row r="52" ht="26.25" customHeight="1"/>
    <row r="53" spans="2:14" ht="18.75">
      <c r="B53" s="17" t="s">
        <v>22</v>
      </c>
      <c r="J53"/>
      <c r="K53"/>
      <c r="L53"/>
      <c r="M53"/>
      <c r="N53"/>
    </row>
    <row r="54" ht="7.5" customHeight="1"/>
    <row r="55" spans="2:9" ht="37.5" customHeight="1">
      <c r="B55" s="105" t="s">
        <v>12</v>
      </c>
      <c r="C55" s="105"/>
      <c r="D55" s="106">
        <v>0.53</v>
      </c>
      <c r="E55" s="106"/>
      <c r="F55" s="105" t="s">
        <v>14</v>
      </c>
      <c r="G55" s="105"/>
      <c r="H55" s="132">
        <v>0.05</v>
      </c>
      <c r="I55" s="132"/>
    </row>
    <row r="56" spans="2:9" ht="37.5" customHeight="1">
      <c r="B56" s="105" t="s">
        <v>13</v>
      </c>
      <c r="C56" s="105"/>
      <c r="D56" s="132">
        <v>0.081</v>
      </c>
      <c r="E56" s="132"/>
      <c r="F56" s="105" t="s">
        <v>15</v>
      </c>
      <c r="G56" s="105"/>
      <c r="H56" s="132">
        <v>0.831</v>
      </c>
      <c r="I56" s="132"/>
    </row>
    <row r="57" spans="2:14" ht="21" customHeight="1">
      <c r="B57" s="37" t="s">
        <v>27</v>
      </c>
      <c r="J57"/>
      <c r="K57"/>
      <c r="L57"/>
      <c r="M57"/>
      <c r="N57"/>
    </row>
  </sheetData>
  <mergeCells count="29">
    <mergeCell ref="C1:J1"/>
    <mergeCell ref="I22:J22"/>
    <mergeCell ref="I23:J23"/>
    <mergeCell ref="I15:J15"/>
    <mergeCell ref="I18:J18"/>
    <mergeCell ref="I19:J19"/>
    <mergeCell ref="I10:J10"/>
    <mergeCell ref="I3:K3"/>
    <mergeCell ref="I7:J7"/>
    <mergeCell ref="I8:J8"/>
    <mergeCell ref="B55:C55"/>
    <mergeCell ref="B56:C56"/>
    <mergeCell ref="F55:G55"/>
    <mergeCell ref="F56:G56"/>
    <mergeCell ref="D55:E55"/>
    <mergeCell ref="D56:E56"/>
    <mergeCell ref="H55:I55"/>
    <mergeCell ref="H56:I56"/>
    <mergeCell ref="I46:J46"/>
    <mergeCell ref="I47:J47"/>
    <mergeCell ref="I48:J48"/>
    <mergeCell ref="I50:J50"/>
    <mergeCell ref="I49:J49"/>
    <mergeCell ref="I9:J9"/>
    <mergeCell ref="I32:J32"/>
    <mergeCell ref="I42:J42"/>
    <mergeCell ref="I29:J29"/>
    <mergeCell ref="I30:J30"/>
    <mergeCell ref="I11:J11"/>
  </mergeCells>
  <printOptions/>
  <pageMargins left="0.51" right="0" top="0.5905511811023623" bottom="0.3937007874015748" header="0.5118110236220472" footer="0.5118110236220472"/>
  <pageSetup fitToHeight="1" fitToWidth="1"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2007-03-22T00:52:53Z</cp:lastPrinted>
  <dcterms:created xsi:type="dcterms:W3CDTF">1997-01-08T22:48:59Z</dcterms:created>
  <dcterms:modified xsi:type="dcterms:W3CDTF">2007-03-22T07:15:24Z</dcterms:modified>
  <cp:category/>
  <cp:version/>
  <cp:contentType/>
  <cp:contentStatus/>
</cp:coreProperties>
</file>