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26" activeTab="0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'筑後地区'!$A$1:$R$131</definedName>
    <definedName name="_xlnm.Print_Area" localSheetId="0">'福岡地区'!$A$1:$R$54</definedName>
  </definedNames>
  <calcPr fullCalcOnLoad="1"/>
</workbook>
</file>

<file path=xl/sharedStrings.xml><?xml version="1.0" encoding="utf-8"?>
<sst xmlns="http://schemas.openxmlformats.org/spreadsheetml/2006/main" count="990" uniqueCount="476">
  <si>
    <t xml:space="preserve"> 福岡市</t>
  </si>
  <si>
    <t/>
  </si>
  <si>
    <t xml:space="preserve"> 筑紫野市</t>
  </si>
  <si>
    <t xml:space="preserve"> 大野城市</t>
  </si>
  <si>
    <t xml:space="preserve"> 古賀市</t>
  </si>
  <si>
    <t xml:space="preserve"> 篠栗町</t>
  </si>
  <si>
    <t xml:space="preserve"> 須恵町</t>
  </si>
  <si>
    <t xml:space="preserve"> 新宮町</t>
  </si>
  <si>
    <t xml:space="preserve"> 久山町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</si>
  <si>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</si>
  <si>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</si>
  <si>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</si>
  <si>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</si>
  <si>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</si>
  <si>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</si>
  <si>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</si>
  <si>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大刀洗町</t>
  </si>
  <si>
    <t xml:space="preserve"> 大木町</t>
  </si>
  <si>
    <t xml:space="preserve"> 広川町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</si>
  <si>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</si>
  <si>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</si>
  <si>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</si>
  <si>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</si>
  <si>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</si>
  <si>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</si>
  <si>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</si>
  <si>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</si>
  <si>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</si>
  <si>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</si>
  <si>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</si>
  <si>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</si>
  <si>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</si>
  <si>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</si>
  <si>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歴史民俗資料館</t>
  </si>
  <si>
    <t xml:space="preserve"> 大野城いこいの森ｷｬﾝプ場</t>
  </si>
  <si>
    <t xml:space="preserve"> 大宰府展示館</t>
  </si>
  <si>
    <t xml:space="preserve"> 文化ふれあい館</t>
  </si>
  <si>
    <t xml:space="preserve"> 瑞梅寺山の家</t>
  </si>
  <si>
    <t xml:space="preserve"> 須恵町立美術ｾﾝﾀｰ 久我記念館</t>
  </si>
  <si>
    <t xml:space="preserve"> 相島(釣･観光漁業)</t>
  </si>
  <si>
    <t xml:space="preserve"> 志摩町歴史資料館</t>
  </si>
  <si>
    <t xml:space="preserve"> 大牟田市動物園</t>
  </si>
  <si>
    <t xml:space="preserve"> 石炭産業科学館</t>
  </si>
  <si>
    <t xml:space="preserve"> 川下り</t>
  </si>
  <si>
    <t xml:space="preserve"> 北原白秋生家･記念館</t>
  </si>
  <si>
    <t xml:space="preserve"> 岩戸山歴史資料館</t>
  </si>
  <si>
    <t xml:space="preserve"> 堺屋(旧木下家住宅)</t>
  </si>
  <si>
    <t xml:space="preserve"> 古賀政男記念館</t>
  </si>
  <si>
    <t xml:space="preserve"> 小郡ｶﾝﾂﾘｰ倶楽部</t>
  </si>
  <si>
    <t xml:space="preserve"> 小郡市埋蔵文化財調査ｾﾝﾀｰ</t>
  </si>
  <si>
    <t xml:space="preserve"> 甘木歴史資料館</t>
  </si>
  <si>
    <t xml:space="preserve"> 夜須高原記念の森</t>
  </si>
  <si>
    <t xml:space="preserve"> 岩屋キャンプ場</t>
  </si>
  <si>
    <t xml:space="preserve"> 棚田親水公園</t>
  </si>
  <si>
    <t xml:space="preserve"> 紅乙女酒造山の貯蔵場</t>
  </si>
  <si>
    <t xml:space="preserve"> 巨峰ワイン工場</t>
  </si>
  <si>
    <t xml:space="preserve"> 今村ｶﾄﾘｯｸ教会</t>
  </si>
  <si>
    <t xml:space="preserve"> 十連寺公園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</si>
  <si>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</si>
  <si>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</si>
  <si>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</si>
  <si>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</si>
  <si>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</si>
  <si>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</si>
  <si>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</si>
  <si>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</si>
  <si>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</si>
  <si>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</si>
  <si>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</si>
  <si>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高田濃施山公園</t>
  </si>
  <si>
    <t xml:space="preserve"> 石炭記念館</t>
  </si>
  <si>
    <t xml:space="preserve"> 福智山ろく花公園</t>
  </si>
  <si>
    <t xml:space="preserve"> 農楽園八木山㈱</t>
  </si>
  <si>
    <t xml:space="preserve"> 田川市美術館</t>
  </si>
  <si>
    <t xml:space="preserve"> 伊藤常足翁旧宅</t>
  </si>
  <si>
    <t xml:space="preserve"> 竹原古墳</t>
  </si>
  <si>
    <t xml:space="preserve"> 王塚装飾古墳館</t>
  </si>
  <si>
    <t xml:space="preserve"> サンビレッジ茜</t>
  </si>
  <si>
    <t xml:space="preserve"> 英彦山野営場</t>
  </si>
  <si>
    <t xml:space="preserve"> 英彦山神宮</t>
  </si>
  <si>
    <t xml:space="preserve"> 英彦山温泉しゃくなげ荘</t>
  </si>
  <si>
    <t xml:space="preserve"> 自然学習村源じいの森</t>
  </si>
  <si>
    <t xml:space="preserve"> グリ－ンパ－ク</t>
  </si>
  <si>
    <t xml:space="preserve"> 畑冷泉館</t>
  </si>
  <si>
    <t xml:space="preserve"> 天地山公園</t>
  </si>
  <si>
    <t xml:space="preserve"> ふれあいの里ｾﾝﾀ-</t>
  </si>
  <si>
    <t xml:space="preserve"> 河川敷公園</t>
  </si>
  <si>
    <t xml:space="preserve"> 八幡古表神社</t>
  </si>
  <si>
    <t xml:space="preserve"> 牧ノ原キャンプ場</t>
  </si>
  <si>
    <t xml:space="preserve"> 大池公園ふれあいの里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</si>
  <si>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</si>
  <si>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</si>
  <si>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</si>
  <si>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</si>
  <si>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</si>
  <si>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</si>
  <si>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</si>
  <si>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</si>
  <si>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</si>
  <si>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</si>
  <si>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</si>
  <si>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</si>
  <si>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</si>
  <si>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</si>
  <si>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</si>
  <si>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</si>
  <si>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</si>
  <si>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</si>
  <si>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</si>
  <si>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</si>
  <si>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</si>
  <si>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</si>
  <si>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</si>
  <si>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</si>
  <si>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</si>
  <si>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</si>
  <si>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</si>
  <si>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</si>
  <si>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</si>
  <si>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横町町家交流館</t>
  </si>
  <si>
    <t xml:space="preserve"> べんがら村</t>
  </si>
  <si>
    <t xml:space="preserve"> サザンクス筑後</t>
  </si>
  <si>
    <t xml:space="preserve"> 小石原焼伝統産業会館</t>
  </si>
  <si>
    <t xml:space="preserve"> ポーン太の森キャンプ場</t>
  </si>
  <si>
    <t xml:space="preserve"> 鏡田屋敷</t>
  </si>
  <si>
    <t xml:space="preserve"> 居蔵の館</t>
  </si>
  <si>
    <t xml:space="preserve"> ちくご手づくり村</t>
  </si>
  <si>
    <t xml:space="preserve"> 装飾古墳</t>
  </si>
  <si>
    <t xml:space="preserve"> 調音の滝公園</t>
  </si>
  <si>
    <t xml:space="preserve"> 四季の舎ながいわ</t>
  </si>
  <si>
    <t xml:space="preserve"> 道の駅うきは</t>
  </si>
  <si>
    <t xml:space="preserve"> グリーンパル日向神峡</t>
  </si>
  <si>
    <t xml:space="preserve"> 夢たちばなビレッジ</t>
  </si>
  <si>
    <t xml:space="preserve"> 古陶星野焼展示館</t>
  </si>
  <si>
    <t xml:space="preserve"> 石割岳憩いの森</t>
  </si>
  <si>
    <t xml:space="preserve"> ドリームホープ若宮</t>
  </si>
  <si>
    <t xml:space="preserve"> 湯ノ浦総合キャンプ場</t>
  </si>
  <si>
    <t xml:space="preserve"> ふるさと交流館なつきの湯</t>
  </si>
  <si>
    <t xml:space="preserve"> 総合運動公園</t>
  </si>
  <si>
    <t xml:space="preserve"> 歓遊舎ひこさん</t>
  </si>
  <si>
    <t xml:space="preserve"> 大任町</t>
  </si>
  <si>
    <t xml:space="preserve"> 自然の森キャンプ場</t>
  </si>
  <si>
    <t xml:space="preserve"> ふるさとセンター源じいの森温泉</t>
  </si>
  <si>
    <t xml:space="preserve"> スペースワールド地区</t>
  </si>
  <si>
    <t xml:space="preserve"> 総合観光案内所</t>
  </si>
  <si>
    <t xml:space="preserve"> 鈴熊山公園</t>
  </si>
  <si>
    <t xml:space="preserve"> 天仲寺公園</t>
  </si>
  <si>
    <t xml:space="preserve"> げんきの杜</t>
  </si>
  <si>
    <t xml:space="preserve"> さわやか市大平</t>
  </si>
  <si>
    <t xml:space="preserve"> 道の駅「しんよしとみ」</t>
  </si>
  <si>
    <t xml:space="preserve"> キャナルシティ博多</t>
  </si>
  <si>
    <t xml:space="preserve"> 春日市</t>
  </si>
  <si>
    <t xml:space="preserve"> 観世音寺宝蔵庫</t>
  </si>
  <si>
    <t xml:space="preserve"> 九州歴史資料館</t>
  </si>
  <si>
    <t xml:space="preserve"> ｸﾞﾘｰﾝﾋﾟｱなかがわｷｬﾝﾌﾟ村</t>
  </si>
  <si>
    <t xml:space="preserve"> 社会教育総合センター</t>
  </si>
  <si>
    <t xml:space="preserve"> ﾚｲｸｻｲﾄﾞﾎﾃﾙ久山</t>
  </si>
  <si>
    <t xml:space="preserve"> 粕屋町</t>
  </si>
  <si>
    <t xml:space="preserve"> 芥屋キャンプ場</t>
  </si>
  <si>
    <t>　筑後地区　№２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</si>
  <si>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</si>
  <si>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</si>
  <si>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</si>
  <si>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 xml:space="preserve"> 水沼の里2000年記念の森公園</t>
  </si>
  <si>
    <t xml:space="preserve"> 篠栗四国八十八ケ所霊場</t>
  </si>
  <si>
    <t xml:space="preserve"> 竜王峡キャンプ村</t>
  </si>
  <si>
    <t>-</t>
  </si>
  <si>
    <t xml:space="preserve"> 屋部地蔵公園</t>
  </si>
  <si>
    <t xml:space="preserve"> たぎりの里</t>
  </si>
  <si>
    <t xml:space="preserve"> 大野城いこいの森中央公園</t>
  </si>
  <si>
    <t xml:space="preserve"> 志摩物産直売所「志摩の四季」</t>
  </si>
  <si>
    <t xml:space="preserve"> 福津市</t>
  </si>
  <si>
    <t xml:space="preserve"> 宗像市</t>
  </si>
  <si>
    <t xml:space="preserve"> 九州国立博物館</t>
  </si>
  <si>
    <t xml:space="preserve"> 宮若市</t>
  </si>
  <si>
    <t xml:space="preserve"> 田川市石炭・歴史博物館</t>
  </si>
  <si>
    <t xml:space="preserve"> 福智町B&amp;G海洋ｾﾝﾀｰ</t>
  </si>
  <si>
    <t xml:space="preserve"> 福智町</t>
  </si>
  <si>
    <t xml:space="preserve"> 福智町ふれあい塾</t>
  </si>
  <si>
    <t xml:space="preserve"> 香春町</t>
  </si>
  <si>
    <t xml:space="preserve"> 朝倉市</t>
  </si>
  <si>
    <t xml:space="preserve"> 平塚川添遺跡公園</t>
  </si>
  <si>
    <t xml:space="preserve"> 吉井温泉</t>
  </si>
  <si>
    <t xml:space="preserve"> 耳納の里</t>
  </si>
  <si>
    <t xml:space="preserve"> 道の駅「小石原」</t>
  </si>
  <si>
    <t>東峰村</t>
  </si>
  <si>
    <t xml:space="preserve"> 筑前町</t>
  </si>
  <si>
    <t xml:space="preserve"> 築上町</t>
  </si>
  <si>
    <t xml:space="preserve"> 嘉穂劇場</t>
  </si>
  <si>
    <t xml:space="preserve"> 庄内温泉筑豊ハイツ</t>
  </si>
  <si>
    <t xml:space="preserve"> 英彦山スロープカー</t>
  </si>
  <si>
    <t xml:space="preserve"> 青少年ふれあいセンター</t>
  </si>
  <si>
    <t xml:space="preserve"> ふれあいの家北筑後</t>
  </si>
  <si>
    <t xml:space="preserve"> 御花</t>
  </si>
  <si>
    <t xml:space="preserve"> うきは市</t>
  </si>
  <si>
    <t xml:space="preserve"> 吉井歴史民俗資料館</t>
  </si>
  <si>
    <t xml:space="preserve"> 八女上陽ゴルフ倶楽部</t>
  </si>
  <si>
    <t xml:space="preserve"> みやま市</t>
  </si>
  <si>
    <t xml:space="preserve"> 嘉麻市</t>
  </si>
  <si>
    <t xml:space="preserve"> 古処山・馬見山キャンプ村</t>
  </si>
  <si>
    <t xml:space="preserve"> 農産物直売所De愛</t>
  </si>
  <si>
    <t xml:space="preserve"> みやこ町</t>
  </si>
  <si>
    <t xml:space="preserve"> 上毛町</t>
  </si>
  <si>
    <t xml:space="preserve"> 綱敷天満宮</t>
  </si>
  <si>
    <t xml:space="preserve"> くるめ緑花センター</t>
  </si>
  <si>
    <t xml:space="preserve"> グランティア若宮</t>
  </si>
  <si>
    <t>セントレジャーゴルフクラブ鞍手</t>
  </si>
  <si>
    <t>-</t>
  </si>
  <si>
    <t>-</t>
  </si>
  <si>
    <t>-</t>
  </si>
  <si>
    <t>-</t>
  </si>
  <si>
    <t xml:space="preserve"> 太宰府市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</si>
  <si>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</si>
  <si>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</si>
  <si>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</si>
  <si>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</si>
  <si>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</si>
  <si>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</si>
  <si>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</si>
  <si>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</si>
  <si>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</si>
  <si>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</si>
  <si>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</si>
  <si>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</si>
  <si>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</si>
  <si>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</si>
  <si>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</si>
  <si>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</si>
  <si>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あんずの里ふれあいの館</t>
  </si>
  <si>
    <t>-</t>
  </si>
  <si>
    <t>-</t>
  </si>
  <si>
    <t xml:space="preserve"> 須恵町立歴史民俗資料館</t>
  </si>
  <si>
    <t xml:space="preserve"> 久山ｶﾝﾄﾘｰｸﾗﾌﾞ</t>
  </si>
  <si>
    <t>　筑後地区　№１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</si>
  <si>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</si>
  <si>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</si>
  <si>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</si>
  <si>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</si>
  <si>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</si>
  <si>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</si>
  <si>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</si>
  <si>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</si>
  <si>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</si>
  <si>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</si>
  <si>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</si>
  <si>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</si>
  <si>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</si>
  <si>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</si>
  <si>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</si>
  <si>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</si>
  <si>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</si>
  <si>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</si>
  <si>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</si>
  <si>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</si>
  <si>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</si>
  <si>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</si>
  <si>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</si>
  <si>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</si>
  <si>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</si>
  <si>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</si>
  <si>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</si>
  <si>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</si>
  <si>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</si>
  <si>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</si>
  <si>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 xml:space="preserve"> ニコニコのり九州工場</t>
  </si>
  <si>
    <t xml:space="preserve"> 夜須高原ｶﾝﾄﾘｰｸﾗﾌﾞ</t>
  </si>
  <si>
    <t>　筑後地区　№３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</si>
  <si>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</si>
  <si>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</si>
  <si>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</si>
  <si>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</si>
  <si>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</si>
  <si>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</si>
  <si>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</si>
  <si>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</si>
  <si>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</si>
  <si>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</si>
  <si>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</si>
  <si>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</si>
  <si>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</si>
  <si>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</si>
  <si>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</si>
  <si>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大刀洗公園</t>
  </si>
  <si>
    <t xml:space="preserve"> アクアス</t>
  </si>
  <si>
    <t>　筑後地区　№4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</si>
  <si>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</si>
  <si>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</si>
  <si>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</si>
  <si>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</si>
  <si>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</si>
  <si>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</si>
  <si>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</si>
  <si>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</si>
  <si>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</si>
  <si>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</si>
  <si>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</si>
  <si>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</si>
  <si>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</si>
  <si>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</si>
  <si>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</si>
  <si>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古墳公園資料館｢こふんピア広川｣</t>
  </si>
  <si>
    <t xml:space="preserve"> シャクナゲ園</t>
  </si>
  <si>
    <t>　筑 豊 地 区  №１    　                   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</si>
  <si>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</si>
  <si>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</si>
  <si>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</si>
  <si>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</si>
  <si>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</si>
  <si>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</si>
  <si>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</si>
  <si>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</si>
  <si>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</si>
  <si>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</si>
  <si>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</si>
  <si>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</si>
  <si>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</si>
  <si>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</si>
  <si>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</si>
  <si>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糸田町文化会館</t>
  </si>
  <si>
    <t>　北 九 州 地 区　No.1　　　　　　　　　　　　　　　　　　　　　　　　　　　　　　　　　　　　　　　　　　　　　　　　　　　　　　　　　　　　　　</t>
  </si>
  <si>
    <t xml:space="preserve"> 平尾台</t>
  </si>
  <si>
    <t>-</t>
  </si>
  <si>
    <t>-</t>
  </si>
  <si>
    <t xml:space="preserve"> 芦屋釜の里</t>
  </si>
  <si>
    <t xml:space="preserve"> ﾚｼﾞｬｰﾌﾟｰﾙｱｸｱｼｱﾝ</t>
  </si>
  <si>
    <t xml:space="preserve"> みどりんぱぁーく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</si>
  <si>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</si>
  <si>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</si>
  <si>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</si>
  <si>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</si>
  <si>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</si>
  <si>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</si>
  <si>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</si>
  <si>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</si>
  <si>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</si>
  <si>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</si>
  <si>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</si>
  <si>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</si>
  <si>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</si>
  <si>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</si>
  <si>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</si>
  <si>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</si>
  <si>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しいだアグリパーク</t>
  </si>
  <si>
    <t>-</t>
  </si>
  <si>
    <t xml:space="preserve"> 甘木水の文化村</t>
  </si>
  <si>
    <t xml:space="preserve"> 共生の里</t>
  </si>
  <si>
    <t xml:space="preserve"> 秋月武家屋敷「久野邸」</t>
  </si>
  <si>
    <t xml:space="preserve"> パークゴルフ場</t>
  </si>
  <si>
    <t xml:space="preserve"> 旧戸島家住宅</t>
  </si>
  <si>
    <t xml:space="preserve"> 八女伝統工芸館</t>
  </si>
  <si>
    <t xml:space="preserve"> 八女民俗資料館</t>
  </si>
  <si>
    <t xml:space="preserve"> ほたると石橋の館</t>
  </si>
  <si>
    <t xml:space="preserve"> ふるさとわらべ館</t>
  </si>
  <si>
    <t xml:space="preserve"> グランドホテル樋口軒</t>
  </si>
  <si>
    <t xml:space="preserve"> 筑後広域公園（体育館・多目的広場）</t>
  </si>
  <si>
    <t xml:space="preserve"> 総合保健福祉センター「あすてらす」</t>
  </si>
  <si>
    <t xml:space="preserve"> 小郡市体育館</t>
  </si>
  <si>
    <t xml:space="preserve"> 福岡サンレイクゴルフ倶楽部</t>
  </si>
  <si>
    <t xml:space="preserve"> ほうしゅ学舎</t>
  </si>
  <si>
    <t xml:space="preserve"> 山村文化交流の郷　いぶき館</t>
  </si>
  <si>
    <t xml:space="preserve"> 筑後川温泉</t>
  </si>
  <si>
    <t xml:space="preserve"> 浮羽歴史民俗資料館</t>
  </si>
  <si>
    <t xml:space="preserve"> 道の駅　たちばな</t>
  </si>
  <si>
    <t xml:space="preserve"> 飛形自然公園</t>
  </si>
  <si>
    <t xml:space="preserve"> 千間土居公園</t>
  </si>
  <si>
    <t xml:space="preserve"> 森の工作館</t>
  </si>
  <si>
    <t xml:space="preserve"> ヤフードーム</t>
  </si>
  <si>
    <t xml:space="preserve"> ふるさと館ちくしの</t>
  </si>
  <si>
    <t xml:space="preserve"> 竜岩自然の家</t>
  </si>
  <si>
    <t xml:space="preserve"> 五郎山古墳館</t>
  </si>
  <si>
    <t xml:space="preserve"> 市民スポーツセンター（温水ﾌﾟｰﾙ）</t>
  </si>
  <si>
    <t xml:space="preserve"> 奴国の丘歴史資料館</t>
  </si>
  <si>
    <t xml:space="preserve"> ウトグチ瓦窯展示館</t>
  </si>
  <si>
    <t xml:space="preserve"> 九州カンツリー倶楽部</t>
  </si>
  <si>
    <t xml:space="preserve"> 宗像大社神宝館</t>
  </si>
  <si>
    <t xml:space="preserve"> 道の駅むなかた</t>
  </si>
  <si>
    <t xml:space="preserve"> 宗像ユリックス</t>
  </si>
  <si>
    <t xml:space="preserve"> コスモス広場</t>
  </si>
  <si>
    <t xml:space="preserve"> 昭和の森バンガロー</t>
  </si>
  <si>
    <t xml:space="preserve"> オアシス篠栗</t>
  </si>
  <si>
    <t xml:space="preserve"> '駕与丁公園</t>
  </si>
  <si>
    <t xml:space="preserve"> きららの湯</t>
  </si>
  <si>
    <t xml:space="preserve"> 池のおく園 中村美術館</t>
  </si>
  <si>
    <t xml:space="preserve"> スコーレ若宮</t>
  </si>
  <si>
    <t xml:space="preserve"> カッホー馬古屏</t>
  </si>
  <si>
    <t xml:space="preserve"> 道の駅「うすい」</t>
  </si>
  <si>
    <t xml:space="preserve"> 活性化センター手づくりふるさと村</t>
  </si>
  <si>
    <t xml:space="preserve"> サルビアパーク</t>
  </si>
  <si>
    <t xml:space="preserve"> 温水プールスイミングプラザなつき</t>
  </si>
  <si>
    <t xml:space="preserve"> 織田廣喜美術館</t>
  </si>
  <si>
    <t xml:space="preserve"> 嘉穂総合体育館</t>
  </si>
  <si>
    <t xml:space="preserve"> ミッションバレーゴルフクラブ</t>
  </si>
  <si>
    <t xml:space="preserve"> 鞍手町総合福祉センター</t>
  </si>
  <si>
    <t xml:space="preserve"> 大谷自然公園</t>
  </si>
  <si>
    <t xml:space="preserve"> 柿下温泉</t>
  </si>
  <si>
    <t xml:space="preserve"> ラピュタファーム</t>
  </si>
  <si>
    <t xml:space="preserve"> ふるさと交流館　日王の湯</t>
  </si>
  <si>
    <t xml:space="preserve"> 福智町金田体育センター</t>
  </si>
  <si>
    <t xml:space="preserve"> 赤村特産物センター</t>
  </si>
  <si>
    <t xml:space="preserve"> 道の駅「豊前おこしかけ」</t>
  </si>
  <si>
    <t xml:space="preserve"> 芦屋歴史の里</t>
  </si>
  <si>
    <t xml:space="preserve"> 仲哀公園</t>
  </si>
  <si>
    <t xml:space="preserve"> 湯ノ迫温泉　太平樂</t>
  </si>
  <si>
    <t xml:space="preserve"> H21利用者計</t>
  </si>
  <si>
    <t xml:space="preserve"> H21利用者計</t>
  </si>
  <si>
    <t>道の駅香春</t>
  </si>
  <si>
    <r>
      <t xml:space="preserve"> ほうじょう温泉</t>
    </r>
    <r>
      <rPr>
        <sz val="11"/>
        <rFont val="ＭＳ Ｐゴシック"/>
        <family val="3"/>
      </rPr>
      <t xml:space="preserve"> ふじ湯の里</t>
    </r>
  </si>
  <si>
    <t xml:space="preserve"> 伊都国歴史博物館</t>
  </si>
  <si>
    <t xml:space="preserve"> 四王寺県民の森</t>
  </si>
  <si>
    <t xml:space="preserve"> 歴史民俗博物館</t>
  </si>
  <si>
    <t>ファーマーズマーケットみなみの里</t>
  </si>
  <si>
    <t>ﾏﾘﾉｱｼﾃｨ福岡</t>
  </si>
  <si>
    <t xml:space="preserve"> 三池カルタ歴史資料館</t>
  </si>
  <si>
    <t xml:space="preserve"> H22利用者計</t>
  </si>
  <si>
    <t xml:space="preserve"> H22利用者計</t>
  </si>
  <si>
    <t xml:space="preserve"> H22用者計</t>
  </si>
  <si>
    <t xml:space="preserve"> サンピア福岡（旧：福岡厚生年金ｽﾎﾟｰﾂｾﾝﾀｰ）</t>
  </si>
  <si>
    <t>-</t>
  </si>
  <si>
    <t>-</t>
  </si>
  <si>
    <t>改修工事閉館(5/20まで)</t>
  </si>
  <si>
    <t xml:space="preserve"> 薬王寺温泉（３施設）</t>
  </si>
  <si>
    <t xml:space="preserve"> 津屋崎千軒民俗館　藍の家</t>
  </si>
  <si>
    <t xml:space="preserve"> ﾌｧ-ﾑﾊﾟ-ｸ伊都国</t>
  </si>
  <si>
    <t xml:space="preserve"> 糸島市</t>
  </si>
  <si>
    <t xml:space="preserve"> 白糸ふれあいの里</t>
  </si>
  <si>
    <t xml:space="preserve"> 那珂川町</t>
  </si>
  <si>
    <t xml:space="preserve"> 宇美町</t>
  </si>
  <si>
    <t xml:space="preserve"> ｸﾞﾘｰﾝﾋﾟｱなかがわスキップ広場</t>
  </si>
  <si>
    <t xml:space="preserve"> 生活環境保全林「樹芸の森」</t>
  </si>
  <si>
    <t xml:space="preserve"> 石橋美術館</t>
  </si>
  <si>
    <t>-</t>
  </si>
  <si>
    <t xml:space="preserve"> ふれあいの家南筑後</t>
  </si>
  <si>
    <t xml:space="preserve"> くつろぎの森　グリーンピア八女</t>
  </si>
  <si>
    <t xml:space="preserve"> かがやき</t>
  </si>
  <si>
    <t xml:space="preserve"> ワインセラー</t>
  </si>
  <si>
    <t xml:space="preserve"> 立花ワイン</t>
  </si>
  <si>
    <t xml:space="preserve"> 立花バンブー</t>
  </si>
  <si>
    <t>ホタル鑑賞</t>
  </si>
  <si>
    <t>星の花公園</t>
  </si>
  <si>
    <t>九州歴史資料館</t>
  </si>
  <si>
    <t xml:space="preserve"> 大刀洗平和記念館</t>
  </si>
  <si>
    <t xml:space="preserve"> カルナパーク花立山温泉</t>
  </si>
  <si>
    <t xml:space="preserve"> 旧吉原家住宅資料館</t>
  </si>
  <si>
    <t>清力美術館</t>
  </si>
  <si>
    <t xml:space="preserve"> 筑後川昇開橋遊歩道</t>
  </si>
  <si>
    <t xml:space="preserve"> 浮羽カントリークラブ</t>
  </si>
  <si>
    <t xml:space="preserve"> フルーツ村</t>
  </si>
  <si>
    <t xml:space="preserve"> 百年公園</t>
  </si>
  <si>
    <t xml:space="preserve"> 白壁土蔵の街並</t>
  </si>
  <si>
    <t xml:space="preserve"> 金子文夫資料館</t>
  </si>
  <si>
    <t>大石堰</t>
  </si>
  <si>
    <t>一の瀬焼</t>
  </si>
  <si>
    <t>-</t>
  </si>
  <si>
    <t>ビュッフェくるるん</t>
  </si>
  <si>
    <t>くるるん夢市場</t>
  </si>
  <si>
    <t>ホワイトベリー</t>
  </si>
  <si>
    <t xml:space="preserve"> 歴史資料館</t>
  </si>
  <si>
    <t xml:space="preserve"> 旧伊藤伝右衛門邸</t>
  </si>
  <si>
    <t>長谷十一面観音立像</t>
  </si>
  <si>
    <t xml:space="preserve"> ひこさんホテル　和</t>
  </si>
  <si>
    <t xml:space="preserve"> 町民体育館</t>
  </si>
  <si>
    <t xml:space="preserve"> トレーニングセンター</t>
  </si>
  <si>
    <t>福岡フェザント</t>
  </si>
  <si>
    <t>道の駅おおとう桜街道</t>
  </si>
  <si>
    <t xml:space="preserve"> 小倉城周辺</t>
  </si>
  <si>
    <t xml:space="preserve"> 皿倉山周辺</t>
  </si>
  <si>
    <t xml:space="preserve"> 門司港地区</t>
  </si>
  <si>
    <t xml:space="preserve"> 豊前温泉「天狗の湯」</t>
  </si>
  <si>
    <t xml:space="preserve"> 求菩提温泉「卜仙の郷」</t>
  </si>
  <si>
    <t xml:space="preserve"> マリンテラスあしや</t>
  </si>
  <si>
    <t xml:space="preserve"> 日産自動車九州工場</t>
  </si>
  <si>
    <t xml:space="preserve"> 歴史資料館</t>
  </si>
  <si>
    <t>キャンプ場</t>
  </si>
  <si>
    <t xml:space="preserve"> 国分寺三重塔</t>
  </si>
  <si>
    <t xml:space="preserve"> 花菖蒲公園</t>
  </si>
  <si>
    <t xml:space="preserve"> ビラ・パラディ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</si>
</sst>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#;[Red]\-#,###"/>
    <numFmt numFmtId="183" formatCode="#,##0_ ;[Red]\-#,##0\ "/>
    <numFmt numFmtId="184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.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8" fontId="6" fillId="0" borderId="0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6" fillId="0" borderId="2" xfId="16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38" fontId="6" fillId="0" borderId="4" xfId="16" applyFont="1" applyFill="1" applyBorder="1" applyAlignment="1">
      <alignment horizontal="right" vertical="center" wrapText="1"/>
    </xf>
    <xf numFmtId="38" fontId="6" fillId="0" borderId="5" xfId="16" applyFont="1" applyFill="1" applyBorder="1" applyAlignment="1">
      <alignment vertical="center"/>
    </xf>
    <xf numFmtId="38" fontId="6" fillId="0" borderId="6" xfId="16" applyFont="1" applyFill="1" applyBorder="1" applyAlignment="1">
      <alignment vertical="center"/>
    </xf>
    <xf numFmtId="38" fontId="6" fillId="0" borderId="4" xfId="16" applyFont="1" applyFill="1" applyBorder="1" applyAlignment="1">
      <alignment vertical="center"/>
    </xf>
    <xf numFmtId="38" fontId="6" fillId="0" borderId="2" xfId="16" applyFont="1" applyFill="1" applyBorder="1" applyAlignment="1">
      <alignment horizontal="right" vertical="center"/>
    </xf>
    <xf numFmtId="38" fontId="6" fillId="0" borderId="3" xfId="16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8" fontId="6" fillId="0" borderId="3" xfId="16" applyFont="1" applyFill="1" applyBorder="1" applyAlignment="1" applyProtection="1">
      <alignment horizontal="right" vertical="center"/>
      <protection/>
    </xf>
    <xf numFmtId="38" fontId="6" fillId="0" borderId="3" xfId="16" applyFont="1" applyFill="1" applyBorder="1" applyAlignment="1" applyProtection="1" quotePrefix="1">
      <alignment horizontal="right" vertical="center"/>
      <protection/>
    </xf>
    <xf numFmtId="38" fontId="6" fillId="0" borderId="2" xfId="16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38" fontId="6" fillId="0" borderId="5" xfId="16" applyFont="1" applyFill="1" applyBorder="1" applyAlignment="1">
      <alignment horizontal="right" vertical="center"/>
    </xf>
    <xf numFmtId="38" fontId="6" fillId="0" borderId="6" xfId="16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177" fontId="6" fillId="0" borderId="4" xfId="16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 quotePrefix="1">
      <alignment/>
      <protection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9" fillId="2" borderId="12" xfId="0" applyNumberFormat="1" applyFont="1" applyFill="1" applyBorder="1" applyAlignment="1" applyProtection="1">
      <alignment horizontal="center" vertical="center"/>
      <protection/>
    </xf>
    <xf numFmtId="0" fontId="9" fillId="2" borderId="13" xfId="0" applyNumberFormat="1" applyFont="1" applyFill="1" applyBorder="1" applyAlignment="1" applyProtection="1" quotePrefix="1">
      <alignment vertical="center"/>
      <protection/>
    </xf>
    <xf numFmtId="181" fontId="6" fillId="2" borderId="14" xfId="0" applyNumberFormat="1" applyFont="1" applyFill="1" applyBorder="1" applyAlignment="1" applyProtection="1" quotePrefix="1">
      <alignment horizontal="center" vertical="center"/>
      <protection/>
    </xf>
    <xf numFmtId="0" fontId="9" fillId="2" borderId="15" xfId="0" applyNumberFormat="1" applyFont="1" applyFill="1" applyBorder="1" applyAlignment="1" applyProtection="1" quotePrefix="1">
      <alignment horizontal="center" vertical="center"/>
      <protection/>
    </xf>
    <xf numFmtId="0" fontId="9" fillId="2" borderId="16" xfId="0" applyNumberFormat="1" applyFont="1" applyFill="1" applyBorder="1" applyAlignment="1" applyProtection="1">
      <alignment horizontal="center" vertical="center"/>
      <protection/>
    </xf>
    <xf numFmtId="0" fontId="9" fillId="2" borderId="17" xfId="0" applyNumberFormat="1" applyFont="1" applyFill="1" applyBorder="1" applyAlignment="1" applyProtection="1" quotePrefix="1">
      <alignment horizontal="center" vertical="center"/>
      <protection/>
    </xf>
    <xf numFmtId="0" fontId="9" fillId="2" borderId="17" xfId="0" applyNumberFormat="1" applyFont="1" applyFill="1" applyBorder="1" applyAlignment="1" applyProtection="1">
      <alignment horizontal="center" vertical="center"/>
      <protection/>
    </xf>
    <xf numFmtId="0" fontId="9" fillId="2" borderId="1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 quotePrefix="1">
      <alignment vertical="center"/>
      <protection/>
    </xf>
    <xf numFmtId="0" fontId="6" fillId="0" borderId="19" xfId="0" applyNumberFormat="1" applyFont="1" applyFill="1" applyBorder="1" applyAlignment="1" applyProtection="1" quotePrefix="1">
      <alignment vertical="center" shrinkToFit="1"/>
      <protection/>
    </xf>
    <xf numFmtId="176" fontId="6" fillId="0" borderId="4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 quotePrefix="1">
      <alignment vertical="center"/>
      <protection/>
    </xf>
    <xf numFmtId="0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right" vertical="center"/>
      <protection/>
    </xf>
    <xf numFmtId="177" fontId="9" fillId="0" borderId="24" xfId="0" applyNumberFormat="1" applyFont="1" applyFill="1" applyBorder="1" applyAlignment="1" applyProtection="1" quotePrefix="1">
      <alignment vertical="center"/>
      <protection/>
    </xf>
    <xf numFmtId="176" fontId="9" fillId="0" borderId="24" xfId="0" applyNumberFormat="1" applyFont="1" applyFill="1" applyBorder="1" applyAlignment="1" applyProtection="1" quotePrefix="1">
      <alignment vertical="center"/>
      <protection/>
    </xf>
    <xf numFmtId="0" fontId="6" fillId="0" borderId="19" xfId="0" applyNumberFormat="1" applyFont="1" applyFill="1" applyBorder="1" applyAlignment="1" applyProtection="1">
      <alignment vertical="center" shrinkToFit="1"/>
      <protection/>
    </xf>
    <xf numFmtId="176" fontId="6" fillId="0" borderId="25" xfId="0" applyNumberFormat="1" applyFont="1" applyFill="1" applyBorder="1" applyAlignment="1" applyProtection="1" quotePrefix="1">
      <alignment vertical="center"/>
      <protection/>
    </xf>
    <xf numFmtId="176" fontId="6" fillId="0" borderId="25" xfId="0" applyNumberFormat="1" applyFont="1" applyFill="1" applyBorder="1" applyAlignment="1" applyProtection="1">
      <alignment horizontal="right" vertical="center"/>
      <protection/>
    </xf>
    <xf numFmtId="38" fontId="6" fillId="0" borderId="4" xfId="16" applyFont="1" applyFill="1" applyBorder="1" applyAlignment="1" applyProtection="1">
      <alignment horizontal="right" vertical="center" wrapText="1"/>
      <protection/>
    </xf>
    <xf numFmtId="38" fontId="6" fillId="0" borderId="26" xfId="16" applyFont="1" applyFill="1" applyBorder="1" applyAlignment="1" applyProtection="1">
      <alignment horizontal="right"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38" fontId="6" fillId="0" borderId="4" xfId="16" applyFont="1" applyFill="1" applyBorder="1" applyAlignment="1" applyProtection="1">
      <alignment horizontal="right" vertical="center"/>
      <protection/>
    </xf>
    <xf numFmtId="38" fontId="6" fillId="0" borderId="2" xfId="16" applyFont="1" applyFill="1" applyBorder="1" applyAlignment="1" applyProtection="1" quotePrefix="1">
      <alignment vertical="center"/>
      <protection/>
    </xf>
    <xf numFmtId="38" fontId="6" fillId="0" borderId="3" xfId="16" applyFont="1" applyFill="1" applyBorder="1" applyAlignment="1" applyProtection="1" quotePrefix="1">
      <alignment vertical="center"/>
      <protection/>
    </xf>
    <xf numFmtId="38" fontId="6" fillId="0" borderId="2" xfId="16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176" fontId="9" fillId="0" borderId="28" xfId="0" applyNumberFormat="1" applyFont="1" applyFill="1" applyBorder="1" applyAlignment="1" applyProtection="1" quotePrefix="1">
      <alignment vertical="center"/>
      <protection/>
    </xf>
    <xf numFmtId="0" fontId="6" fillId="0" borderId="29" xfId="0" applyNumberFormat="1" applyFont="1" applyFill="1" applyBorder="1" applyAlignment="1" applyProtection="1" quotePrefix="1">
      <alignment vertical="center"/>
      <protection/>
    </xf>
    <xf numFmtId="0" fontId="6" fillId="0" borderId="30" xfId="0" applyNumberFormat="1" applyFont="1" applyFill="1" applyBorder="1" applyAlignment="1" applyProtection="1" quotePrefix="1">
      <alignment vertical="center" shrinkToFit="1"/>
      <protection/>
    </xf>
    <xf numFmtId="176" fontId="6" fillId="0" borderId="31" xfId="0" applyNumberFormat="1" applyFont="1" applyFill="1" applyBorder="1" applyAlignment="1" applyProtection="1" quotePrefix="1">
      <alignment vertical="center"/>
      <protection/>
    </xf>
    <xf numFmtId="38" fontId="6" fillId="0" borderId="5" xfId="16" applyFont="1" applyFill="1" applyBorder="1" applyAlignment="1" applyProtection="1" quotePrefix="1">
      <alignment vertical="center"/>
      <protection/>
    </xf>
    <xf numFmtId="38" fontId="6" fillId="0" borderId="6" xfId="16" applyFont="1" applyFill="1" applyBorder="1" applyAlignment="1" applyProtection="1" quotePrefix="1">
      <alignment vertical="center"/>
      <protection/>
    </xf>
    <xf numFmtId="0" fontId="0" fillId="0" borderId="32" xfId="0" applyNumberFormat="1" applyFont="1" applyFill="1" applyBorder="1" applyAlignment="1" applyProtection="1" quotePrefix="1">
      <alignment vertical="center"/>
      <protection/>
    </xf>
    <xf numFmtId="176" fontId="0" fillId="0" borderId="32" xfId="0" applyNumberFormat="1" applyFont="1" applyFill="1" applyBorder="1" applyAlignment="1" applyProtection="1" quotePrefix="1">
      <alignment vertical="center"/>
      <protection/>
    </xf>
    <xf numFmtId="177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 shrinkToFit="1"/>
      <protection/>
    </xf>
    <xf numFmtId="176" fontId="0" fillId="0" borderId="0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0" fontId="9" fillId="2" borderId="33" xfId="0" applyNumberFormat="1" applyFont="1" applyFill="1" applyBorder="1" applyAlignment="1" applyProtection="1" quotePrefix="1">
      <alignment horizontal="center" vertical="center"/>
      <protection/>
    </xf>
    <xf numFmtId="0" fontId="0" fillId="0" borderId="19" xfId="0" applyNumberFormat="1" applyFont="1" applyFill="1" applyBorder="1" applyAlignment="1" applyProtection="1" quotePrefix="1">
      <alignment vertical="center" shrinkToFit="1"/>
      <protection/>
    </xf>
    <xf numFmtId="176" fontId="6" fillId="0" borderId="25" xfId="0" applyNumberFormat="1" applyFont="1" applyFill="1" applyBorder="1" applyAlignment="1" applyProtection="1">
      <alignment vertical="center"/>
      <protection/>
    </xf>
    <xf numFmtId="177" fontId="6" fillId="0" borderId="4" xfId="0" applyNumberFormat="1" applyFont="1" applyFill="1" applyBorder="1" applyAlignment="1" applyProtection="1" quotePrefix="1">
      <alignment horizontal="right" vertical="center"/>
      <protection/>
    </xf>
    <xf numFmtId="176" fontId="6" fillId="0" borderId="2" xfId="0" applyNumberFormat="1" applyFont="1" applyFill="1" applyBorder="1" applyAlignment="1" applyProtection="1" quotePrefix="1">
      <alignment horizontal="right" vertical="center"/>
      <protection/>
    </xf>
    <xf numFmtId="176" fontId="6" fillId="0" borderId="3" xfId="0" applyNumberFormat="1" applyFont="1" applyFill="1" applyBorder="1" applyAlignment="1" applyProtection="1" quotePrefix="1">
      <alignment horizontal="right" vertical="center"/>
      <protection/>
    </xf>
    <xf numFmtId="0" fontId="0" fillId="0" borderId="34" xfId="0" applyNumberFormat="1" applyFont="1" applyFill="1" applyBorder="1" applyAlignment="1" applyProtection="1" quotePrefix="1">
      <alignment vertical="center" shrinkToFit="1"/>
      <protection/>
    </xf>
    <xf numFmtId="0" fontId="0" fillId="0" borderId="34" xfId="0" applyNumberFormat="1" applyFont="1" applyFill="1" applyBorder="1" applyAlignment="1" applyProtection="1">
      <alignment vertical="center" shrinkToFit="1"/>
      <protection/>
    </xf>
    <xf numFmtId="176" fontId="6" fillId="0" borderId="4" xfId="0" applyNumberFormat="1" applyFont="1" applyFill="1" applyBorder="1" applyAlignment="1" applyProtection="1" quotePrefix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vertical="center" shrinkToFit="1"/>
      <protection/>
    </xf>
    <xf numFmtId="176" fontId="6" fillId="0" borderId="4" xfId="0" applyNumberFormat="1" applyFont="1" applyFill="1" applyBorder="1" applyAlignment="1" applyProtection="1">
      <alignment horizontal="right" vertical="center"/>
      <protection/>
    </xf>
    <xf numFmtId="38" fontId="4" fillId="0" borderId="0" xfId="16" applyFont="1" applyFill="1" applyBorder="1" applyAlignment="1" applyProtection="1">
      <alignment vertical="center"/>
      <protection/>
    </xf>
    <xf numFmtId="38" fontId="6" fillId="0" borderId="18" xfId="16" applyFont="1" applyFill="1" applyBorder="1" applyAlignment="1" applyProtection="1" quotePrefix="1">
      <alignment vertical="center"/>
      <protection/>
    </xf>
    <xf numFmtId="38" fontId="0" fillId="0" borderId="19" xfId="16" applyFont="1" applyFill="1" applyBorder="1" applyAlignment="1" applyProtection="1" quotePrefix="1">
      <alignment vertical="center"/>
      <protection/>
    </xf>
    <xf numFmtId="38" fontId="6" fillId="0" borderId="25" xfId="16" applyFont="1" applyFill="1" applyBorder="1" applyAlignment="1" applyProtection="1" quotePrefix="1">
      <alignment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176" fontId="6" fillId="0" borderId="2" xfId="0" applyNumberFormat="1" applyFont="1" applyFill="1" applyBorder="1" applyAlignment="1" applyProtection="1">
      <alignment horizontal="right" vertical="center"/>
      <protection/>
    </xf>
    <xf numFmtId="176" fontId="6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 quotePrefix="1">
      <alignment vertical="center" wrapText="1" shrinkToFit="1"/>
      <protection/>
    </xf>
    <xf numFmtId="176" fontId="6" fillId="0" borderId="26" xfId="0" applyNumberFormat="1" applyFont="1" applyFill="1" applyBorder="1" applyAlignment="1" applyProtection="1" quotePrefix="1">
      <alignment horizontal="right" vertical="center"/>
      <protection/>
    </xf>
    <xf numFmtId="0" fontId="6" fillId="0" borderId="35" xfId="0" applyNumberFormat="1" applyFont="1" applyFill="1" applyBorder="1" applyAlignment="1" applyProtection="1" quotePrefix="1">
      <alignment vertical="center"/>
      <protection/>
    </xf>
    <xf numFmtId="176" fontId="6" fillId="0" borderId="8" xfId="0" applyNumberFormat="1" applyFont="1" applyFill="1" applyBorder="1" applyAlignment="1" applyProtection="1" quotePrefix="1">
      <alignment horizontal="right" vertical="center"/>
      <protection/>
    </xf>
    <xf numFmtId="3" fontId="8" fillId="0" borderId="0" xfId="0" applyNumberFormat="1" applyFont="1" applyFill="1" applyBorder="1" applyAlignment="1" applyProtection="1" quotePrefix="1">
      <alignment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 quotePrefix="1">
      <alignment vertical="center"/>
      <protection/>
    </xf>
    <xf numFmtId="3" fontId="0" fillId="0" borderId="36" xfId="0" applyNumberFormat="1" applyFont="1" applyFill="1" applyBorder="1" applyAlignment="1" applyProtection="1" quotePrefix="1">
      <alignment vertical="center" shrinkToFit="1"/>
      <protection/>
    </xf>
    <xf numFmtId="3" fontId="0" fillId="0" borderId="0" xfId="0" applyNumberFormat="1" applyFont="1" applyAlignment="1">
      <alignment/>
    </xf>
    <xf numFmtId="3" fontId="6" fillId="0" borderId="18" xfId="0" applyNumberFormat="1" applyFont="1" applyFill="1" applyBorder="1" applyAlignment="1" applyProtection="1" quotePrefix="1">
      <alignment vertical="center"/>
      <protection/>
    </xf>
    <xf numFmtId="3" fontId="0" fillId="0" borderId="19" xfId="0" applyNumberFormat="1" applyFont="1" applyFill="1" applyBorder="1" applyAlignment="1" applyProtection="1" quotePrefix="1">
      <alignment vertical="center" shrinkToFit="1"/>
      <protection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0" borderId="7" xfId="0" applyNumberFormat="1" applyFont="1" applyFill="1" applyBorder="1" applyAlignment="1" applyProtection="1" quotePrefix="1">
      <alignment vertical="center"/>
      <protection/>
    </xf>
    <xf numFmtId="3" fontId="0" fillId="0" borderId="37" xfId="0" applyNumberFormat="1" applyFont="1" applyFill="1" applyBorder="1" applyAlignment="1" applyProtection="1">
      <alignment vertical="center" shrinkToFit="1"/>
      <protection/>
    </xf>
    <xf numFmtId="3" fontId="8" fillId="0" borderId="0" xfId="0" applyNumberFormat="1" applyFont="1" applyFill="1" applyBorder="1" applyAlignment="1" applyProtection="1" quotePrefix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0" fillId="0" borderId="34" xfId="0" applyNumberFormat="1" applyFont="1" applyFill="1" applyBorder="1" applyAlignment="1" applyProtection="1" quotePrefix="1">
      <alignment vertical="center" shrinkToFit="1"/>
      <protection/>
    </xf>
    <xf numFmtId="3" fontId="0" fillId="0" borderId="19" xfId="0" applyNumberFormat="1" applyFont="1" applyFill="1" applyBorder="1" applyAlignment="1" applyProtection="1">
      <alignment vertical="center" shrinkToFit="1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3" fontId="0" fillId="0" borderId="34" xfId="0" applyNumberFormat="1" applyFont="1" applyFill="1" applyBorder="1" applyAlignment="1" applyProtection="1">
      <alignment vertical="center" wrapText="1" shrinkToFit="1"/>
      <protection/>
    </xf>
    <xf numFmtId="3" fontId="6" fillId="0" borderId="29" xfId="0" applyNumberFormat="1" applyFont="1" applyFill="1" applyBorder="1" applyAlignment="1" applyProtection="1" quotePrefix="1">
      <alignment vertical="center"/>
      <protection/>
    </xf>
    <xf numFmtId="3" fontId="0" fillId="0" borderId="38" xfId="0" applyNumberFormat="1" applyFont="1" applyFill="1" applyBorder="1" applyAlignment="1" applyProtection="1" quotePrefix="1">
      <alignment vertical="center" shrinkToFit="1"/>
      <protection/>
    </xf>
    <xf numFmtId="3" fontId="6" fillId="0" borderId="5" xfId="0" applyNumberFormat="1" applyFont="1" applyFill="1" applyBorder="1" applyAlignment="1" applyProtection="1" quotePrefix="1">
      <alignment vertical="center"/>
      <protection/>
    </xf>
    <xf numFmtId="3" fontId="0" fillId="0" borderId="38" xfId="0" applyNumberFormat="1" applyFont="1" applyFill="1" applyBorder="1" applyAlignment="1" applyProtection="1">
      <alignment vertical="center" shrinkToFit="1"/>
      <protection/>
    </xf>
    <xf numFmtId="3" fontId="6" fillId="0" borderId="5" xfId="0" applyNumberFormat="1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 quotePrefix="1">
      <alignment vertical="center" shrinkToFit="1"/>
      <protection/>
    </xf>
    <xf numFmtId="3" fontId="0" fillId="0" borderId="3" xfId="0" applyNumberFormat="1" applyFont="1" applyFill="1" applyBorder="1" applyAlignment="1" applyProtection="1">
      <alignment vertical="center" shrinkToFit="1"/>
      <protection/>
    </xf>
    <xf numFmtId="3" fontId="0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vertical="center" shrinkToFit="1"/>
      <protection/>
    </xf>
    <xf numFmtId="3" fontId="5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39" xfId="0" applyNumberFormat="1" applyFont="1" applyFill="1" applyBorder="1" applyAlignment="1" applyProtection="1" quotePrefix="1">
      <alignment vertical="center"/>
      <protection/>
    </xf>
    <xf numFmtId="3" fontId="0" fillId="0" borderId="39" xfId="0" applyNumberFormat="1" applyFont="1" applyFill="1" applyBorder="1" applyAlignment="1" applyProtection="1" quotePrefix="1">
      <alignment vertical="center" shrinkToFit="1"/>
      <protection/>
    </xf>
    <xf numFmtId="3" fontId="5" fillId="0" borderId="39" xfId="0" applyNumberFormat="1" applyFont="1" applyFill="1" applyBorder="1" applyAlignment="1" applyProtection="1" quotePrefix="1">
      <alignment vertical="center"/>
      <protection/>
    </xf>
    <xf numFmtId="3" fontId="0" fillId="0" borderId="39" xfId="0" applyNumberFormat="1" applyFont="1" applyFill="1" applyBorder="1" applyAlignment="1" applyProtection="1" quotePrefix="1">
      <alignment horizontal="right" vertical="center"/>
      <protection/>
    </xf>
    <xf numFmtId="3" fontId="6" fillId="0" borderId="11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/>
      <protection/>
    </xf>
    <xf numFmtId="3" fontId="0" fillId="0" borderId="30" xfId="0" applyNumberFormat="1" applyFont="1" applyFill="1" applyBorder="1" applyAlignment="1" applyProtection="1">
      <alignment vertical="center" shrinkToFit="1"/>
      <protection/>
    </xf>
    <xf numFmtId="3" fontId="6" fillId="0" borderId="2" xfId="0" applyNumberFormat="1" applyFont="1" applyFill="1" applyBorder="1" applyAlignment="1" applyProtection="1">
      <alignment vertical="center"/>
      <protection/>
    </xf>
    <xf numFmtId="3" fontId="0" fillId="0" borderId="34" xfId="0" applyNumberFormat="1" applyFont="1" applyFill="1" applyBorder="1" applyAlignment="1" applyProtection="1">
      <alignment vertical="center" shrinkToFit="1"/>
      <protection/>
    </xf>
    <xf numFmtId="3" fontId="6" fillId="0" borderId="1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8" fillId="0" borderId="39" xfId="0" applyNumberFormat="1" applyFont="1" applyFill="1" applyBorder="1" applyAlignment="1" applyProtection="1" quotePrefix="1">
      <alignment vertical="center"/>
      <protection/>
    </xf>
    <xf numFmtId="3" fontId="0" fillId="0" borderId="39" xfId="0" applyNumberFormat="1" applyFont="1" applyFill="1" applyBorder="1" applyAlignment="1" applyProtection="1">
      <alignment shrinkToFit="1"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5" fillId="0" borderId="39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6" fillId="0" borderId="32" xfId="0" applyNumberFormat="1" applyFont="1" applyFill="1" applyBorder="1" applyAlignment="1" applyProtection="1" quotePrefix="1">
      <alignment vertical="center"/>
      <protection/>
    </xf>
    <xf numFmtId="3" fontId="0" fillId="0" borderId="32" xfId="0" applyNumberFormat="1" applyFont="1" applyFill="1" applyBorder="1" applyAlignment="1" applyProtection="1" quotePrefix="1">
      <alignment vertical="center" shrinkToFit="1"/>
      <protection/>
    </xf>
    <xf numFmtId="3" fontId="0" fillId="0" borderId="32" xfId="0" applyNumberFormat="1" applyFont="1" applyFill="1" applyBorder="1" applyAlignment="1" applyProtection="1" quotePrefix="1">
      <alignment vertical="center"/>
      <protection/>
    </xf>
    <xf numFmtId="3" fontId="5" fillId="0" borderId="32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Alignment="1">
      <alignment shrinkToFit="1"/>
    </xf>
    <xf numFmtId="3" fontId="5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76" fontId="9" fillId="0" borderId="40" xfId="0" applyNumberFormat="1" applyFont="1" applyFill="1" applyBorder="1" applyAlignment="1" applyProtection="1" quotePrefix="1">
      <alignment vertical="center"/>
      <protection/>
    </xf>
    <xf numFmtId="176" fontId="6" fillId="0" borderId="21" xfId="0" applyNumberFormat="1" applyFont="1" applyFill="1" applyBorder="1" applyAlignment="1" applyProtection="1" quotePrefix="1">
      <alignment horizontal="right" vertical="center"/>
      <protection/>
    </xf>
    <xf numFmtId="176" fontId="6" fillId="0" borderId="22" xfId="0" applyNumberFormat="1" applyFont="1" applyFill="1" applyBorder="1" applyAlignment="1" applyProtection="1" quotePrefix="1">
      <alignment horizontal="right" vertical="center"/>
      <protection/>
    </xf>
    <xf numFmtId="177" fontId="6" fillId="0" borderId="23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/>
    </xf>
    <xf numFmtId="38" fontId="0" fillId="0" borderId="0" xfId="16" applyFont="1" applyFill="1" applyBorder="1" applyAlignment="1" applyProtection="1">
      <alignment/>
      <protection/>
    </xf>
    <xf numFmtId="38" fontId="0" fillId="0" borderId="19" xfId="16" applyFont="1" applyFill="1" applyBorder="1" applyAlignment="1" applyProtection="1">
      <alignment vertical="center" shrinkToFit="1"/>
      <protection/>
    </xf>
    <xf numFmtId="38" fontId="0" fillId="0" borderId="0" xfId="16" applyFont="1" applyAlignment="1">
      <alignment/>
    </xf>
    <xf numFmtId="0" fontId="6" fillId="0" borderId="7" xfId="0" applyNumberFormat="1" applyFont="1" applyFill="1" applyBorder="1" applyAlignment="1" applyProtection="1" quotePrefix="1">
      <alignment vertical="center"/>
      <protection/>
    </xf>
    <xf numFmtId="0" fontId="0" fillId="0" borderId="37" xfId="0" applyNumberFormat="1" applyFont="1" applyFill="1" applyBorder="1" applyAlignment="1" applyProtection="1" quotePrefix="1">
      <alignment vertical="center" shrinkToFit="1"/>
      <protection/>
    </xf>
    <xf numFmtId="176" fontId="9" fillId="0" borderId="41" xfId="0" applyNumberFormat="1" applyFont="1" applyFill="1" applyBorder="1" applyAlignment="1" applyProtection="1" quotePrefix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38" fontId="0" fillId="0" borderId="3" xfId="16" applyFont="1" applyFill="1" applyBorder="1" applyAlignment="1">
      <alignment vertical="center" wrapText="1"/>
    </xf>
    <xf numFmtId="177" fontId="6" fillId="0" borderId="42" xfId="0" applyNumberFormat="1" applyFont="1" applyFill="1" applyBorder="1" applyAlignment="1" applyProtection="1" quotePrefix="1">
      <alignment horizontal="right" vertical="center"/>
      <protection/>
    </xf>
    <xf numFmtId="0" fontId="6" fillId="0" borderId="28" xfId="0" applyNumberFormat="1" applyFont="1" applyFill="1" applyBorder="1" applyAlignment="1" applyProtection="1" quotePrefix="1">
      <alignment vertical="center"/>
      <protection/>
    </xf>
    <xf numFmtId="0" fontId="0" fillId="0" borderId="3" xfId="0" applyFont="1" applyFill="1" applyBorder="1" applyAlignment="1">
      <alignment vertical="center"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0" fillId="0" borderId="43" xfId="0" applyNumberFormat="1" applyFont="1" applyFill="1" applyBorder="1" applyAlignment="1" applyProtection="1">
      <alignment vertical="center" shrinkToFit="1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44" xfId="0" applyNumberFormat="1" applyFont="1" applyFill="1" applyBorder="1" applyAlignment="1" applyProtection="1" quotePrefix="1">
      <alignment vertical="center"/>
      <protection/>
    </xf>
    <xf numFmtId="176" fontId="6" fillId="0" borderId="45" xfId="0" applyNumberFormat="1" applyFont="1" applyFill="1" applyBorder="1" applyAlignment="1" applyProtection="1">
      <alignment horizontal="right" vertical="center"/>
      <protection/>
    </xf>
    <xf numFmtId="176" fontId="6" fillId="0" borderId="9" xfId="0" applyNumberFormat="1" applyFont="1" applyFill="1" applyBorder="1" applyAlignment="1" applyProtection="1">
      <alignment horizontal="right" vertical="center"/>
      <protection/>
    </xf>
    <xf numFmtId="176" fontId="6" fillId="0" borderId="46" xfId="0" applyNumberFormat="1" applyFont="1" applyFill="1" applyBorder="1" applyAlignment="1" applyProtection="1">
      <alignment horizontal="right" vertical="center"/>
      <protection/>
    </xf>
    <xf numFmtId="176" fontId="6" fillId="0" borderId="31" xfId="0" applyNumberFormat="1" applyFont="1" applyFill="1" applyBorder="1" applyAlignment="1" applyProtection="1">
      <alignment horizontal="right" vertical="center"/>
      <protection/>
    </xf>
    <xf numFmtId="177" fontId="6" fillId="0" borderId="2" xfId="0" applyNumberFormat="1" applyFont="1" applyFill="1" applyBorder="1" applyAlignment="1" applyProtection="1" quotePrefix="1">
      <alignment horizontal="right" vertical="center"/>
      <protection/>
    </xf>
    <xf numFmtId="177" fontId="6" fillId="0" borderId="3" xfId="0" applyNumberFormat="1" applyFont="1" applyFill="1" applyBorder="1" applyAlignment="1" applyProtection="1" quotePrefix="1">
      <alignment horizontal="right" vertical="center"/>
      <protection/>
    </xf>
    <xf numFmtId="177" fontId="6" fillId="0" borderId="2" xfId="0" applyNumberFormat="1" applyFont="1" applyFill="1" applyBorder="1" applyAlignment="1" applyProtection="1">
      <alignment horizontal="right" vertical="center"/>
      <protection/>
    </xf>
    <xf numFmtId="177" fontId="6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7" xfId="0" applyNumberFormat="1" applyFont="1" applyFill="1" applyBorder="1" applyAlignment="1" applyProtection="1">
      <alignment vertical="center" shrinkToFit="1"/>
      <protection/>
    </xf>
    <xf numFmtId="176" fontId="6" fillId="0" borderId="7" xfId="0" applyNumberFormat="1" applyFont="1" applyFill="1" applyBorder="1" applyAlignment="1" applyProtection="1">
      <alignment horizontal="right" vertical="center"/>
      <protection/>
    </xf>
    <xf numFmtId="176" fontId="6" fillId="0" borderId="8" xfId="0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 quotePrefix="1">
      <alignment vertical="center"/>
      <protection/>
    </xf>
    <xf numFmtId="0" fontId="0" fillId="0" borderId="6" xfId="0" applyNumberFormat="1" applyFont="1" applyFill="1" applyBorder="1" applyAlignment="1" applyProtection="1">
      <alignment vertical="center" shrinkToFit="1"/>
      <protection/>
    </xf>
    <xf numFmtId="176" fontId="6" fillId="0" borderId="26" xfId="0" applyNumberFormat="1" applyFont="1" applyFill="1" applyBorder="1" applyAlignment="1" applyProtection="1">
      <alignment horizontal="right" vertical="center"/>
      <protection/>
    </xf>
    <xf numFmtId="176" fontId="9" fillId="0" borderId="47" xfId="0" applyNumberFormat="1" applyFont="1" applyFill="1" applyBorder="1" applyAlignment="1" applyProtection="1" quotePrefix="1">
      <alignment vertical="center"/>
      <protection/>
    </xf>
    <xf numFmtId="177" fontId="6" fillId="0" borderId="5" xfId="0" applyNumberFormat="1" applyFont="1" applyFill="1" applyBorder="1" applyAlignment="1" applyProtection="1">
      <alignment horizontal="right" vertical="center"/>
      <protection/>
    </xf>
    <xf numFmtId="177" fontId="6" fillId="0" borderId="6" xfId="0" applyNumberFormat="1" applyFont="1" applyFill="1" applyBorder="1" applyAlignment="1" applyProtection="1" quotePrefix="1">
      <alignment horizontal="right" vertical="center"/>
      <protection/>
    </xf>
    <xf numFmtId="177" fontId="6" fillId="0" borderId="26" xfId="0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 shrinkToFit="1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Fill="1" applyBorder="1" applyAlignment="1" applyProtection="1" quotePrefix="1">
      <alignment/>
      <protection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9" fillId="0" borderId="24" xfId="0" applyNumberFormat="1" applyFont="1" applyFill="1" applyBorder="1" applyAlignment="1" applyProtection="1" quotePrefix="1">
      <alignment horizontal="right" vertical="center"/>
      <protection/>
    </xf>
    <xf numFmtId="176" fontId="6" fillId="0" borderId="18" xfId="0" applyNumberFormat="1" applyFont="1" applyFill="1" applyBorder="1" applyAlignment="1">
      <alignment horizontal="right" vertical="center"/>
    </xf>
    <xf numFmtId="176" fontId="9" fillId="0" borderId="48" xfId="0" applyNumberFormat="1" applyFont="1" applyFill="1" applyBorder="1" applyAlignment="1" applyProtection="1" quotePrefix="1">
      <alignment vertical="center"/>
      <protection/>
    </xf>
    <xf numFmtId="176" fontId="6" fillId="0" borderId="7" xfId="0" applyNumberFormat="1" applyFont="1" applyFill="1" applyBorder="1" applyAlignment="1">
      <alignment horizontal="right" vertical="center"/>
    </xf>
    <xf numFmtId="183" fontId="9" fillId="0" borderId="28" xfId="16" applyNumberFormat="1" applyFont="1" applyFill="1" applyBorder="1" applyAlignment="1" applyProtection="1" quotePrefix="1">
      <alignment vertical="center"/>
      <protection/>
    </xf>
    <xf numFmtId="177" fontId="6" fillId="0" borderId="25" xfId="0" applyNumberFormat="1" applyFont="1" applyFill="1" applyBorder="1" applyAlignment="1" applyProtection="1" quotePrefix="1">
      <alignment vertical="center"/>
      <protection/>
    </xf>
    <xf numFmtId="177" fontId="9" fillId="0" borderId="40" xfId="0" applyNumberFormat="1" applyFont="1" applyFill="1" applyBorder="1" applyAlignment="1" applyProtection="1" quotePrefix="1">
      <alignment vertical="center"/>
      <protection/>
    </xf>
    <xf numFmtId="177" fontId="6" fillId="0" borderId="18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 applyProtection="1" quotePrefix="1">
      <alignment horizontal="right" vertical="center"/>
      <protection/>
    </xf>
    <xf numFmtId="177" fontId="6" fillId="0" borderId="2" xfId="16" applyNumberFormat="1" applyFont="1" applyFill="1" applyBorder="1" applyAlignment="1" applyProtection="1">
      <alignment horizontal="right" vertical="center"/>
      <protection/>
    </xf>
    <xf numFmtId="177" fontId="6" fillId="0" borderId="3" xfId="16" applyNumberFormat="1" applyFont="1" applyFill="1" applyBorder="1" applyAlignment="1" applyProtection="1">
      <alignment horizontal="right" vertical="center"/>
      <protection/>
    </xf>
    <xf numFmtId="177" fontId="6" fillId="0" borderId="25" xfId="0" applyNumberFormat="1" applyFont="1" applyFill="1" applyBorder="1" applyAlignment="1" applyProtection="1">
      <alignment horizontal="right" vertical="center"/>
      <protection/>
    </xf>
    <xf numFmtId="177" fontId="6" fillId="0" borderId="2" xfId="16" applyNumberFormat="1" applyFont="1" applyFill="1" applyBorder="1" applyAlignment="1">
      <alignment horizontal="right" vertical="center"/>
    </xf>
    <xf numFmtId="177" fontId="6" fillId="0" borderId="3" xfId="16" applyNumberFormat="1" applyFont="1" applyFill="1" applyBorder="1" applyAlignment="1">
      <alignment horizontal="right" vertical="center"/>
    </xf>
    <xf numFmtId="177" fontId="9" fillId="0" borderId="41" xfId="0" applyNumberFormat="1" applyFont="1" applyFill="1" applyBorder="1" applyAlignment="1" applyProtection="1" quotePrefix="1">
      <alignment vertical="center"/>
      <protection/>
    </xf>
    <xf numFmtId="177" fontId="6" fillId="0" borderId="7" xfId="16" applyNumberFormat="1" applyFont="1" applyFill="1" applyBorder="1" applyAlignment="1">
      <alignment horizontal="right" vertical="center"/>
    </xf>
    <xf numFmtId="177" fontId="6" fillId="0" borderId="8" xfId="16" applyNumberFormat="1" applyFont="1" applyFill="1" applyBorder="1" applyAlignment="1">
      <alignment horizontal="right" vertical="center"/>
    </xf>
    <xf numFmtId="177" fontId="6" fillId="0" borderId="49" xfId="16" applyNumberFormat="1" applyFont="1" applyFill="1" applyBorder="1" applyAlignment="1" applyProtection="1">
      <alignment horizontal="right" vertical="center"/>
      <protection/>
    </xf>
    <xf numFmtId="177" fontId="6" fillId="0" borderId="3" xfId="16" applyNumberFormat="1" applyFont="1" applyFill="1" applyBorder="1" applyAlignment="1" applyProtection="1" quotePrefix="1">
      <alignment horizontal="right" vertical="center"/>
      <protection/>
    </xf>
    <xf numFmtId="177" fontId="6" fillId="0" borderId="4" xfId="16" applyNumberFormat="1" applyFont="1" applyFill="1" applyBorder="1" applyAlignment="1" applyProtection="1">
      <alignment horizontal="right" vertical="center"/>
      <protection/>
    </xf>
    <xf numFmtId="177" fontId="6" fillId="0" borderId="4" xfId="0" applyNumberFormat="1" applyFont="1" applyFill="1" applyBorder="1" applyAlignment="1" applyProtection="1" quotePrefix="1">
      <alignment vertical="center"/>
      <protection/>
    </xf>
    <xf numFmtId="177" fontId="6" fillId="0" borderId="2" xfId="16" applyNumberFormat="1" applyFont="1" applyFill="1" applyBorder="1" applyAlignment="1">
      <alignment vertical="center"/>
    </xf>
    <xf numFmtId="177" fontId="6" fillId="0" borderId="3" xfId="16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 applyProtection="1">
      <alignment vertical="center"/>
      <protection/>
    </xf>
    <xf numFmtId="177" fontId="6" fillId="0" borderId="2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 applyProtection="1" quotePrefix="1">
      <alignment vertical="center"/>
      <protection/>
    </xf>
    <xf numFmtId="177" fontId="6" fillId="0" borderId="3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 applyProtection="1" quotePrefix="1">
      <alignment vertical="center"/>
      <protection/>
    </xf>
    <xf numFmtId="177" fontId="9" fillId="0" borderId="50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 applyProtection="1">
      <alignment horizontal="right" vertical="center"/>
      <protection/>
    </xf>
    <xf numFmtId="177" fontId="9" fillId="0" borderId="47" xfId="0" applyNumberFormat="1" applyFont="1" applyFill="1" applyBorder="1" applyAlignment="1" applyProtection="1" quotePrefix="1">
      <alignment vertical="center"/>
      <protection/>
    </xf>
    <xf numFmtId="177" fontId="6" fillId="0" borderId="5" xfId="0" applyNumberFormat="1" applyFont="1" applyFill="1" applyBorder="1" applyAlignment="1" applyProtection="1" quotePrefix="1">
      <alignment vertical="center"/>
      <protection/>
    </xf>
    <xf numFmtId="177" fontId="6" fillId="0" borderId="51" xfId="0" applyNumberFormat="1" applyFont="1" applyFill="1" applyBorder="1" applyAlignment="1" applyProtection="1" quotePrefix="1">
      <alignment vertical="center"/>
      <protection/>
    </xf>
    <xf numFmtId="177" fontId="6" fillId="0" borderId="6" xfId="0" applyNumberFormat="1" applyFont="1" applyFill="1" applyBorder="1" applyAlignment="1" applyProtection="1" quotePrefix="1">
      <alignment vertical="center"/>
      <protection/>
    </xf>
    <xf numFmtId="177" fontId="6" fillId="0" borderId="51" xfId="0" applyNumberFormat="1" applyFont="1" applyFill="1" applyBorder="1" applyAlignment="1" applyProtection="1">
      <alignment horizontal="right" vertical="center"/>
      <protection/>
    </xf>
    <xf numFmtId="177" fontId="6" fillId="0" borderId="6" xfId="0" applyNumberFormat="1" applyFont="1" applyFill="1" applyBorder="1" applyAlignment="1" applyProtection="1">
      <alignment horizontal="right" vertical="center"/>
      <protection/>
    </xf>
    <xf numFmtId="177" fontId="6" fillId="0" borderId="34" xfId="0" applyNumberFormat="1" applyFont="1" applyFill="1" applyBorder="1" applyAlignment="1" applyProtection="1" quotePrefix="1">
      <alignment vertical="center"/>
      <protection/>
    </xf>
    <xf numFmtId="177" fontId="6" fillId="0" borderId="34" xfId="0" applyNumberFormat="1" applyFont="1" applyFill="1" applyBorder="1" applyAlignment="1" applyProtection="1">
      <alignment horizontal="right" vertical="center"/>
      <protection/>
    </xf>
    <xf numFmtId="177" fontId="6" fillId="0" borderId="49" xfId="0" applyNumberFormat="1" applyFont="1" applyFill="1" applyBorder="1" applyAlignment="1" applyProtection="1" quotePrefix="1">
      <alignment horizontal="right" vertical="center"/>
      <protection/>
    </xf>
    <xf numFmtId="177" fontId="6" fillId="0" borderId="18" xfId="0" applyNumberFormat="1" applyFont="1" applyFill="1" applyBorder="1" applyAlignment="1" applyProtection="1" quotePrefix="1">
      <alignment horizontal="right" vertical="center"/>
      <protection/>
    </xf>
    <xf numFmtId="177" fontId="6" fillId="0" borderId="10" xfId="0" applyNumberFormat="1" applyFont="1" applyFill="1" applyBorder="1" applyAlignment="1" applyProtection="1" quotePrefix="1">
      <alignment vertical="center"/>
      <protection/>
    </xf>
    <xf numFmtId="183" fontId="6" fillId="0" borderId="31" xfId="16" applyNumberFormat="1" applyFont="1" applyFill="1" applyBorder="1" applyAlignment="1" applyProtection="1" quotePrefix="1">
      <alignment vertical="center"/>
      <protection/>
    </xf>
    <xf numFmtId="183" fontId="9" fillId="0" borderId="50" xfId="16" applyNumberFormat="1" applyFont="1" applyFill="1" applyBorder="1" applyAlignment="1" applyProtection="1" quotePrefix="1">
      <alignment vertical="center"/>
      <protection/>
    </xf>
    <xf numFmtId="183" fontId="6" fillId="0" borderId="51" xfId="16" applyNumberFormat="1" applyFont="1" applyFill="1" applyBorder="1" applyAlignment="1">
      <alignment horizontal="right" vertical="center"/>
    </xf>
    <xf numFmtId="183" fontId="6" fillId="0" borderId="52" xfId="16" applyNumberFormat="1" applyFont="1" applyFill="1" applyBorder="1" applyAlignment="1" applyProtection="1" quotePrefix="1">
      <alignment horizontal="right" vertical="center"/>
      <protection/>
    </xf>
    <xf numFmtId="183" fontId="6" fillId="0" borderId="53" xfId="16" applyNumberFormat="1" applyFont="1" applyFill="1" applyBorder="1" applyAlignment="1" applyProtection="1" quotePrefix="1">
      <alignment horizontal="right" vertical="center"/>
      <protection/>
    </xf>
    <xf numFmtId="183" fontId="6" fillId="0" borderId="26" xfId="16" applyNumberFormat="1" applyFont="1" applyFill="1" applyBorder="1" applyAlignment="1" applyProtection="1" quotePrefix="1">
      <alignment vertical="center"/>
      <protection/>
    </xf>
    <xf numFmtId="183" fontId="6" fillId="0" borderId="4" xfId="16" applyNumberFormat="1" applyFont="1" applyFill="1" applyBorder="1" applyAlignment="1" applyProtection="1">
      <alignment horizontal="right" vertical="center"/>
      <protection/>
    </xf>
    <xf numFmtId="183" fontId="9" fillId="0" borderId="24" xfId="16" applyNumberFormat="1" applyFont="1" applyFill="1" applyBorder="1" applyAlignment="1" applyProtection="1" quotePrefix="1">
      <alignment vertical="center"/>
      <protection/>
    </xf>
    <xf numFmtId="183" fontId="6" fillId="0" borderId="3" xfId="16" applyNumberFormat="1" applyFont="1" applyFill="1" applyBorder="1" applyAlignment="1" applyProtection="1">
      <alignment horizontal="right" vertical="center"/>
      <protection/>
    </xf>
    <xf numFmtId="183" fontId="6" fillId="0" borderId="3" xfId="16" applyNumberFormat="1" applyFont="1" applyFill="1" applyBorder="1" applyAlignment="1" applyProtection="1" quotePrefix="1">
      <alignment horizontal="right" vertical="center"/>
      <protection/>
    </xf>
    <xf numFmtId="183" fontId="6" fillId="0" borderId="4" xfId="16" applyNumberFormat="1" applyFont="1" applyFill="1" applyBorder="1" applyAlignment="1" applyProtection="1" quotePrefix="1">
      <alignment vertical="center"/>
      <protection/>
    </xf>
    <xf numFmtId="183" fontId="6" fillId="0" borderId="25" xfId="16" applyNumberFormat="1" applyFont="1" applyFill="1" applyBorder="1" applyAlignment="1" applyProtection="1" quotePrefix="1">
      <alignment vertical="center"/>
      <protection/>
    </xf>
    <xf numFmtId="183" fontId="9" fillId="0" borderId="40" xfId="16" applyNumberFormat="1" applyFont="1" applyFill="1" applyBorder="1" applyAlignment="1" applyProtection="1" quotePrefix="1">
      <alignment vertical="center"/>
      <protection/>
    </xf>
    <xf numFmtId="183" fontId="6" fillId="0" borderId="2" xfId="16" applyNumberFormat="1" applyFont="1" applyFill="1" applyBorder="1" applyAlignment="1">
      <alignment horizontal="right" vertical="center"/>
    </xf>
    <xf numFmtId="183" fontId="6" fillId="0" borderId="3" xfId="16" applyNumberFormat="1" applyFont="1" applyFill="1" applyBorder="1" applyAlignment="1">
      <alignment horizontal="right" vertical="center"/>
    </xf>
    <xf numFmtId="183" fontId="6" fillId="0" borderId="25" xfId="16" applyNumberFormat="1" applyFont="1" applyFill="1" applyBorder="1" applyAlignment="1" applyProtection="1">
      <alignment horizontal="right" vertical="center"/>
      <protection/>
    </xf>
    <xf numFmtId="183" fontId="6" fillId="0" borderId="2" xfId="16" applyNumberFormat="1" applyFont="1" applyFill="1" applyBorder="1" applyAlignment="1" applyProtection="1">
      <alignment horizontal="right" vertical="center"/>
      <protection/>
    </xf>
    <xf numFmtId="183" fontId="9" fillId="0" borderId="47" xfId="16" applyNumberFormat="1" applyFont="1" applyFill="1" applyBorder="1" applyAlignment="1" applyProtection="1" quotePrefix="1">
      <alignment vertical="center"/>
      <protection/>
    </xf>
    <xf numFmtId="183" fontId="6" fillId="0" borderId="4" xfId="16" applyNumberFormat="1" applyFont="1" applyFill="1" applyBorder="1" applyAlignment="1">
      <alignment horizontal="right" vertical="center"/>
    </xf>
    <xf numFmtId="183" fontId="6" fillId="0" borderId="26" xfId="16" applyNumberFormat="1" applyFont="1" applyFill="1" applyBorder="1" applyAlignment="1" applyProtection="1">
      <alignment horizontal="right" vertical="center"/>
      <protection/>
    </xf>
    <xf numFmtId="183" fontId="6" fillId="0" borderId="2" xfId="16" applyNumberFormat="1" applyFont="1" applyFill="1" applyBorder="1" applyAlignment="1" applyProtection="1" quotePrefix="1">
      <alignment horizontal="right" vertical="center"/>
      <protection/>
    </xf>
    <xf numFmtId="183" fontId="6" fillId="0" borderId="4" xfId="16" applyNumberFormat="1" applyFont="1" applyFill="1" applyBorder="1" applyAlignment="1" applyProtection="1" quotePrefix="1">
      <alignment horizontal="right" vertical="center"/>
      <protection/>
    </xf>
    <xf numFmtId="177" fontId="6" fillId="0" borderId="25" xfId="0" applyNumberFormat="1" applyFont="1" applyFill="1" applyBorder="1" applyAlignment="1" applyProtection="1">
      <alignment vertical="center"/>
      <protection/>
    </xf>
    <xf numFmtId="177" fontId="6" fillId="0" borderId="45" xfId="0" applyNumberFormat="1" applyFont="1" applyFill="1" applyBorder="1" applyAlignment="1" applyProtection="1" quotePrefix="1">
      <alignment horizontal="right" vertical="center"/>
      <protection/>
    </xf>
    <xf numFmtId="177" fontId="6" fillId="0" borderId="9" xfId="0" applyNumberFormat="1" applyFont="1" applyFill="1" applyBorder="1" applyAlignment="1" applyProtection="1" quotePrefix="1">
      <alignment horizontal="right" vertical="center"/>
      <protection/>
    </xf>
    <xf numFmtId="177" fontId="6" fillId="0" borderId="9" xfId="0" applyNumberFormat="1" applyFont="1" applyFill="1" applyBorder="1" applyAlignment="1" applyProtection="1">
      <alignment horizontal="right" vertical="center"/>
      <protection/>
    </xf>
    <xf numFmtId="177" fontId="9" fillId="0" borderId="28" xfId="0" applyNumberFormat="1" applyFont="1" applyFill="1" applyBorder="1" applyAlignment="1" applyProtection="1" quotePrefix="1">
      <alignment vertical="center"/>
      <protection/>
    </xf>
    <xf numFmtId="177" fontId="9" fillId="0" borderId="54" xfId="0" applyNumberFormat="1" applyFont="1" applyFill="1" applyBorder="1" applyAlignment="1" applyProtection="1" quotePrefix="1">
      <alignment vertical="center"/>
      <protection/>
    </xf>
    <xf numFmtId="177" fontId="9" fillId="0" borderId="55" xfId="0" applyNumberFormat="1" applyFont="1" applyFill="1" applyBorder="1" applyAlignment="1" applyProtection="1" quotePrefix="1">
      <alignment vertical="center"/>
      <protection/>
    </xf>
    <xf numFmtId="177" fontId="6" fillId="0" borderId="5" xfId="16" applyNumberFormat="1" applyFont="1" applyFill="1" applyBorder="1" applyAlignment="1">
      <alignment horizontal="right" vertical="center"/>
    </xf>
    <xf numFmtId="177" fontId="6" fillId="0" borderId="6" xfId="16" applyNumberFormat="1" applyFont="1" applyFill="1" applyBorder="1" applyAlignment="1">
      <alignment horizontal="right" vertical="center"/>
    </xf>
    <xf numFmtId="0" fontId="0" fillId="0" borderId="37" xfId="0" applyNumberFormat="1" applyFont="1" applyFill="1" applyBorder="1" applyAlignment="1" applyProtection="1">
      <alignment vertical="center"/>
      <protection/>
    </xf>
    <xf numFmtId="177" fontId="6" fillId="0" borderId="56" xfId="16" applyNumberFormat="1" applyFont="1" applyFill="1" applyBorder="1" applyAlignment="1" applyProtection="1">
      <alignment horizontal="right" vertical="center"/>
      <protection/>
    </xf>
    <xf numFmtId="177" fontId="6" fillId="0" borderId="8" xfId="16" applyNumberFormat="1" applyFont="1" applyFill="1" applyBorder="1" applyAlignment="1" applyProtection="1">
      <alignment horizontal="right" vertical="center"/>
      <protection/>
    </xf>
    <xf numFmtId="177" fontId="6" fillId="0" borderId="10" xfId="16" applyNumberFormat="1" applyFont="1" applyFill="1" applyBorder="1" applyAlignment="1" applyProtection="1">
      <alignment horizontal="right" vertical="center"/>
      <protection/>
    </xf>
    <xf numFmtId="177" fontId="6" fillId="0" borderId="25" xfId="16" applyNumberFormat="1" applyFont="1" applyFill="1" applyBorder="1" applyAlignment="1" applyProtection="1">
      <alignment horizontal="right" vertical="center"/>
      <protection/>
    </xf>
    <xf numFmtId="177" fontId="6" fillId="0" borderId="49" xfId="0" applyNumberFormat="1" applyFont="1" applyFill="1" applyBorder="1" applyAlignment="1" applyProtection="1">
      <alignment horizontal="right" vertical="center"/>
      <protection/>
    </xf>
    <xf numFmtId="176" fontId="6" fillId="0" borderId="6" xfId="0" applyNumberFormat="1" applyFont="1" applyFill="1" applyBorder="1" applyAlignment="1" applyProtection="1" quotePrefix="1">
      <alignment horizontal="right" vertical="center"/>
      <protection/>
    </xf>
    <xf numFmtId="0" fontId="0" fillId="0" borderId="30" xfId="0" applyNumberFormat="1" applyFont="1" applyFill="1" applyBorder="1" applyAlignment="1" applyProtection="1">
      <alignment vertical="center" shrinkToFit="1"/>
      <protection/>
    </xf>
    <xf numFmtId="176" fontId="6" fillId="0" borderId="5" xfId="0" applyNumberFormat="1" applyFont="1" applyFill="1" applyBorder="1" applyAlignment="1" applyProtection="1">
      <alignment horizontal="right" vertical="center"/>
      <protection/>
    </xf>
    <xf numFmtId="176" fontId="6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30" xfId="0" applyNumberFormat="1" applyFont="1" applyFill="1" applyBorder="1" applyAlignment="1" applyProtection="1" quotePrefix="1">
      <alignment vertical="center" shrinkToFit="1"/>
      <protection/>
    </xf>
    <xf numFmtId="177" fontId="6" fillId="0" borderId="31" xfId="0" applyNumberFormat="1" applyFont="1" applyFill="1" applyBorder="1" applyAlignment="1" applyProtection="1" quotePrefix="1">
      <alignment vertical="center"/>
      <protection/>
    </xf>
    <xf numFmtId="38" fontId="6" fillId="0" borderId="4" xfId="16" applyFont="1" applyFill="1" applyBorder="1" applyAlignment="1" applyProtection="1">
      <alignment vertical="center"/>
      <protection/>
    </xf>
    <xf numFmtId="176" fontId="10" fillId="0" borderId="3" xfId="0" applyNumberFormat="1" applyFont="1" applyFill="1" applyBorder="1" applyAlignment="1" applyProtection="1">
      <alignment horizontal="right" vertical="center" wrapText="1"/>
      <protection/>
    </xf>
    <xf numFmtId="177" fontId="6" fillId="0" borderId="18" xfId="16" applyNumberFormat="1" applyFont="1" applyFill="1" applyBorder="1" applyAlignment="1">
      <alignment vertical="center"/>
    </xf>
    <xf numFmtId="177" fontId="6" fillId="0" borderId="9" xfId="16" applyNumberFormat="1" applyFont="1" applyFill="1" applyBorder="1" applyAlignment="1">
      <alignment vertical="center"/>
    </xf>
    <xf numFmtId="177" fontId="6" fillId="0" borderId="51" xfId="0" applyNumberFormat="1" applyFont="1" applyFill="1" applyBorder="1" applyAlignment="1" applyProtection="1" quotePrefix="1">
      <alignment horizontal="right" vertical="center"/>
      <protection/>
    </xf>
    <xf numFmtId="177" fontId="6" fillId="0" borderId="49" xfId="16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 applyProtection="1">
      <alignment vertical="center"/>
      <protection/>
    </xf>
    <xf numFmtId="183" fontId="6" fillId="0" borderId="57" xfId="16" applyNumberFormat="1" applyFont="1" applyFill="1" applyBorder="1" applyAlignment="1">
      <alignment horizontal="right" vertical="center"/>
    </xf>
    <xf numFmtId="183" fontId="6" fillId="0" borderId="0" xfId="16" applyNumberFormat="1" applyFont="1" applyFill="1" applyBorder="1" applyAlignment="1" applyProtection="1" quotePrefix="1">
      <alignment horizontal="right" vertical="center"/>
      <protection/>
    </xf>
    <xf numFmtId="177" fontId="6" fillId="0" borderId="57" xfId="0" applyNumberFormat="1" applyFont="1" applyFill="1" applyBorder="1" applyAlignment="1" applyProtection="1" quotePrefix="1">
      <alignment horizontal="right" vertical="center"/>
      <protection/>
    </xf>
    <xf numFmtId="183" fontId="6" fillId="0" borderId="45" xfId="16" applyNumberFormat="1" applyFont="1" applyFill="1" applyBorder="1" applyAlignment="1" applyProtection="1" quotePrefix="1">
      <alignment horizontal="right" vertical="center"/>
      <protection/>
    </xf>
    <xf numFmtId="183" fontId="6" fillId="0" borderId="9" xfId="16" applyNumberFormat="1" applyFont="1" applyFill="1" applyBorder="1" applyAlignment="1" applyProtection="1" quotePrefix="1">
      <alignment horizontal="right" vertical="center"/>
      <protection/>
    </xf>
    <xf numFmtId="183" fontId="6" fillId="0" borderId="25" xfId="16" applyNumberFormat="1" applyFont="1" applyFill="1" applyBorder="1" applyAlignment="1" applyProtection="1" quotePrefix="1">
      <alignment horizontal="right" vertical="center"/>
      <protection/>
    </xf>
    <xf numFmtId="183" fontId="6" fillId="0" borderId="9" xfId="16" applyNumberFormat="1" applyFont="1" applyFill="1" applyBorder="1" applyAlignment="1" applyProtection="1">
      <alignment horizontal="right" vertical="center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76" fontId="5" fillId="0" borderId="32" xfId="0" applyNumberFormat="1" applyFont="1" applyFill="1" applyBorder="1" applyAlignment="1" applyProtection="1">
      <alignment vertical="center" wrapText="1"/>
      <protection/>
    </xf>
    <xf numFmtId="0" fontId="0" fillId="0" borderId="32" xfId="0" applyFont="1" applyBorder="1" applyAlignment="1">
      <alignment vertical="center" wrapText="1"/>
    </xf>
    <xf numFmtId="3" fontId="2" fillId="0" borderId="39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39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23</xdr:row>
      <xdr:rowOff>85725</xdr:rowOff>
    </xdr:from>
    <xdr:to>
      <xdr:col>13</xdr:col>
      <xdr:colOff>657225</xdr:colOff>
      <xdr:row>23</xdr:row>
      <xdr:rowOff>342900</xdr:rowOff>
    </xdr:to>
    <xdr:sp>
      <xdr:nvSpPr>
        <xdr:cNvPr id="1" name="Rectangle 3"/>
        <xdr:cNvSpPr>
          <a:spLocks/>
        </xdr:cNvSpPr>
      </xdr:nvSpPr>
      <xdr:spPr>
        <a:xfrm>
          <a:off x="11391900" y="9182100"/>
          <a:ext cx="2324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４月より小郡市に移転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8</xdr:row>
      <xdr:rowOff>76200</xdr:rowOff>
    </xdr:from>
    <xdr:to>
      <xdr:col>13</xdr:col>
      <xdr:colOff>714375</xdr:colOff>
      <xdr:row>8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9391650" y="3371850"/>
          <a:ext cx="418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H22年11月リニューアルオープン</a:t>
          </a:r>
        </a:p>
      </xdr:txBody>
    </xdr:sp>
    <xdr:clientData/>
  </xdr:twoCellAnchor>
  <xdr:twoCellAnchor>
    <xdr:from>
      <xdr:col>9</xdr:col>
      <xdr:colOff>219075</xdr:colOff>
      <xdr:row>82</xdr:row>
      <xdr:rowOff>76200</xdr:rowOff>
    </xdr:from>
    <xdr:to>
      <xdr:col>12</xdr:col>
      <xdr:colOff>733425</xdr:colOff>
      <xdr:row>82</xdr:row>
      <xdr:rowOff>333375</xdr:rowOff>
    </xdr:to>
    <xdr:sp>
      <xdr:nvSpPr>
        <xdr:cNvPr id="2" name="Rectangle 2"/>
        <xdr:cNvSpPr>
          <a:spLocks/>
        </xdr:cNvSpPr>
      </xdr:nvSpPr>
      <xdr:spPr>
        <a:xfrm>
          <a:off x="9534525" y="30308550"/>
          <a:ext cx="31718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太宰府市より移転、１１月開館</a:t>
          </a:r>
        </a:p>
      </xdr:txBody>
    </xdr:sp>
    <xdr:clientData/>
  </xdr:twoCellAnchor>
  <xdr:twoCellAnchor>
    <xdr:from>
      <xdr:col>9</xdr:col>
      <xdr:colOff>190500</xdr:colOff>
      <xdr:row>75</xdr:row>
      <xdr:rowOff>66675</xdr:rowOff>
    </xdr:from>
    <xdr:to>
      <xdr:col>12</xdr:col>
      <xdr:colOff>704850</xdr:colOff>
      <xdr:row>75</xdr:row>
      <xdr:rowOff>323850</xdr:rowOff>
    </xdr:to>
    <xdr:sp>
      <xdr:nvSpPr>
        <xdr:cNvPr id="3" name="Rectangle 3"/>
        <xdr:cNvSpPr>
          <a:spLocks/>
        </xdr:cNvSpPr>
      </xdr:nvSpPr>
      <xdr:spPr>
        <a:xfrm>
          <a:off x="9505950" y="27965400"/>
          <a:ext cx="31718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保存修理工事のため通行不可</a:t>
          </a:r>
        </a:p>
      </xdr:txBody>
    </xdr:sp>
    <xdr:clientData/>
  </xdr:twoCellAnchor>
  <xdr:twoCellAnchor>
    <xdr:from>
      <xdr:col>5</xdr:col>
      <xdr:colOff>571500</xdr:colOff>
      <xdr:row>124</xdr:row>
      <xdr:rowOff>161925</xdr:rowOff>
    </xdr:from>
    <xdr:to>
      <xdr:col>7</xdr:col>
      <xdr:colOff>561975</xdr:colOff>
      <xdr:row>125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6343650" y="45158025"/>
          <a:ext cx="17621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４月よりオープン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56</xdr:row>
      <xdr:rowOff>85725</xdr:rowOff>
    </xdr:from>
    <xdr:to>
      <xdr:col>12</xdr:col>
      <xdr:colOff>285750</xdr:colOff>
      <xdr:row>56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10944225" y="22307550"/>
          <a:ext cx="1762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１０月よりオープン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2"/>
  <sheetViews>
    <sheetView tabSelected="1" view="pageBreakPreview" zoomScale="75" zoomScaleSheetLayoutView="7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5" sqref="B5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25.125" style="3" customWidth="1"/>
    <col min="4" max="4" width="18.625" style="15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59" t="s">
        <v>108</v>
      </c>
      <c r="D1" s="14"/>
    </row>
    <row r="2" ht="13.5" customHeight="1"/>
    <row r="3" spans="1:18" s="1" customFormat="1" ht="32.25" customHeight="1" thickBot="1">
      <c r="A3" s="60" t="s">
        <v>109</v>
      </c>
      <c r="B3" s="61"/>
      <c r="C3" s="61"/>
      <c r="D3" s="62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361" t="s">
        <v>19</v>
      </c>
      <c r="R3" s="361"/>
    </row>
    <row r="4" spans="1:19" s="7" customFormat="1" ht="32.25" customHeight="1" thickBot="1">
      <c r="A4" s="63"/>
      <c r="B4" s="64" t="s">
        <v>20</v>
      </c>
      <c r="C4" s="65" t="s">
        <v>21</v>
      </c>
      <c r="D4" s="66" t="s">
        <v>404</v>
      </c>
      <c r="E4" s="67" t="s">
        <v>413</v>
      </c>
      <c r="F4" s="68" t="s">
        <v>22</v>
      </c>
      <c r="G4" s="69" t="s">
        <v>23</v>
      </c>
      <c r="H4" s="70" t="s">
        <v>24</v>
      </c>
      <c r="I4" s="70" t="s">
        <v>25</v>
      </c>
      <c r="J4" s="70" t="s">
        <v>110</v>
      </c>
      <c r="K4" s="70" t="s">
        <v>111</v>
      </c>
      <c r="L4" s="70" t="s">
        <v>26</v>
      </c>
      <c r="M4" s="70" t="s">
        <v>27</v>
      </c>
      <c r="N4" s="70" t="s">
        <v>28</v>
      </c>
      <c r="O4" s="70" t="s">
        <v>29</v>
      </c>
      <c r="P4" s="70" t="s">
        <v>30</v>
      </c>
      <c r="Q4" s="70" t="s">
        <v>31</v>
      </c>
      <c r="R4" s="71" t="s">
        <v>32</v>
      </c>
      <c r="S4" s="72"/>
    </row>
    <row r="5" spans="1:19" s="4" customFormat="1" ht="32.25" customHeight="1">
      <c r="A5" s="73"/>
      <c r="B5" s="74" t="s">
        <v>0</v>
      </c>
      <c r="C5" s="75" t="s">
        <v>150</v>
      </c>
      <c r="D5" s="76">
        <v>12300000</v>
      </c>
      <c r="E5" s="77">
        <v>11600000</v>
      </c>
      <c r="F5" s="78" t="s">
        <v>166</v>
      </c>
      <c r="G5" s="79" t="s">
        <v>166</v>
      </c>
      <c r="H5" s="79" t="s">
        <v>166</v>
      </c>
      <c r="I5" s="79" t="s">
        <v>166</v>
      </c>
      <c r="J5" s="79" t="s">
        <v>166</v>
      </c>
      <c r="K5" s="79" t="s">
        <v>166</v>
      </c>
      <c r="L5" s="79" t="s">
        <v>166</v>
      </c>
      <c r="M5" s="79" t="s">
        <v>166</v>
      </c>
      <c r="N5" s="79" t="s">
        <v>166</v>
      </c>
      <c r="O5" s="79" t="s">
        <v>166</v>
      </c>
      <c r="P5" s="79" t="s">
        <v>166</v>
      </c>
      <c r="Q5" s="79" t="s">
        <v>166</v>
      </c>
      <c r="R5" s="80" t="s">
        <v>166</v>
      </c>
      <c r="S5" s="81"/>
    </row>
    <row r="6" spans="1:19" s="4" customFormat="1" ht="32.25" customHeight="1">
      <c r="A6" s="73"/>
      <c r="B6" s="74"/>
      <c r="C6" s="88" t="s">
        <v>411</v>
      </c>
      <c r="D6" s="76">
        <v>6482626</v>
      </c>
      <c r="E6" s="87">
        <v>7150000</v>
      </c>
      <c r="F6" s="83" t="s">
        <v>207</v>
      </c>
      <c r="G6" s="84" t="s">
        <v>207</v>
      </c>
      <c r="H6" s="84" t="s">
        <v>207</v>
      </c>
      <c r="I6" s="84" t="s">
        <v>207</v>
      </c>
      <c r="J6" s="84" t="s">
        <v>207</v>
      </c>
      <c r="K6" s="84" t="s">
        <v>207</v>
      </c>
      <c r="L6" s="84" t="s">
        <v>207</v>
      </c>
      <c r="M6" s="84" t="s">
        <v>207</v>
      </c>
      <c r="N6" s="84" t="s">
        <v>207</v>
      </c>
      <c r="O6" s="84" t="s">
        <v>207</v>
      </c>
      <c r="P6" s="84" t="s">
        <v>207</v>
      </c>
      <c r="Q6" s="84" t="s">
        <v>207</v>
      </c>
      <c r="R6" s="85" t="s">
        <v>207</v>
      </c>
      <c r="S6" s="81"/>
    </row>
    <row r="7" spans="1:19" s="4" customFormat="1" ht="32.25" customHeight="1">
      <c r="A7" s="73"/>
      <c r="B7" s="74" t="s">
        <v>1</v>
      </c>
      <c r="C7" s="88" t="s">
        <v>366</v>
      </c>
      <c r="D7" s="90">
        <v>3180048</v>
      </c>
      <c r="E7" s="87">
        <v>2902921</v>
      </c>
      <c r="F7" s="83" t="s">
        <v>207</v>
      </c>
      <c r="G7" s="84" t="s">
        <v>207</v>
      </c>
      <c r="H7" s="84" t="s">
        <v>207</v>
      </c>
      <c r="I7" s="84" t="s">
        <v>207</v>
      </c>
      <c r="J7" s="84" t="s">
        <v>207</v>
      </c>
      <c r="K7" s="84" t="s">
        <v>207</v>
      </c>
      <c r="L7" s="84" t="s">
        <v>207</v>
      </c>
      <c r="M7" s="84" t="s">
        <v>207</v>
      </c>
      <c r="N7" s="84" t="s">
        <v>207</v>
      </c>
      <c r="O7" s="84" t="s">
        <v>207</v>
      </c>
      <c r="P7" s="84" t="s">
        <v>207</v>
      </c>
      <c r="Q7" s="84" t="s">
        <v>207</v>
      </c>
      <c r="R7" s="85" t="s">
        <v>207</v>
      </c>
      <c r="S7" s="81"/>
    </row>
    <row r="8" spans="1:29" s="4" customFormat="1" ht="32.25" customHeight="1">
      <c r="A8" s="73"/>
      <c r="B8" s="74" t="s">
        <v>2</v>
      </c>
      <c r="C8" s="88" t="s">
        <v>367</v>
      </c>
      <c r="D8" s="89">
        <v>11298</v>
      </c>
      <c r="E8" s="93">
        <f aca="true" t="shared" si="0" ref="E8:E24">SUM(F8:Q8)</f>
        <v>13266</v>
      </c>
      <c r="F8" s="20">
        <v>1323</v>
      </c>
      <c r="G8" s="21">
        <v>1380</v>
      </c>
      <c r="H8" s="21">
        <v>890</v>
      </c>
      <c r="I8" s="21">
        <v>946</v>
      </c>
      <c r="J8" s="21">
        <v>848</v>
      </c>
      <c r="K8" s="21">
        <v>1136</v>
      </c>
      <c r="L8" s="21">
        <v>1194</v>
      </c>
      <c r="M8" s="21">
        <v>1366</v>
      </c>
      <c r="N8" s="21">
        <v>1059</v>
      </c>
      <c r="O8" s="21">
        <v>1577</v>
      </c>
      <c r="P8" s="21">
        <v>858</v>
      </c>
      <c r="Q8" s="21">
        <v>689</v>
      </c>
      <c r="R8" s="22" t="s">
        <v>208</v>
      </c>
      <c r="S8" s="18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19" s="4" customFormat="1" ht="32.25" customHeight="1">
      <c r="A9" s="73"/>
      <c r="B9" s="74"/>
      <c r="C9" s="88" t="s">
        <v>368</v>
      </c>
      <c r="D9" s="89">
        <v>10264</v>
      </c>
      <c r="E9" s="93">
        <f t="shared" si="0"/>
        <v>11560</v>
      </c>
      <c r="F9" s="20">
        <v>164</v>
      </c>
      <c r="G9" s="21">
        <v>168</v>
      </c>
      <c r="H9" s="21">
        <v>615</v>
      </c>
      <c r="I9" s="21">
        <v>417</v>
      </c>
      <c r="J9" s="21">
        <v>1302</v>
      </c>
      <c r="K9" s="21">
        <v>523</v>
      </c>
      <c r="L9" s="21">
        <v>2237</v>
      </c>
      <c r="M9" s="21">
        <v>3029</v>
      </c>
      <c r="N9" s="21">
        <v>1611</v>
      </c>
      <c r="O9" s="21">
        <v>835</v>
      </c>
      <c r="P9" s="21">
        <v>373</v>
      </c>
      <c r="Q9" s="21">
        <v>286</v>
      </c>
      <c r="R9" s="91">
        <v>6621000</v>
      </c>
      <c r="S9" s="81"/>
    </row>
    <row r="10" spans="1:19" s="4" customFormat="1" ht="32.25" customHeight="1">
      <c r="A10" s="73"/>
      <c r="B10" s="74"/>
      <c r="C10" s="88" t="s">
        <v>369</v>
      </c>
      <c r="D10" s="89">
        <v>6407</v>
      </c>
      <c r="E10" s="93">
        <f t="shared" si="0"/>
        <v>5515</v>
      </c>
      <c r="F10" s="23">
        <v>128</v>
      </c>
      <c r="G10" s="24">
        <v>170</v>
      </c>
      <c r="H10" s="24">
        <v>331</v>
      </c>
      <c r="I10" s="24">
        <v>1906</v>
      </c>
      <c r="J10" s="24">
        <v>448</v>
      </c>
      <c r="K10" s="24">
        <v>247</v>
      </c>
      <c r="L10" s="24">
        <v>356</v>
      </c>
      <c r="M10" s="24">
        <v>362</v>
      </c>
      <c r="N10" s="24">
        <v>252</v>
      </c>
      <c r="O10" s="24">
        <v>812</v>
      </c>
      <c r="P10" s="24">
        <v>392</v>
      </c>
      <c r="Q10" s="24">
        <v>111</v>
      </c>
      <c r="R10" s="92" t="s">
        <v>209</v>
      </c>
      <c r="S10" s="81"/>
    </row>
    <row r="11" spans="1:19" s="4" customFormat="1" ht="32.25" customHeight="1">
      <c r="A11" s="73"/>
      <c r="B11" s="74" t="s">
        <v>151</v>
      </c>
      <c r="C11" s="88" t="s">
        <v>370</v>
      </c>
      <c r="D11" s="89">
        <v>75969</v>
      </c>
      <c r="E11" s="93">
        <f t="shared" si="0"/>
        <v>80977</v>
      </c>
      <c r="F11" s="20">
        <v>4872</v>
      </c>
      <c r="G11" s="21">
        <v>4797</v>
      </c>
      <c r="H11" s="21">
        <v>5190</v>
      </c>
      <c r="I11" s="21">
        <v>5107</v>
      </c>
      <c r="J11" s="21">
        <v>6698</v>
      </c>
      <c r="K11" s="21">
        <v>8909</v>
      </c>
      <c r="L11" s="21">
        <v>14362</v>
      </c>
      <c r="M11" s="21">
        <v>11508</v>
      </c>
      <c r="N11" s="21">
        <v>7190</v>
      </c>
      <c r="O11" s="21">
        <v>5035</v>
      </c>
      <c r="P11" s="21">
        <v>3836</v>
      </c>
      <c r="Q11" s="21">
        <v>3473</v>
      </c>
      <c r="R11" s="25">
        <v>19992660</v>
      </c>
      <c r="S11" s="94"/>
    </row>
    <row r="12" spans="1:19" s="4" customFormat="1" ht="32.25" customHeight="1">
      <c r="A12" s="73"/>
      <c r="B12" s="74"/>
      <c r="C12" s="88" t="s">
        <v>371</v>
      </c>
      <c r="D12" s="89">
        <v>16051</v>
      </c>
      <c r="E12" s="93">
        <f t="shared" si="0"/>
        <v>13271</v>
      </c>
      <c r="F12" s="20">
        <v>808</v>
      </c>
      <c r="G12" s="21">
        <v>1182</v>
      </c>
      <c r="H12" s="21">
        <v>840</v>
      </c>
      <c r="I12" s="21">
        <v>2298</v>
      </c>
      <c r="J12" s="21">
        <v>1411</v>
      </c>
      <c r="K12" s="21">
        <v>1073</v>
      </c>
      <c r="L12" s="21">
        <v>931</v>
      </c>
      <c r="M12" s="21">
        <v>1120</v>
      </c>
      <c r="N12" s="27" t="s">
        <v>166</v>
      </c>
      <c r="O12" s="21">
        <v>1176</v>
      </c>
      <c r="P12" s="21">
        <v>1420</v>
      </c>
      <c r="Q12" s="21">
        <v>1012</v>
      </c>
      <c r="R12" s="95" t="s">
        <v>210</v>
      </c>
      <c r="S12" s="81"/>
    </row>
    <row r="13" spans="1:19" s="4" customFormat="1" ht="32.25" customHeight="1">
      <c r="A13" s="73"/>
      <c r="B13" s="74"/>
      <c r="C13" s="88" t="s">
        <v>372</v>
      </c>
      <c r="D13" s="89">
        <v>1383</v>
      </c>
      <c r="E13" s="93">
        <f t="shared" si="0"/>
        <v>1265</v>
      </c>
      <c r="F13" s="20">
        <v>96</v>
      </c>
      <c r="G13" s="21">
        <v>110</v>
      </c>
      <c r="H13" s="21">
        <v>65</v>
      </c>
      <c r="I13" s="21">
        <v>114</v>
      </c>
      <c r="J13" s="21">
        <v>103</v>
      </c>
      <c r="K13" s="21">
        <v>115</v>
      </c>
      <c r="L13" s="21">
        <v>147</v>
      </c>
      <c r="M13" s="21">
        <v>79</v>
      </c>
      <c r="N13" s="21">
        <v>112</v>
      </c>
      <c r="O13" s="21">
        <v>72</v>
      </c>
      <c r="P13" s="21">
        <v>156</v>
      </c>
      <c r="Q13" s="21">
        <v>96</v>
      </c>
      <c r="R13" s="95" t="s">
        <v>208</v>
      </c>
      <c r="S13" s="81"/>
    </row>
    <row r="14" spans="1:19" s="4" customFormat="1" ht="32.25" customHeight="1">
      <c r="A14" s="73"/>
      <c r="B14" s="74"/>
      <c r="C14" s="88" t="s">
        <v>373</v>
      </c>
      <c r="D14" s="90">
        <v>19563</v>
      </c>
      <c r="E14" s="93">
        <f t="shared" si="0"/>
        <v>15398</v>
      </c>
      <c r="F14" s="20">
        <v>1370</v>
      </c>
      <c r="G14" s="21">
        <v>1081</v>
      </c>
      <c r="H14" s="21">
        <v>1423</v>
      </c>
      <c r="I14" s="21">
        <v>1493</v>
      </c>
      <c r="J14" s="21">
        <v>1764</v>
      </c>
      <c r="K14" s="21">
        <v>1228</v>
      </c>
      <c r="L14" s="21">
        <v>1025</v>
      </c>
      <c r="M14" s="21">
        <v>871</v>
      </c>
      <c r="N14" s="21">
        <v>1238</v>
      </c>
      <c r="O14" s="21">
        <v>1314</v>
      </c>
      <c r="P14" s="21">
        <v>1440</v>
      </c>
      <c r="Q14" s="21">
        <v>1151</v>
      </c>
      <c r="R14" s="95">
        <v>115610000</v>
      </c>
      <c r="S14" s="81"/>
    </row>
    <row r="15" spans="1:19" s="4" customFormat="1" ht="32.25" customHeight="1">
      <c r="A15" s="73"/>
      <c r="B15" s="74" t="s">
        <v>3</v>
      </c>
      <c r="C15" s="75" t="s">
        <v>34</v>
      </c>
      <c r="D15" s="89">
        <v>22406</v>
      </c>
      <c r="E15" s="93">
        <f t="shared" si="0"/>
        <v>19722</v>
      </c>
      <c r="F15" s="96">
        <v>124</v>
      </c>
      <c r="G15" s="97">
        <v>77</v>
      </c>
      <c r="H15" s="97">
        <v>853</v>
      </c>
      <c r="I15" s="97">
        <v>840</v>
      </c>
      <c r="J15" s="97">
        <v>2583</v>
      </c>
      <c r="K15" s="97">
        <v>991</v>
      </c>
      <c r="L15" s="97">
        <v>3035</v>
      </c>
      <c r="M15" s="97">
        <v>5059</v>
      </c>
      <c r="N15" s="97">
        <v>2532</v>
      </c>
      <c r="O15" s="97">
        <v>2125</v>
      </c>
      <c r="P15" s="97">
        <v>1121</v>
      </c>
      <c r="Q15" s="97">
        <v>382</v>
      </c>
      <c r="R15" s="95">
        <v>40626835</v>
      </c>
      <c r="S15" s="81"/>
    </row>
    <row r="16" spans="1:19" s="4" customFormat="1" ht="32.25" customHeight="1">
      <c r="A16" s="73"/>
      <c r="B16" s="74"/>
      <c r="C16" s="75" t="s">
        <v>169</v>
      </c>
      <c r="D16" s="89">
        <v>61116</v>
      </c>
      <c r="E16" s="93">
        <f t="shared" si="0"/>
        <v>57213</v>
      </c>
      <c r="F16" s="98">
        <v>668</v>
      </c>
      <c r="G16" s="97">
        <v>2773</v>
      </c>
      <c r="H16" s="97">
        <v>3586</v>
      </c>
      <c r="I16" s="97">
        <v>9151</v>
      </c>
      <c r="J16" s="97">
        <v>11085</v>
      </c>
      <c r="K16" s="97">
        <v>2642</v>
      </c>
      <c r="L16" s="97">
        <v>5136</v>
      </c>
      <c r="M16" s="97">
        <v>4692</v>
      </c>
      <c r="N16" s="97">
        <v>3968</v>
      </c>
      <c r="O16" s="97">
        <v>6332</v>
      </c>
      <c r="P16" s="97">
        <v>5880</v>
      </c>
      <c r="Q16" s="97">
        <v>1300</v>
      </c>
      <c r="R16" s="95">
        <v>3560340</v>
      </c>
      <c r="S16" s="81"/>
    </row>
    <row r="17" spans="1:19" s="4" customFormat="1" ht="32.25" customHeight="1">
      <c r="A17" s="73"/>
      <c r="B17" s="74" t="s">
        <v>172</v>
      </c>
      <c r="C17" s="99" t="s">
        <v>374</v>
      </c>
      <c r="D17" s="89">
        <v>8870</v>
      </c>
      <c r="E17" s="93">
        <f t="shared" si="0"/>
        <v>11941</v>
      </c>
      <c r="F17" s="38">
        <v>602</v>
      </c>
      <c r="G17" s="36">
        <v>1116</v>
      </c>
      <c r="H17" s="36">
        <v>438</v>
      </c>
      <c r="I17" s="36">
        <v>541</v>
      </c>
      <c r="J17" s="36">
        <v>939</v>
      </c>
      <c r="K17" s="36">
        <v>713</v>
      </c>
      <c r="L17" s="97">
        <v>1090</v>
      </c>
      <c r="M17" s="97">
        <v>658</v>
      </c>
      <c r="N17" s="97">
        <v>986</v>
      </c>
      <c r="O17" s="97">
        <v>1499</v>
      </c>
      <c r="P17" s="97">
        <v>2791</v>
      </c>
      <c r="Q17" s="97">
        <v>568</v>
      </c>
      <c r="R17" s="347">
        <v>6089910</v>
      </c>
      <c r="S17" s="81"/>
    </row>
    <row r="18" spans="1:19" s="4" customFormat="1" ht="32.25" customHeight="1">
      <c r="A18" s="73"/>
      <c r="B18" s="74" t="s">
        <v>1</v>
      </c>
      <c r="C18" s="88" t="s">
        <v>375</v>
      </c>
      <c r="D18" s="90">
        <v>1493812</v>
      </c>
      <c r="E18" s="93">
        <f t="shared" si="0"/>
        <v>1524634</v>
      </c>
      <c r="F18" s="38">
        <v>111311</v>
      </c>
      <c r="G18" s="36">
        <v>117554</v>
      </c>
      <c r="H18" s="36">
        <v>126083</v>
      </c>
      <c r="I18" s="36">
        <v>135063</v>
      </c>
      <c r="J18" s="36">
        <v>162120</v>
      </c>
      <c r="K18" s="36">
        <v>132973</v>
      </c>
      <c r="L18" s="36">
        <v>125486</v>
      </c>
      <c r="M18" s="97">
        <v>112026</v>
      </c>
      <c r="N18" s="36">
        <v>123317</v>
      </c>
      <c r="O18" s="36">
        <v>122599</v>
      </c>
      <c r="P18" s="36">
        <v>139608</v>
      </c>
      <c r="Q18" s="36">
        <v>116494</v>
      </c>
      <c r="R18" s="95">
        <v>1544046129</v>
      </c>
      <c r="S18" s="81"/>
    </row>
    <row r="19" spans="1:19" s="4" customFormat="1" ht="32.25" customHeight="1">
      <c r="A19" s="73"/>
      <c r="B19" s="74"/>
      <c r="C19" s="88" t="s">
        <v>376</v>
      </c>
      <c r="D19" s="89">
        <v>918618</v>
      </c>
      <c r="E19" s="93">
        <f t="shared" si="0"/>
        <v>936618</v>
      </c>
      <c r="F19" s="38">
        <v>61355</v>
      </c>
      <c r="G19" s="36">
        <v>61391</v>
      </c>
      <c r="H19" s="36">
        <v>72984</v>
      </c>
      <c r="I19" s="36">
        <v>65879</v>
      </c>
      <c r="J19" s="36">
        <v>81268</v>
      </c>
      <c r="K19" s="36">
        <v>65630</v>
      </c>
      <c r="L19" s="37">
        <v>95319</v>
      </c>
      <c r="M19" s="37">
        <v>116485</v>
      </c>
      <c r="N19" s="36">
        <v>78768</v>
      </c>
      <c r="O19" s="36">
        <v>93465</v>
      </c>
      <c r="P19" s="36">
        <v>89873</v>
      </c>
      <c r="Q19" s="36">
        <v>54201</v>
      </c>
      <c r="R19" s="95">
        <v>374647200</v>
      </c>
      <c r="S19" s="81"/>
    </row>
    <row r="20" spans="1:19" s="4" customFormat="1" ht="32.25" customHeight="1">
      <c r="A20" s="73"/>
      <c r="B20" s="74" t="s">
        <v>211</v>
      </c>
      <c r="C20" s="75" t="s">
        <v>173</v>
      </c>
      <c r="D20" s="90">
        <v>1682151</v>
      </c>
      <c r="E20" s="93">
        <f t="shared" si="0"/>
        <v>715969</v>
      </c>
      <c r="F20" s="38">
        <v>84465</v>
      </c>
      <c r="G20" s="36">
        <v>134890</v>
      </c>
      <c r="H20" s="36">
        <v>24813</v>
      </c>
      <c r="I20" s="36">
        <v>48045</v>
      </c>
      <c r="J20" s="36">
        <v>85858</v>
      </c>
      <c r="K20" s="36">
        <v>54766</v>
      </c>
      <c r="L20" s="36">
        <v>33142</v>
      </c>
      <c r="M20" s="36">
        <v>58239</v>
      </c>
      <c r="N20" s="36">
        <v>39656</v>
      </c>
      <c r="O20" s="36">
        <v>63878</v>
      </c>
      <c r="P20" s="36">
        <v>70778</v>
      </c>
      <c r="Q20" s="36">
        <v>17439</v>
      </c>
      <c r="R20" s="95">
        <v>262233600</v>
      </c>
      <c r="S20" s="81"/>
    </row>
    <row r="21" spans="1:19" s="4" customFormat="1" ht="32.25" customHeight="1">
      <c r="A21" s="73"/>
      <c r="B21" s="74"/>
      <c r="C21" s="75" t="s">
        <v>35</v>
      </c>
      <c r="D21" s="89">
        <v>7904</v>
      </c>
      <c r="E21" s="93">
        <f t="shared" si="0"/>
        <v>11297</v>
      </c>
      <c r="F21" s="20">
        <v>260</v>
      </c>
      <c r="G21" s="21">
        <v>400</v>
      </c>
      <c r="H21" s="21">
        <v>467</v>
      </c>
      <c r="I21" s="21">
        <v>506</v>
      </c>
      <c r="J21" s="21">
        <v>809</v>
      </c>
      <c r="K21" s="21">
        <v>1390</v>
      </c>
      <c r="L21" s="21">
        <v>1481</v>
      </c>
      <c r="M21" s="21">
        <v>884</v>
      </c>
      <c r="N21" s="21">
        <v>1195</v>
      </c>
      <c r="O21" s="21">
        <v>1971</v>
      </c>
      <c r="P21" s="21">
        <v>1396</v>
      </c>
      <c r="Q21" s="21">
        <v>538</v>
      </c>
      <c r="R21" s="95" t="s">
        <v>343</v>
      </c>
      <c r="S21" s="81"/>
    </row>
    <row r="22" spans="1:19" s="4" customFormat="1" ht="32.25" customHeight="1">
      <c r="A22" s="73"/>
      <c r="B22" s="74" t="s">
        <v>1</v>
      </c>
      <c r="C22" s="75" t="s">
        <v>152</v>
      </c>
      <c r="D22" s="89">
        <v>28127</v>
      </c>
      <c r="E22" s="93">
        <f t="shared" si="0"/>
        <v>24198</v>
      </c>
      <c r="F22" s="96">
        <v>1431</v>
      </c>
      <c r="G22" s="97">
        <v>1986</v>
      </c>
      <c r="H22" s="97">
        <v>1942</v>
      </c>
      <c r="I22" s="97">
        <v>2554</v>
      </c>
      <c r="J22" s="97">
        <v>2709</v>
      </c>
      <c r="K22" s="97">
        <v>2420</v>
      </c>
      <c r="L22" s="97">
        <v>1532</v>
      </c>
      <c r="M22" s="97">
        <v>1565</v>
      </c>
      <c r="N22" s="97">
        <v>1436</v>
      </c>
      <c r="O22" s="97">
        <v>3137</v>
      </c>
      <c r="P22" s="97">
        <v>2725</v>
      </c>
      <c r="Q22" s="97">
        <v>761</v>
      </c>
      <c r="R22" s="95">
        <v>7877370</v>
      </c>
      <c r="S22" s="81"/>
    </row>
    <row r="23" spans="1:19" s="4" customFormat="1" ht="32.25" customHeight="1">
      <c r="A23" s="73"/>
      <c r="B23" s="74" t="s">
        <v>1</v>
      </c>
      <c r="C23" s="75" t="s">
        <v>36</v>
      </c>
      <c r="D23" s="89">
        <v>37068</v>
      </c>
      <c r="E23" s="93">
        <f t="shared" si="0"/>
        <v>31537</v>
      </c>
      <c r="F23" s="98">
        <v>3209</v>
      </c>
      <c r="G23" s="97">
        <v>3779</v>
      </c>
      <c r="H23" s="97">
        <v>3549</v>
      </c>
      <c r="I23" s="97">
        <v>2678</v>
      </c>
      <c r="J23" s="97">
        <v>2604</v>
      </c>
      <c r="K23" s="97">
        <v>2389</v>
      </c>
      <c r="L23" s="97">
        <v>2340</v>
      </c>
      <c r="M23" s="97">
        <v>2138</v>
      </c>
      <c r="N23" s="97">
        <v>1993</v>
      </c>
      <c r="O23" s="97">
        <v>1665</v>
      </c>
      <c r="P23" s="97">
        <v>3584</v>
      </c>
      <c r="Q23" s="97">
        <v>1609</v>
      </c>
      <c r="R23" s="95" t="s">
        <v>343</v>
      </c>
      <c r="S23" s="81"/>
    </row>
    <row r="24" spans="1:19" s="4" customFormat="1" ht="32.25" customHeight="1" thickBot="1">
      <c r="A24" s="73"/>
      <c r="B24" s="101"/>
      <c r="C24" s="102" t="s">
        <v>153</v>
      </c>
      <c r="D24" s="103">
        <v>12286</v>
      </c>
      <c r="E24" s="93">
        <f t="shared" si="0"/>
        <v>3087</v>
      </c>
      <c r="F24" s="104">
        <v>663</v>
      </c>
      <c r="G24" s="105">
        <v>1070</v>
      </c>
      <c r="H24" s="105">
        <v>1354</v>
      </c>
      <c r="I24" s="105"/>
      <c r="J24" s="105"/>
      <c r="K24" s="105"/>
      <c r="L24" s="105"/>
      <c r="M24" s="105"/>
      <c r="N24" s="105"/>
      <c r="O24" s="105"/>
      <c r="P24" s="105"/>
      <c r="Q24" s="105"/>
      <c r="R24" s="92" t="s">
        <v>343</v>
      </c>
      <c r="S24" s="81"/>
    </row>
    <row r="25" spans="1:19" s="4" customFormat="1" ht="29.25" customHeight="1">
      <c r="A25" s="81"/>
      <c r="B25" s="106"/>
      <c r="C25" s="362"/>
      <c r="D25" s="363"/>
      <c r="E25" s="363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8"/>
      <c r="S25" s="81"/>
    </row>
    <row r="26" spans="1:19" s="4" customFormat="1" ht="29.25" customHeight="1" thickBot="1">
      <c r="A26" s="60" t="s">
        <v>212</v>
      </c>
      <c r="B26" s="109"/>
      <c r="C26" s="110"/>
      <c r="D26" s="111"/>
      <c r="E26" s="112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361" t="s">
        <v>213</v>
      </c>
      <c r="R26" s="361"/>
      <c r="S26" s="81"/>
    </row>
    <row r="27" spans="1:19" s="4" customFormat="1" ht="29.25" customHeight="1" thickBot="1">
      <c r="A27" s="81"/>
      <c r="B27" s="64" t="s">
        <v>214</v>
      </c>
      <c r="C27" s="65" t="s">
        <v>21</v>
      </c>
      <c r="D27" s="66" t="s">
        <v>404</v>
      </c>
      <c r="E27" s="113" t="s">
        <v>413</v>
      </c>
      <c r="F27" s="64" t="s">
        <v>215</v>
      </c>
      <c r="G27" s="69" t="s">
        <v>216</v>
      </c>
      <c r="H27" s="70" t="s">
        <v>217</v>
      </c>
      <c r="I27" s="70" t="s">
        <v>218</v>
      </c>
      <c r="J27" s="70" t="s">
        <v>219</v>
      </c>
      <c r="K27" s="70" t="s">
        <v>220</v>
      </c>
      <c r="L27" s="70" t="s">
        <v>221</v>
      </c>
      <c r="M27" s="70" t="s">
        <v>222</v>
      </c>
      <c r="N27" s="70" t="s">
        <v>223</v>
      </c>
      <c r="O27" s="70" t="s">
        <v>224</v>
      </c>
      <c r="P27" s="70" t="s">
        <v>225</v>
      </c>
      <c r="Q27" s="70" t="s">
        <v>226</v>
      </c>
      <c r="R27" s="71" t="s">
        <v>227</v>
      </c>
      <c r="S27" s="81"/>
    </row>
    <row r="28" spans="1:19" s="4" customFormat="1" ht="29.25" customHeight="1">
      <c r="A28" s="81"/>
      <c r="B28" s="82" t="s">
        <v>4</v>
      </c>
      <c r="C28" s="120" t="s">
        <v>420</v>
      </c>
      <c r="D28" s="76">
        <v>88689</v>
      </c>
      <c r="E28" s="93">
        <f aca="true" t="shared" si="1" ref="E28:E54">SUM(F28:Q28)</f>
        <v>81022</v>
      </c>
      <c r="F28" s="26">
        <v>9146</v>
      </c>
      <c r="G28" s="27">
        <v>6907</v>
      </c>
      <c r="H28" s="27">
        <v>7005</v>
      </c>
      <c r="I28" s="27">
        <v>6594</v>
      </c>
      <c r="J28" s="27">
        <v>7714</v>
      </c>
      <c r="K28" s="27">
        <v>5734</v>
      </c>
      <c r="L28" s="27">
        <v>5600</v>
      </c>
      <c r="M28" s="27">
        <v>6841</v>
      </c>
      <c r="N28" s="27">
        <v>6309</v>
      </c>
      <c r="O28" s="27">
        <v>6131</v>
      </c>
      <c r="P28" s="27">
        <v>6325</v>
      </c>
      <c r="Q28" s="27">
        <v>6716</v>
      </c>
      <c r="R28" s="95">
        <v>152111942</v>
      </c>
      <c r="S28" s="81"/>
    </row>
    <row r="29" spans="1:19" s="4" customFormat="1" ht="29.25" customHeight="1">
      <c r="A29" s="81"/>
      <c r="B29" s="74"/>
      <c r="C29" s="122" t="s">
        <v>377</v>
      </c>
      <c r="D29" s="90">
        <v>450985</v>
      </c>
      <c r="E29" s="100">
        <f t="shared" si="1"/>
        <v>445827</v>
      </c>
      <c r="F29" s="26">
        <v>30126</v>
      </c>
      <c r="G29" s="27">
        <v>33533</v>
      </c>
      <c r="H29" s="27">
        <v>40926</v>
      </c>
      <c r="I29" s="27">
        <v>42275</v>
      </c>
      <c r="J29" s="27">
        <v>43036</v>
      </c>
      <c r="K29" s="27">
        <v>36932</v>
      </c>
      <c r="L29" s="27">
        <v>34903</v>
      </c>
      <c r="M29" s="27">
        <v>32171</v>
      </c>
      <c r="N29" s="27">
        <v>33213</v>
      </c>
      <c r="O29" s="27">
        <v>37378</v>
      </c>
      <c r="P29" s="27">
        <v>36675</v>
      </c>
      <c r="Q29" s="27">
        <v>44659</v>
      </c>
      <c r="R29" s="95">
        <v>558193115</v>
      </c>
      <c r="S29" s="81"/>
    </row>
    <row r="30" spans="1:19" s="4" customFormat="1" ht="29.25" customHeight="1">
      <c r="A30" s="81"/>
      <c r="B30" s="74" t="s">
        <v>171</v>
      </c>
      <c r="C30" s="131" t="s">
        <v>416</v>
      </c>
      <c r="D30" s="89">
        <v>316497</v>
      </c>
      <c r="E30" s="100">
        <f t="shared" si="1"/>
        <v>165387</v>
      </c>
      <c r="F30" s="117">
        <v>12748</v>
      </c>
      <c r="G30" s="118">
        <v>12250</v>
      </c>
      <c r="H30" s="118">
        <v>13291</v>
      </c>
      <c r="I30" s="348" t="s">
        <v>419</v>
      </c>
      <c r="J30" s="118">
        <v>6144</v>
      </c>
      <c r="K30" s="118">
        <v>8820</v>
      </c>
      <c r="L30" s="118">
        <v>24582</v>
      </c>
      <c r="M30" s="118">
        <v>46147</v>
      </c>
      <c r="N30" s="118">
        <v>9841</v>
      </c>
      <c r="O30" s="118">
        <v>11962</v>
      </c>
      <c r="P30" s="118">
        <v>11132</v>
      </c>
      <c r="Q30" s="118">
        <v>8470</v>
      </c>
      <c r="R30" s="85" t="s">
        <v>418</v>
      </c>
      <c r="S30" s="81"/>
    </row>
    <row r="31" spans="1:19" s="4" customFormat="1" ht="29.25" customHeight="1">
      <c r="A31" s="81"/>
      <c r="B31" s="74"/>
      <c r="C31" s="114" t="s">
        <v>228</v>
      </c>
      <c r="D31" s="89">
        <v>310425</v>
      </c>
      <c r="E31" s="100">
        <f t="shared" si="1"/>
        <v>287524</v>
      </c>
      <c r="F31" s="117">
        <v>19689</v>
      </c>
      <c r="G31" s="118">
        <v>22379</v>
      </c>
      <c r="H31" s="118">
        <v>33465</v>
      </c>
      <c r="I31" s="118">
        <v>28866</v>
      </c>
      <c r="J31" s="118">
        <v>32430</v>
      </c>
      <c r="K31" s="118">
        <v>23332</v>
      </c>
      <c r="L31" s="118">
        <v>20659</v>
      </c>
      <c r="M31" s="118">
        <v>20077</v>
      </c>
      <c r="N31" s="118">
        <v>19986</v>
      </c>
      <c r="O31" s="118">
        <v>22874</v>
      </c>
      <c r="P31" s="118">
        <v>20879</v>
      </c>
      <c r="Q31" s="118">
        <v>22888</v>
      </c>
      <c r="R31" s="85" t="s">
        <v>418</v>
      </c>
      <c r="S31" s="81"/>
    </row>
    <row r="32" spans="1:19" s="19" customFormat="1" ht="29.25" customHeight="1">
      <c r="A32" s="124"/>
      <c r="B32" s="125"/>
      <c r="C32" s="126" t="s">
        <v>421</v>
      </c>
      <c r="D32" s="127">
        <v>20222</v>
      </c>
      <c r="E32" s="265">
        <f t="shared" si="1"/>
        <v>20329</v>
      </c>
      <c r="F32" s="26">
        <v>1212</v>
      </c>
      <c r="G32" s="27">
        <v>1840</v>
      </c>
      <c r="H32" s="27">
        <v>1530</v>
      </c>
      <c r="I32" s="27">
        <v>3000</v>
      </c>
      <c r="J32" s="27">
        <v>1741</v>
      </c>
      <c r="K32" s="27">
        <v>2018</v>
      </c>
      <c r="L32" s="27">
        <v>1329</v>
      </c>
      <c r="M32" s="27">
        <v>2093</v>
      </c>
      <c r="N32" s="27">
        <v>1183</v>
      </c>
      <c r="O32" s="27">
        <v>1895</v>
      </c>
      <c r="P32" s="27">
        <v>1427</v>
      </c>
      <c r="Q32" s="27">
        <v>1061</v>
      </c>
      <c r="R32" s="85" t="s">
        <v>418</v>
      </c>
      <c r="S32" s="124"/>
    </row>
    <row r="33" spans="1:19" s="19" customFormat="1" ht="29.25" customHeight="1">
      <c r="A33" s="124"/>
      <c r="B33" s="125" t="s">
        <v>423</v>
      </c>
      <c r="C33" s="126" t="s">
        <v>407</v>
      </c>
      <c r="D33" s="127">
        <v>17542</v>
      </c>
      <c r="E33" s="100">
        <f t="shared" si="1"/>
        <v>17262</v>
      </c>
      <c r="F33" s="26">
        <v>661</v>
      </c>
      <c r="G33" s="27">
        <v>1089</v>
      </c>
      <c r="H33" s="27">
        <v>1201</v>
      </c>
      <c r="I33" s="27">
        <v>1504</v>
      </c>
      <c r="J33" s="27">
        <v>1318</v>
      </c>
      <c r="K33" s="27">
        <v>1164</v>
      </c>
      <c r="L33" s="27">
        <v>1251</v>
      </c>
      <c r="M33" s="27">
        <v>1148</v>
      </c>
      <c r="N33" s="27">
        <v>1148</v>
      </c>
      <c r="O33" s="27">
        <v>2390</v>
      </c>
      <c r="P33" s="27">
        <v>3509</v>
      </c>
      <c r="Q33" s="27">
        <v>879</v>
      </c>
      <c r="R33" s="95">
        <v>1117520</v>
      </c>
      <c r="S33" s="124"/>
    </row>
    <row r="34" spans="1:19" s="19" customFormat="1" ht="29.25" customHeight="1">
      <c r="A34" s="124"/>
      <c r="B34" s="125"/>
      <c r="C34" s="126" t="s">
        <v>422</v>
      </c>
      <c r="D34" s="127">
        <v>150719</v>
      </c>
      <c r="E34" s="100">
        <f t="shared" si="1"/>
        <v>140491</v>
      </c>
      <c r="F34" s="26">
        <v>11689</v>
      </c>
      <c r="G34" s="27">
        <v>12592</v>
      </c>
      <c r="H34" s="27">
        <v>9600</v>
      </c>
      <c r="I34" s="27">
        <v>15759</v>
      </c>
      <c r="J34" s="27">
        <v>8513</v>
      </c>
      <c r="K34" s="27">
        <v>10128</v>
      </c>
      <c r="L34" s="27">
        <v>11954</v>
      </c>
      <c r="M34" s="27">
        <v>12228</v>
      </c>
      <c r="N34" s="27">
        <v>9428</v>
      </c>
      <c r="O34" s="27">
        <v>6975</v>
      </c>
      <c r="P34" s="27">
        <v>22599</v>
      </c>
      <c r="Q34" s="27">
        <v>9026</v>
      </c>
      <c r="R34" s="95">
        <v>23944137</v>
      </c>
      <c r="S34" s="124"/>
    </row>
    <row r="35" spans="1:19" s="19" customFormat="1" ht="29.25" customHeight="1">
      <c r="A35" s="124"/>
      <c r="B35" s="125"/>
      <c r="C35" s="126" t="s">
        <v>37</v>
      </c>
      <c r="D35" s="127">
        <v>3300</v>
      </c>
      <c r="E35" s="100">
        <f t="shared" si="1"/>
        <v>6467</v>
      </c>
      <c r="F35" s="26">
        <v>212</v>
      </c>
      <c r="G35" s="27">
        <v>759</v>
      </c>
      <c r="H35" s="27">
        <v>373</v>
      </c>
      <c r="I35" s="27">
        <v>822</v>
      </c>
      <c r="J35" s="27">
        <v>1211</v>
      </c>
      <c r="K35" s="27">
        <v>478</v>
      </c>
      <c r="L35" s="27">
        <v>915</v>
      </c>
      <c r="M35" s="27">
        <v>596</v>
      </c>
      <c r="N35" s="27">
        <v>400</v>
      </c>
      <c r="O35" s="27">
        <v>133</v>
      </c>
      <c r="P35" s="27">
        <v>436</v>
      </c>
      <c r="Q35" s="27">
        <v>132</v>
      </c>
      <c r="R35" s="95">
        <v>946920</v>
      </c>
      <c r="S35" s="124"/>
    </row>
    <row r="36" spans="1:19" s="19" customFormat="1" ht="29.25" customHeight="1">
      <c r="A36" s="124"/>
      <c r="B36" s="125"/>
      <c r="C36" s="126" t="s">
        <v>424</v>
      </c>
      <c r="D36" s="127">
        <v>125366</v>
      </c>
      <c r="E36" s="100">
        <f t="shared" si="1"/>
        <v>146260</v>
      </c>
      <c r="F36" s="26">
        <v>216</v>
      </c>
      <c r="G36" s="27">
        <v>286</v>
      </c>
      <c r="H36" s="27">
        <v>478</v>
      </c>
      <c r="I36" s="27">
        <v>1151</v>
      </c>
      <c r="J36" s="27">
        <v>13233</v>
      </c>
      <c r="K36" s="27">
        <v>9163</v>
      </c>
      <c r="L36" s="27">
        <v>28767</v>
      </c>
      <c r="M36" s="27">
        <v>72464</v>
      </c>
      <c r="N36" s="27">
        <v>14288</v>
      </c>
      <c r="O36" s="27">
        <v>2720</v>
      </c>
      <c r="P36" s="27">
        <v>3102</v>
      </c>
      <c r="Q36" s="27">
        <v>392</v>
      </c>
      <c r="R36" s="95">
        <v>73600256</v>
      </c>
      <c r="S36" s="124"/>
    </row>
    <row r="37" spans="1:19" s="19" customFormat="1" ht="29.25" customHeight="1">
      <c r="A37" s="124"/>
      <c r="B37" s="125"/>
      <c r="C37" s="126" t="s">
        <v>40</v>
      </c>
      <c r="D37" s="127">
        <v>4408</v>
      </c>
      <c r="E37" s="100">
        <f>SUM(F37:Q37)</f>
        <v>8759</v>
      </c>
      <c r="F37" s="26">
        <v>148</v>
      </c>
      <c r="G37" s="27">
        <v>743</v>
      </c>
      <c r="H37" s="27">
        <v>930</v>
      </c>
      <c r="I37" s="27">
        <v>313</v>
      </c>
      <c r="J37" s="27">
        <v>387</v>
      </c>
      <c r="K37" s="27">
        <v>318</v>
      </c>
      <c r="L37" s="27">
        <v>454</v>
      </c>
      <c r="M37" s="27">
        <v>977</v>
      </c>
      <c r="N37" s="27">
        <v>1875</v>
      </c>
      <c r="O37" s="27">
        <v>1747</v>
      </c>
      <c r="P37" s="27">
        <v>386</v>
      </c>
      <c r="Q37" s="27">
        <v>481</v>
      </c>
      <c r="R37" s="95">
        <v>246490</v>
      </c>
      <c r="S37" s="124"/>
    </row>
    <row r="38" spans="1:19" s="19" customFormat="1" ht="29.25" customHeight="1">
      <c r="A38" s="124"/>
      <c r="B38" s="125"/>
      <c r="C38" s="126" t="s">
        <v>170</v>
      </c>
      <c r="D38" s="127">
        <v>419483</v>
      </c>
      <c r="E38" s="100">
        <f>SUM(F38:Q38)</f>
        <v>388156</v>
      </c>
      <c r="F38" s="26">
        <v>27626</v>
      </c>
      <c r="G38" s="27">
        <v>31164</v>
      </c>
      <c r="H38" s="27">
        <v>33724</v>
      </c>
      <c r="I38" s="27">
        <v>35474</v>
      </c>
      <c r="J38" s="27">
        <v>37832</v>
      </c>
      <c r="K38" s="27">
        <v>33424</v>
      </c>
      <c r="L38" s="27">
        <v>32408</v>
      </c>
      <c r="M38" s="27">
        <v>30424</v>
      </c>
      <c r="N38" s="27">
        <v>30563</v>
      </c>
      <c r="O38" s="27">
        <v>31431</v>
      </c>
      <c r="P38" s="27">
        <v>31586</v>
      </c>
      <c r="Q38" s="27">
        <v>32500</v>
      </c>
      <c r="R38" s="95" t="s">
        <v>418</v>
      </c>
      <c r="S38" s="124"/>
    </row>
    <row r="39" spans="1:19" s="19" customFormat="1" ht="29.25" customHeight="1">
      <c r="A39" s="124"/>
      <c r="B39" s="125"/>
      <c r="C39" s="126" t="s">
        <v>158</v>
      </c>
      <c r="D39" s="127">
        <v>1623</v>
      </c>
      <c r="E39" s="100">
        <f t="shared" si="1"/>
        <v>1312</v>
      </c>
      <c r="F39" s="26" t="s">
        <v>417</v>
      </c>
      <c r="G39" s="27" t="s">
        <v>417</v>
      </c>
      <c r="H39" s="27" t="s">
        <v>417</v>
      </c>
      <c r="I39" s="27" t="s">
        <v>417</v>
      </c>
      <c r="J39" s="27" t="s">
        <v>417</v>
      </c>
      <c r="K39" s="27" t="s">
        <v>417</v>
      </c>
      <c r="L39" s="27">
        <v>470</v>
      </c>
      <c r="M39" s="27">
        <v>831</v>
      </c>
      <c r="N39" s="27">
        <v>11</v>
      </c>
      <c r="O39" s="27" t="s">
        <v>166</v>
      </c>
      <c r="P39" s="27" t="s">
        <v>166</v>
      </c>
      <c r="Q39" s="27" t="s">
        <v>343</v>
      </c>
      <c r="R39" s="95">
        <v>1295008</v>
      </c>
      <c r="S39" s="124"/>
    </row>
    <row r="40" spans="1:19" s="19" customFormat="1" ht="29.25" customHeight="1">
      <c r="A40" s="124"/>
      <c r="B40" s="125"/>
      <c r="C40" s="126" t="s">
        <v>381</v>
      </c>
      <c r="D40" s="127">
        <v>128050</v>
      </c>
      <c r="E40" s="100">
        <f t="shared" si="1"/>
        <v>144465</v>
      </c>
      <c r="F40" s="26">
        <v>14651</v>
      </c>
      <c r="G40" s="27">
        <v>11726</v>
      </c>
      <c r="H40" s="27">
        <v>12125</v>
      </c>
      <c r="I40" s="27">
        <v>11391</v>
      </c>
      <c r="J40" s="27">
        <v>12637</v>
      </c>
      <c r="K40" s="27">
        <v>8653</v>
      </c>
      <c r="L40" s="27">
        <v>11785</v>
      </c>
      <c r="M40" s="27">
        <v>13588</v>
      </c>
      <c r="N40" s="27">
        <v>10676</v>
      </c>
      <c r="O40" s="27">
        <v>11623</v>
      </c>
      <c r="P40" s="27">
        <v>12110</v>
      </c>
      <c r="Q40" s="27">
        <v>13500</v>
      </c>
      <c r="R40" s="95" t="s">
        <v>418</v>
      </c>
      <c r="S40" s="124"/>
    </row>
    <row r="41" spans="1:19" s="4" customFormat="1" ht="29.25" customHeight="1">
      <c r="A41" s="73"/>
      <c r="B41" s="128" t="s">
        <v>425</v>
      </c>
      <c r="C41" s="114" t="s">
        <v>154</v>
      </c>
      <c r="D41" s="76">
        <v>5032</v>
      </c>
      <c r="E41" s="100">
        <f t="shared" si="1"/>
        <v>14916</v>
      </c>
      <c r="F41" s="129" t="s">
        <v>417</v>
      </c>
      <c r="G41" s="130" t="s">
        <v>417</v>
      </c>
      <c r="H41" s="130" t="s">
        <v>417</v>
      </c>
      <c r="I41" s="118">
        <v>242</v>
      </c>
      <c r="J41" s="118">
        <v>1837</v>
      </c>
      <c r="K41" s="118">
        <v>419</v>
      </c>
      <c r="L41" s="118">
        <v>2084</v>
      </c>
      <c r="M41" s="130">
        <v>7147</v>
      </c>
      <c r="N41" s="130">
        <v>2172</v>
      </c>
      <c r="O41" s="130">
        <v>1015</v>
      </c>
      <c r="P41" s="130" t="s">
        <v>343</v>
      </c>
      <c r="Q41" s="130" t="s">
        <v>343</v>
      </c>
      <c r="R41" s="121">
        <v>12340650</v>
      </c>
      <c r="S41" s="81"/>
    </row>
    <row r="42" spans="1:19" s="4" customFormat="1" ht="29.25" customHeight="1">
      <c r="A42" s="73"/>
      <c r="B42" s="128"/>
      <c r="C42" s="114" t="s">
        <v>427</v>
      </c>
      <c r="D42" s="76">
        <v>193</v>
      </c>
      <c r="E42" s="100">
        <f>SUM(F42:Q42)</f>
        <v>3108.333333333333</v>
      </c>
      <c r="F42" s="129" t="s">
        <v>417</v>
      </c>
      <c r="G42" s="130" t="s">
        <v>417</v>
      </c>
      <c r="H42" s="130" t="s">
        <v>417</v>
      </c>
      <c r="I42" s="118">
        <v>632.5</v>
      </c>
      <c r="J42" s="118">
        <v>900</v>
      </c>
      <c r="K42" s="118">
        <v>160</v>
      </c>
      <c r="L42" s="118">
        <v>125.83333333333334</v>
      </c>
      <c r="M42" s="130">
        <v>207.5</v>
      </c>
      <c r="N42" s="130">
        <v>237.5</v>
      </c>
      <c r="O42" s="130">
        <v>315</v>
      </c>
      <c r="P42" s="130">
        <v>530</v>
      </c>
      <c r="Q42" s="130" t="s">
        <v>166</v>
      </c>
      <c r="R42" s="121">
        <v>373000</v>
      </c>
      <c r="S42" s="81"/>
    </row>
    <row r="43" spans="1:19" s="4" customFormat="1" ht="29.25" customHeight="1">
      <c r="A43" s="73"/>
      <c r="B43" s="128" t="s">
        <v>426</v>
      </c>
      <c r="C43" s="122" t="s">
        <v>408</v>
      </c>
      <c r="D43" s="90">
        <v>232445</v>
      </c>
      <c r="E43" s="100">
        <f t="shared" si="1"/>
        <v>232538</v>
      </c>
      <c r="F43" s="117">
        <v>10453</v>
      </c>
      <c r="G43" s="118">
        <v>16497</v>
      </c>
      <c r="H43" s="118">
        <v>18455</v>
      </c>
      <c r="I43" s="118">
        <v>22824</v>
      </c>
      <c r="J43" s="118">
        <v>22682</v>
      </c>
      <c r="K43" s="118">
        <v>18880</v>
      </c>
      <c r="L43" s="118">
        <v>19374</v>
      </c>
      <c r="M43" s="118">
        <v>15643</v>
      </c>
      <c r="N43" s="118">
        <v>17436</v>
      </c>
      <c r="O43" s="118">
        <v>25462</v>
      </c>
      <c r="P43" s="118">
        <v>26788</v>
      </c>
      <c r="Q43" s="118">
        <v>18044</v>
      </c>
      <c r="R43" s="123" t="s">
        <v>166</v>
      </c>
      <c r="S43" s="81"/>
    </row>
    <row r="44" spans="1:19" s="4" customFormat="1" ht="29.25" customHeight="1">
      <c r="A44" s="73"/>
      <c r="B44" s="74"/>
      <c r="C44" s="122" t="s">
        <v>378</v>
      </c>
      <c r="D44" s="90">
        <v>1280</v>
      </c>
      <c r="E44" s="100">
        <f t="shared" si="1"/>
        <v>1131</v>
      </c>
      <c r="F44" s="129" t="s">
        <v>166</v>
      </c>
      <c r="G44" s="130" t="s">
        <v>166</v>
      </c>
      <c r="H44" s="130" t="s">
        <v>166</v>
      </c>
      <c r="I44" s="130" t="s">
        <v>166</v>
      </c>
      <c r="J44" s="130" t="s">
        <v>166</v>
      </c>
      <c r="K44" s="130" t="s">
        <v>166</v>
      </c>
      <c r="L44" s="118">
        <v>412</v>
      </c>
      <c r="M44" s="118">
        <v>560</v>
      </c>
      <c r="N44" s="118">
        <v>159</v>
      </c>
      <c r="O44" s="130" t="s">
        <v>166</v>
      </c>
      <c r="P44" s="130" t="s">
        <v>166</v>
      </c>
      <c r="Q44" s="130" t="s">
        <v>166</v>
      </c>
      <c r="R44" s="123">
        <v>297000</v>
      </c>
      <c r="S44" s="81"/>
    </row>
    <row r="45" spans="1:19" s="4" customFormat="1" ht="29.25" customHeight="1">
      <c r="A45" s="73"/>
      <c r="B45" s="74" t="s">
        <v>5</v>
      </c>
      <c r="C45" s="131" t="s">
        <v>164</v>
      </c>
      <c r="D45" s="89">
        <v>1383690</v>
      </c>
      <c r="E45" s="100">
        <f t="shared" si="1"/>
        <v>1412548</v>
      </c>
      <c r="F45" s="26">
        <v>150011</v>
      </c>
      <c r="G45" s="27">
        <v>72516</v>
      </c>
      <c r="H45" s="27">
        <v>135761</v>
      </c>
      <c r="I45" s="27">
        <v>124561</v>
      </c>
      <c r="J45" s="27">
        <v>153636</v>
      </c>
      <c r="K45" s="27">
        <v>83623</v>
      </c>
      <c r="L45" s="27">
        <v>85881</v>
      </c>
      <c r="M45" s="27">
        <v>116348</v>
      </c>
      <c r="N45" s="27">
        <v>135652</v>
      </c>
      <c r="O45" s="27">
        <v>135392</v>
      </c>
      <c r="P45" s="27">
        <v>121398</v>
      </c>
      <c r="Q45" s="27">
        <v>97769</v>
      </c>
      <c r="R45" s="123" t="s">
        <v>166</v>
      </c>
      <c r="S45" s="81"/>
    </row>
    <row r="46" spans="1:19" s="4" customFormat="1" ht="29.25" customHeight="1">
      <c r="A46" s="73"/>
      <c r="B46" s="74" t="s">
        <v>1</v>
      </c>
      <c r="C46" s="131" t="s">
        <v>428</v>
      </c>
      <c r="D46" s="89">
        <v>9150</v>
      </c>
      <c r="E46" s="100">
        <f t="shared" si="1"/>
        <v>9050</v>
      </c>
      <c r="F46" s="26">
        <v>265</v>
      </c>
      <c r="G46" s="27">
        <v>545</v>
      </c>
      <c r="H46" s="27">
        <v>920</v>
      </c>
      <c r="I46" s="27">
        <v>2190</v>
      </c>
      <c r="J46" s="27">
        <v>910</v>
      </c>
      <c r="K46" s="27">
        <v>640</v>
      </c>
      <c r="L46" s="27">
        <v>470</v>
      </c>
      <c r="M46" s="27">
        <v>530</v>
      </c>
      <c r="N46" s="27">
        <v>520</v>
      </c>
      <c r="O46" s="27">
        <v>780</v>
      </c>
      <c r="P46" s="27">
        <v>960</v>
      </c>
      <c r="Q46" s="27">
        <v>320</v>
      </c>
      <c r="R46" s="123" t="s">
        <v>166</v>
      </c>
      <c r="S46" s="81"/>
    </row>
    <row r="47" spans="1:19" s="4" customFormat="1" ht="29.25" customHeight="1">
      <c r="A47" s="73"/>
      <c r="B47" s="74"/>
      <c r="C47" s="122" t="s">
        <v>155</v>
      </c>
      <c r="D47" s="89">
        <v>100154</v>
      </c>
      <c r="E47" s="100">
        <f t="shared" si="1"/>
        <v>98963</v>
      </c>
      <c r="F47" s="26">
        <v>4453</v>
      </c>
      <c r="G47" s="27">
        <v>4730</v>
      </c>
      <c r="H47" s="27">
        <v>6322</v>
      </c>
      <c r="I47" s="27">
        <v>14138</v>
      </c>
      <c r="J47" s="27">
        <v>10550</v>
      </c>
      <c r="K47" s="27">
        <v>10896</v>
      </c>
      <c r="L47" s="27">
        <v>10516</v>
      </c>
      <c r="M47" s="27">
        <v>9842</v>
      </c>
      <c r="N47" s="27">
        <v>7813</v>
      </c>
      <c r="O47" s="27">
        <v>6704</v>
      </c>
      <c r="P47" s="27">
        <v>8565</v>
      </c>
      <c r="Q47" s="27">
        <v>4434</v>
      </c>
      <c r="R47" s="123" t="s">
        <v>166</v>
      </c>
      <c r="S47" s="81"/>
    </row>
    <row r="48" spans="1:19" s="4" customFormat="1" ht="29.25" customHeight="1">
      <c r="A48" s="73"/>
      <c r="B48" s="74"/>
      <c r="C48" s="122" t="s">
        <v>379</v>
      </c>
      <c r="D48" s="89">
        <v>122311</v>
      </c>
      <c r="E48" s="100">
        <f t="shared" si="1"/>
        <v>128495</v>
      </c>
      <c r="F48" s="26">
        <v>12732</v>
      </c>
      <c r="G48" s="27">
        <v>10846</v>
      </c>
      <c r="H48" s="27">
        <v>11425</v>
      </c>
      <c r="I48" s="27">
        <v>10889</v>
      </c>
      <c r="J48" s="27">
        <v>10947</v>
      </c>
      <c r="K48" s="27">
        <v>9635</v>
      </c>
      <c r="L48" s="27">
        <v>10203</v>
      </c>
      <c r="M48" s="27">
        <v>9681</v>
      </c>
      <c r="N48" s="27">
        <v>9825</v>
      </c>
      <c r="O48" s="27">
        <v>10290</v>
      </c>
      <c r="P48" s="27">
        <v>10347</v>
      </c>
      <c r="Q48" s="27">
        <v>11675</v>
      </c>
      <c r="R48" s="123" t="s">
        <v>166</v>
      </c>
      <c r="S48" s="81"/>
    </row>
    <row r="49" spans="1:19" s="4" customFormat="1" ht="29.25" customHeight="1">
      <c r="A49" s="73"/>
      <c r="B49" s="74" t="s">
        <v>6</v>
      </c>
      <c r="C49" s="114" t="s">
        <v>231</v>
      </c>
      <c r="D49" s="76">
        <v>4675</v>
      </c>
      <c r="E49" s="100">
        <f t="shared" si="1"/>
        <v>3860</v>
      </c>
      <c r="F49" s="28">
        <v>105</v>
      </c>
      <c r="G49" s="29">
        <v>184</v>
      </c>
      <c r="H49" s="29">
        <v>355</v>
      </c>
      <c r="I49" s="29">
        <v>678</v>
      </c>
      <c r="J49" s="29">
        <v>525</v>
      </c>
      <c r="K49" s="29">
        <v>264</v>
      </c>
      <c r="L49" s="29">
        <v>205</v>
      </c>
      <c r="M49" s="29">
        <v>87</v>
      </c>
      <c r="N49" s="29">
        <v>353</v>
      </c>
      <c r="O49" s="29">
        <v>431</v>
      </c>
      <c r="P49" s="29">
        <v>487</v>
      </c>
      <c r="Q49" s="29">
        <v>186</v>
      </c>
      <c r="R49" s="123" t="s">
        <v>166</v>
      </c>
      <c r="S49" s="81"/>
    </row>
    <row r="50" spans="1:19" s="4" customFormat="1" ht="29.25" customHeight="1">
      <c r="A50" s="73"/>
      <c r="B50" s="74" t="s">
        <v>1</v>
      </c>
      <c r="C50" s="114" t="s">
        <v>38</v>
      </c>
      <c r="D50" s="76">
        <v>6533</v>
      </c>
      <c r="E50" s="100">
        <f t="shared" si="1"/>
        <v>6589</v>
      </c>
      <c r="F50" s="28">
        <v>238</v>
      </c>
      <c r="G50" s="29">
        <v>374</v>
      </c>
      <c r="H50" s="29">
        <v>516</v>
      </c>
      <c r="I50" s="29">
        <v>1207</v>
      </c>
      <c r="J50" s="29">
        <v>433</v>
      </c>
      <c r="K50" s="29">
        <v>307</v>
      </c>
      <c r="L50" s="29">
        <v>295</v>
      </c>
      <c r="M50" s="29">
        <v>367</v>
      </c>
      <c r="N50" s="29">
        <v>504</v>
      </c>
      <c r="O50" s="29">
        <v>675</v>
      </c>
      <c r="P50" s="29">
        <v>1176</v>
      </c>
      <c r="Q50" s="29">
        <v>497</v>
      </c>
      <c r="R50" s="123" t="s">
        <v>166</v>
      </c>
      <c r="S50" s="81"/>
    </row>
    <row r="51" spans="1:19" s="4" customFormat="1" ht="29.25" customHeight="1">
      <c r="A51" s="73"/>
      <c r="B51" s="74" t="s">
        <v>7</v>
      </c>
      <c r="C51" s="114" t="s">
        <v>39</v>
      </c>
      <c r="D51" s="89">
        <v>16281</v>
      </c>
      <c r="E51" s="100">
        <f t="shared" si="1"/>
        <v>12624</v>
      </c>
      <c r="F51" s="30">
        <v>851</v>
      </c>
      <c r="G51" s="31">
        <v>679</v>
      </c>
      <c r="H51" s="31">
        <v>882</v>
      </c>
      <c r="I51" s="31">
        <v>914</v>
      </c>
      <c r="J51" s="31">
        <v>1545</v>
      </c>
      <c r="K51" s="31">
        <v>972</v>
      </c>
      <c r="L51" s="31">
        <v>1148</v>
      </c>
      <c r="M51" s="31">
        <v>1446</v>
      </c>
      <c r="N51" s="31">
        <v>1090</v>
      </c>
      <c r="O51" s="31">
        <v>1430</v>
      </c>
      <c r="P51" s="31">
        <v>1115</v>
      </c>
      <c r="Q51" s="31">
        <v>552</v>
      </c>
      <c r="R51" s="132">
        <v>31562528</v>
      </c>
      <c r="S51" s="81"/>
    </row>
    <row r="52" spans="1:19" s="4" customFormat="1" ht="29.25" customHeight="1">
      <c r="A52" s="73"/>
      <c r="B52" s="74" t="s">
        <v>8</v>
      </c>
      <c r="C52" s="114" t="s">
        <v>232</v>
      </c>
      <c r="D52" s="115">
        <v>46506</v>
      </c>
      <c r="E52" s="100">
        <f t="shared" si="1"/>
        <v>43294</v>
      </c>
      <c r="F52" s="20">
        <v>3380</v>
      </c>
      <c r="G52" s="21">
        <v>2855</v>
      </c>
      <c r="H52" s="21">
        <v>3274</v>
      </c>
      <c r="I52" s="21">
        <v>3604</v>
      </c>
      <c r="J52" s="21">
        <v>4405</v>
      </c>
      <c r="K52" s="21">
        <v>3497</v>
      </c>
      <c r="L52" s="21">
        <v>3241</v>
      </c>
      <c r="M52" s="21">
        <v>2954</v>
      </c>
      <c r="N52" s="21">
        <v>3600</v>
      </c>
      <c r="O52" s="21">
        <v>3907</v>
      </c>
      <c r="P52" s="21">
        <v>4442</v>
      </c>
      <c r="Q52" s="21">
        <v>4135</v>
      </c>
      <c r="R52" s="123">
        <v>551276028</v>
      </c>
      <c r="S52" s="81"/>
    </row>
    <row r="53" spans="1:19" s="4" customFormat="1" ht="29.25" customHeight="1">
      <c r="A53" s="73"/>
      <c r="B53" s="74"/>
      <c r="C53" s="122" t="s">
        <v>156</v>
      </c>
      <c r="D53" s="89">
        <v>183634</v>
      </c>
      <c r="E53" s="100">
        <f t="shared" si="1"/>
        <v>167656</v>
      </c>
      <c r="F53" s="20">
        <v>19358</v>
      </c>
      <c r="G53" s="21">
        <v>13289</v>
      </c>
      <c r="H53" s="21">
        <v>14299</v>
      </c>
      <c r="I53" s="21">
        <v>12892</v>
      </c>
      <c r="J53" s="21">
        <v>16064</v>
      </c>
      <c r="K53" s="21">
        <v>11373</v>
      </c>
      <c r="L53" s="21">
        <v>12265</v>
      </c>
      <c r="M53" s="21">
        <v>15073</v>
      </c>
      <c r="N53" s="21">
        <v>12940</v>
      </c>
      <c r="O53" s="21">
        <v>13296</v>
      </c>
      <c r="P53" s="21">
        <v>12906</v>
      </c>
      <c r="Q53" s="21">
        <v>13901</v>
      </c>
      <c r="R53" s="123">
        <v>724176334</v>
      </c>
      <c r="S53" s="81"/>
    </row>
    <row r="54" spans="1:19" s="4" customFormat="1" ht="29.25" customHeight="1">
      <c r="A54" s="73"/>
      <c r="B54" s="82" t="s">
        <v>157</v>
      </c>
      <c r="C54" s="120" t="s">
        <v>380</v>
      </c>
      <c r="D54" s="123">
        <v>13617</v>
      </c>
      <c r="E54" s="93">
        <f t="shared" si="1"/>
        <v>14270</v>
      </c>
      <c r="F54" s="26">
        <v>403</v>
      </c>
      <c r="G54" s="27">
        <v>1923</v>
      </c>
      <c r="H54" s="27">
        <v>472</v>
      </c>
      <c r="I54" s="27">
        <v>5214</v>
      </c>
      <c r="J54" s="27">
        <v>1243</v>
      </c>
      <c r="K54" s="27">
        <v>339</v>
      </c>
      <c r="L54" s="27">
        <v>394</v>
      </c>
      <c r="M54" s="27">
        <v>432</v>
      </c>
      <c r="N54" s="27">
        <v>510</v>
      </c>
      <c r="O54" s="27">
        <v>1771</v>
      </c>
      <c r="P54" s="27">
        <v>1418</v>
      </c>
      <c r="Q54" s="27">
        <v>151</v>
      </c>
      <c r="R54" s="123" t="s">
        <v>166</v>
      </c>
      <c r="S54" s="81"/>
    </row>
    <row r="55" spans="1:2" ht="12">
      <c r="A55" s="8"/>
      <c r="B55" s="8"/>
    </row>
    <row r="56" spans="1:2" ht="12">
      <c r="A56" s="8"/>
      <c r="B56" s="8"/>
    </row>
    <row r="57" spans="1:2" ht="12">
      <c r="A57" s="8"/>
      <c r="B57" s="8"/>
    </row>
    <row r="58" spans="1:2" ht="12">
      <c r="A58" s="8"/>
      <c r="B58" s="8"/>
    </row>
    <row r="59" spans="1:2" ht="12">
      <c r="A59" s="8"/>
      <c r="B59" s="8"/>
    </row>
    <row r="60" spans="1:2" ht="12">
      <c r="A60" s="8"/>
      <c r="B60" s="8"/>
    </row>
    <row r="61" spans="1:2" ht="12">
      <c r="A61" s="8"/>
      <c r="B61" s="8"/>
    </row>
    <row r="62" spans="1:2" ht="12">
      <c r="A62" s="8"/>
      <c r="B62" s="8"/>
    </row>
    <row r="63" spans="1:2" ht="12">
      <c r="A63" s="8"/>
      <c r="B63" s="8"/>
    </row>
    <row r="64" spans="1:2" ht="12">
      <c r="A64" s="8"/>
      <c r="B64" s="8"/>
    </row>
    <row r="65" spans="1:2" ht="12">
      <c r="A65" s="8"/>
      <c r="B65" s="8"/>
    </row>
    <row r="66" spans="1:2" ht="12">
      <c r="A66" s="8"/>
      <c r="B66" s="8"/>
    </row>
    <row r="67" spans="1:2" ht="12">
      <c r="A67" s="8"/>
      <c r="B67" s="8"/>
    </row>
    <row r="68" spans="1:2" ht="12">
      <c r="A68" s="8"/>
      <c r="B68" s="8"/>
    </row>
    <row r="69" spans="1:2" ht="12">
      <c r="A69" s="8"/>
      <c r="B69" s="8"/>
    </row>
    <row r="70" spans="1:2" ht="12">
      <c r="A70" s="8"/>
      <c r="B70" s="8"/>
    </row>
    <row r="71" spans="1:2" ht="12">
      <c r="A71" s="8"/>
      <c r="B71" s="8"/>
    </row>
    <row r="72" spans="1:2" ht="12">
      <c r="A72" s="8"/>
      <c r="B72" s="8"/>
    </row>
    <row r="73" spans="1:2" ht="12">
      <c r="A73" s="8"/>
      <c r="B73" s="8"/>
    </row>
    <row r="74" spans="1:2" ht="12">
      <c r="A74" s="8"/>
      <c r="B74" s="8"/>
    </row>
    <row r="75" spans="1:2" ht="12">
      <c r="A75" s="8"/>
      <c r="B75" s="8"/>
    </row>
    <row r="76" spans="1:2" ht="12">
      <c r="A76" s="8"/>
      <c r="B76" s="8"/>
    </row>
    <row r="77" spans="1:2" ht="12">
      <c r="A77" s="8"/>
      <c r="B77" s="8"/>
    </row>
    <row r="78" spans="1:2" ht="12">
      <c r="A78" s="8"/>
      <c r="B78" s="8"/>
    </row>
    <row r="79" spans="1:2" ht="12">
      <c r="A79" s="8"/>
      <c r="B79" s="8"/>
    </row>
    <row r="80" spans="1:2" ht="12">
      <c r="A80" s="8"/>
      <c r="B80" s="8"/>
    </row>
    <row r="81" spans="1:2" ht="12">
      <c r="A81" s="8"/>
      <c r="B81" s="8"/>
    </row>
    <row r="82" spans="1:2" ht="12">
      <c r="A82" s="8"/>
      <c r="B82" s="8"/>
    </row>
    <row r="83" spans="1:2" ht="12">
      <c r="A83" s="8"/>
      <c r="B83" s="8"/>
    </row>
    <row r="84" spans="1:2" ht="12">
      <c r="A84" s="8"/>
      <c r="B84" s="8"/>
    </row>
    <row r="85" spans="1:2" ht="12">
      <c r="A85" s="8"/>
      <c r="B85" s="8"/>
    </row>
    <row r="86" spans="1:2" ht="12">
      <c r="A86" s="8"/>
      <c r="B86" s="8"/>
    </row>
    <row r="87" spans="1:2" ht="12">
      <c r="A87" s="8"/>
      <c r="B87" s="8"/>
    </row>
    <row r="88" spans="1:2" ht="12">
      <c r="A88" s="8"/>
      <c r="B88" s="8"/>
    </row>
    <row r="89" spans="1:2" ht="12">
      <c r="A89" s="8"/>
      <c r="B89" s="8"/>
    </row>
    <row r="90" spans="1:2" ht="12">
      <c r="A90" s="8"/>
      <c r="B90" s="8"/>
    </row>
    <row r="91" spans="1:2" ht="12">
      <c r="A91" s="8"/>
      <c r="B91" s="8"/>
    </row>
    <row r="92" spans="1:2" ht="12">
      <c r="A92" s="8"/>
      <c r="B92" s="8"/>
    </row>
    <row r="93" spans="1:2" ht="12">
      <c r="A93" s="8"/>
      <c r="B93" s="8"/>
    </row>
    <row r="94" spans="1:2" ht="12">
      <c r="A94" s="8"/>
      <c r="B94" s="8"/>
    </row>
    <row r="95" spans="1:2" ht="12">
      <c r="A95" s="8"/>
      <c r="B95" s="8"/>
    </row>
    <row r="96" spans="1:2" ht="12">
      <c r="A96" s="8"/>
      <c r="B96" s="8"/>
    </row>
    <row r="97" spans="1:2" ht="12">
      <c r="A97" s="8"/>
      <c r="B97" s="8"/>
    </row>
    <row r="98" spans="1:2" ht="12">
      <c r="A98" s="8"/>
      <c r="B98" s="8"/>
    </row>
    <row r="99" spans="1:2" ht="12">
      <c r="A99" s="8"/>
      <c r="B99" s="8"/>
    </row>
    <row r="100" spans="1:2" ht="12">
      <c r="A100" s="8"/>
      <c r="B100" s="8"/>
    </row>
    <row r="101" spans="1:2" ht="12">
      <c r="A101" s="8"/>
      <c r="B101" s="8"/>
    </row>
    <row r="102" spans="1:2" ht="12">
      <c r="A102" s="8"/>
      <c r="B102" s="8"/>
    </row>
    <row r="103" spans="1:2" ht="12">
      <c r="A103" s="8"/>
      <c r="B103" s="8"/>
    </row>
    <row r="104" spans="1:2" ht="12">
      <c r="A104" s="8"/>
      <c r="B104" s="8"/>
    </row>
    <row r="105" spans="1:2" ht="12">
      <c r="A105" s="8"/>
      <c r="B105" s="8"/>
    </row>
    <row r="106" spans="1:2" ht="12">
      <c r="A106" s="8"/>
      <c r="B106" s="8"/>
    </row>
    <row r="107" spans="1:2" ht="12">
      <c r="A107" s="8"/>
      <c r="B107" s="8"/>
    </row>
    <row r="108" spans="1:2" ht="12">
      <c r="A108" s="8"/>
      <c r="B108" s="8"/>
    </row>
    <row r="109" spans="1:2" ht="12">
      <c r="A109" s="8"/>
      <c r="B109" s="8"/>
    </row>
    <row r="110" spans="1:2" ht="12">
      <c r="A110" s="8"/>
      <c r="B110" s="8"/>
    </row>
    <row r="111" spans="1:2" ht="12">
      <c r="A111" s="8"/>
      <c r="B111" s="8"/>
    </row>
    <row r="112" spans="1:2" ht="12">
      <c r="A112" s="8"/>
      <c r="B112" s="8"/>
    </row>
    <row r="113" spans="1:2" ht="12">
      <c r="A113" s="8"/>
      <c r="B113" s="8"/>
    </row>
    <row r="114" spans="1:2" ht="12">
      <c r="A114" s="8"/>
      <c r="B114" s="8"/>
    </row>
    <row r="115" spans="1:2" ht="12">
      <c r="A115" s="8"/>
      <c r="B115" s="8"/>
    </row>
    <row r="116" spans="1:2" ht="12">
      <c r="A116" s="8"/>
      <c r="B116" s="8"/>
    </row>
    <row r="117" spans="1:2" ht="12">
      <c r="A117" s="8"/>
      <c r="B117" s="8"/>
    </row>
    <row r="118" spans="1:2" ht="12">
      <c r="A118" s="8"/>
      <c r="B118" s="8"/>
    </row>
    <row r="119" spans="1:2" ht="12">
      <c r="A119" s="8"/>
      <c r="B119" s="8"/>
    </row>
    <row r="120" spans="1:2" ht="12">
      <c r="A120" s="8"/>
      <c r="B120" s="8"/>
    </row>
    <row r="121" spans="1:2" ht="12">
      <c r="A121" s="8"/>
      <c r="B121" s="8"/>
    </row>
    <row r="122" spans="1:2" ht="12">
      <c r="A122" s="8"/>
      <c r="B122" s="8"/>
    </row>
    <row r="123" spans="1:2" ht="12">
      <c r="A123" s="8"/>
      <c r="B123" s="8"/>
    </row>
    <row r="124" spans="1:2" ht="12">
      <c r="A124" s="8"/>
      <c r="B124" s="8"/>
    </row>
    <row r="125" spans="1:2" ht="12">
      <c r="A125" s="8"/>
      <c r="B125" s="8"/>
    </row>
    <row r="126" spans="1:2" ht="12">
      <c r="A126" s="8"/>
      <c r="B126" s="8"/>
    </row>
    <row r="127" spans="1:2" ht="12">
      <c r="A127" s="8"/>
      <c r="B127" s="8"/>
    </row>
    <row r="128" spans="1:2" ht="12">
      <c r="A128" s="8"/>
      <c r="B128" s="8"/>
    </row>
    <row r="129" spans="1:2" ht="12">
      <c r="A129" s="8"/>
      <c r="B129" s="8"/>
    </row>
    <row r="130" spans="1:2" ht="12">
      <c r="A130" s="8"/>
      <c r="B130" s="8"/>
    </row>
    <row r="131" spans="1:2" ht="12">
      <c r="A131" s="8"/>
      <c r="B131" s="8"/>
    </row>
    <row r="132" spans="1:2" ht="12">
      <c r="A132" s="8"/>
      <c r="B132" s="8"/>
    </row>
    <row r="133" spans="1:2" ht="12">
      <c r="A133" s="8"/>
      <c r="B133" s="8"/>
    </row>
    <row r="134" spans="1:2" ht="12">
      <c r="A134" s="8"/>
      <c r="B134" s="8"/>
    </row>
    <row r="135" spans="1:2" ht="12">
      <c r="A135" s="8"/>
      <c r="B135" s="8"/>
    </row>
    <row r="136" spans="1:2" ht="12">
      <c r="A136" s="8"/>
      <c r="B136" s="8"/>
    </row>
    <row r="137" spans="1:2" ht="12">
      <c r="A137" s="8"/>
      <c r="B137" s="8"/>
    </row>
    <row r="138" spans="1:2" ht="12">
      <c r="A138" s="8"/>
      <c r="B138" s="8"/>
    </row>
    <row r="139" spans="1:2" ht="12">
      <c r="A139" s="8"/>
      <c r="B139" s="8"/>
    </row>
    <row r="140" spans="1:2" ht="12">
      <c r="A140" s="8"/>
      <c r="B140" s="8"/>
    </row>
    <row r="141" spans="1:2" ht="12">
      <c r="A141" s="8"/>
      <c r="B141" s="8"/>
    </row>
    <row r="142" spans="1:2" ht="12">
      <c r="A142" s="8"/>
      <c r="B142" s="8"/>
    </row>
    <row r="143" spans="1:2" ht="12">
      <c r="A143" s="8"/>
      <c r="B143" s="8"/>
    </row>
    <row r="144" spans="1:2" ht="12">
      <c r="A144" s="8"/>
      <c r="B144" s="8"/>
    </row>
    <row r="145" spans="1:2" ht="12">
      <c r="A145" s="8"/>
      <c r="B145" s="8"/>
    </row>
    <row r="146" spans="1:2" ht="12">
      <c r="A146" s="8"/>
      <c r="B146" s="8"/>
    </row>
    <row r="147" spans="1:2" ht="12">
      <c r="A147" s="8"/>
      <c r="B147" s="8"/>
    </row>
    <row r="148" spans="1:2" ht="12">
      <c r="A148" s="8"/>
      <c r="B148" s="8"/>
    </row>
    <row r="149" spans="1:2" ht="12">
      <c r="A149" s="8"/>
      <c r="B149" s="8"/>
    </row>
    <row r="150" spans="1:2" ht="12">
      <c r="A150" s="8"/>
      <c r="B150" s="8"/>
    </row>
    <row r="151" spans="1:2" ht="12">
      <c r="A151" s="8"/>
      <c r="B151" s="8"/>
    </row>
    <row r="152" spans="1:2" ht="12">
      <c r="A152" s="8"/>
      <c r="B152" s="8"/>
    </row>
  </sheetData>
  <mergeCells count="3">
    <mergeCell ref="Q3:R3"/>
    <mergeCell ref="Q26:R26"/>
    <mergeCell ref="C25:E25"/>
  </mergeCells>
  <printOptions/>
  <pageMargins left="0.66" right="0.21" top="0.61" bottom="0.11811023622047245" header="0" footer="0"/>
  <pageSetup horizontalDpi="300" verticalDpi="300" orientation="landscape" paperSize="9" scale="57" r:id="rId2"/>
  <rowBreaks count="1" manualBreakCount="1">
    <brk id="25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55"/>
  <sheetViews>
    <sheetView view="pageBreakPreview" zoomScale="75" zoomScaleSheetLayoutView="75" workbookViewId="0" topLeftCell="A1">
      <pane xSplit="5" ySplit="3" topLeftCell="F91" activePane="bottomRight" state="frozen"/>
      <selection pane="topLeft" activeCell="A1" sqref="A1"/>
      <selection pane="topRight" activeCell="F1" sqref="F1"/>
      <selection pane="bottomLeft" activeCell="A4" sqref="A4"/>
      <selection pane="bottomRight" activeCell="D95" sqref="D95"/>
    </sheetView>
  </sheetViews>
  <sheetFormatPr defaultColWidth="9.00390625" defaultRowHeight="13.5"/>
  <cols>
    <col min="1" max="1" width="0.74609375" style="146" customWidth="1"/>
    <col min="2" max="2" width="12.625" style="146" customWidth="1"/>
    <col min="3" max="3" width="25.125" style="199" customWidth="1"/>
    <col min="4" max="4" width="18.625" style="146" customWidth="1"/>
    <col min="5" max="5" width="18.625" style="16" customWidth="1"/>
    <col min="6" max="17" width="11.625" style="146" customWidth="1"/>
    <col min="18" max="18" width="19.625" style="146" customWidth="1"/>
    <col min="19" max="19" width="7.75390625" style="146" customWidth="1"/>
    <col min="20" max="16384" width="9.00390625" style="146" customWidth="1"/>
  </cols>
  <sheetData>
    <row r="1" ht="31.5" customHeight="1"/>
    <row r="2" spans="1:23" s="9" customFormat="1" ht="30" customHeight="1" thickBot="1">
      <c r="A2" s="135" t="s">
        <v>233</v>
      </c>
      <c r="B2" s="136"/>
      <c r="C2" s="137"/>
      <c r="D2" s="138"/>
      <c r="E2" s="139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364" t="s">
        <v>234</v>
      </c>
      <c r="R2" s="364"/>
      <c r="S2" s="137"/>
      <c r="T2" s="138"/>
      <c r="U2" s="138"/>
      <c r="V2" s="138"/>
      <c r="W2" s="138"/>
    </row>
    <row r="3" spans="1:19" s="34" customFormat="1" ht="33" customHeight="1" thickBot="1">
      <c r="A3" s="141"/>
      <c r="B3" s="64" t="s">
        <v>235</v>
      </c>
      <c r="C3" s="65" t="s">
        <v>21</v>
      </c>
      <c r="D3" s="66" t="s">
        <v>404</v>
      </c>
      <c r="E3" s="67" t="s">
        <v>413</v>
      </c>
      <c r="F3" s="64" t="s">
        <v>236</v>
      </c>
      <c r="G3" s="69" t="s">
        <v>237</v>
      </c>
      <c r="H3" s="70" t="s">
        <v>238</v>
      </c>
      <c r="I3" s="70" t="s">
        <v>239</v>
      </c>
      <c r="J3" s="70" t="s">
        <v>240</v>
      </c>
      <c r="K3" s="70" t="s">
        <v>241</v>
      </c>
      <c r="L3" s="70" t="s">
        <v>242</v>
      </c>
      <c r="M3" s="70" t="s">
        <v>243</v>
      </c>
      <c r="N3" s="70" t="s">
        <v>244</v>
      </c>
      <c r="O3" s="70" t="s">
        <v>245</v>
      </c>
      <c r="P3" s="70" t="s">
        <v>246</v>
      </c>
      <c r="Q3" s="70" t="s">
        <v>247</v>
      </c>
      <c r="R3" s="71" t="s">
        <v>248</v>
      </c>
      <c r="S3" s="142"/>
    </row>
    <row r="4" spans="1:19" ht="33" customHeight="1">
      <c r="A4" s="143"/>
      <c r="B4" s="144" t="s">
        <v>9</v>
      </c>
      <c r="C4" s="145" t="s">
        <v>412</v>
      </c>
      <c r="D4" s="266">
        <v>11137</v>
      </c>
      <c r="E4" s="267">
        <f>SUM(F4:Q4)</f>
        <v>10114</v>
      </c>
      <c r="F4" s="268">
        <v>804</v>
      </c>
      <c r="G4" s="269">
        <v>710</v>
      </c>
      <c r="H4" s="269">
        <v>653</v>
      </c>
      <c r="I4" s="269">
        <v>593</v>
      </c>
      <c r="J4" s="269">
        <v>712</v>
      </c>
      <c r="K4" s="269">
        <v>676</v>
      </c>
      <c r="L4" s="269">
        <v>909</v>
      </c>
      <c r="M4" s="269">
        <v>1379</v>
      </c>
      <c r="N4" s="269">
        <v>722</v>
      </c>
      <c r="O4" s="269">
        <v>1099</v>
      </c>
      <c r="P4" s="269">
        <v>1246</v>
      </c>
      <c r="Q4" s="269">
        <v>611</v>
      </c>
      <c r="R4" s="270">
        <v>107450</v>
      </c>
      <c r="S4" s="140"/>
    </row>
    <row r="5" spans="1:19" ht="33" customHeight="1">
      <c r="A5" s="143"/>
      <c r="B5" s="147" t="s">
        <v>1</v>
      </c>
      <c r="C5" s="148" t="s">
        <v>41</v>
      </c>
      <c r="D5" s="266">
        <v>197057</v>
      </c>
      <c r="E5" s="267">
        <f>SUM(F5:Q5)</f>
        <v>204155</v>
      </c>
      <c r="F5" s="236">
        <v>17002</v>
      </c>
      <c r="G5" s="237">
        <v>12728</v>
      </c>
      <c r="H5" s="237">
        <v>20734</v>
      </c>
      <c r="I5" s="237">
        <v>28465</v>
      </c>
      <c r="J5" s="237">
        <v>37651</v>
      </c>
      <c r="K5" s="237">
        <v>6083</v>
      </c>
      <c r="L5" s="237">
        <v>6240</v>
      </c>
      <c r="M5" s="237">
        <v>11076</v>
      </c>
      <c r="N5" s="237">
        <v>12688</v>
      </c>
      <c r="O5" s="237">
        <v>24586</v>
      </c>
      <c r="P5" s="237">
        <v>20204</v>
      </c>
      <c r="Q5" s="237">
        <v>6698</v>
      </c>
      <c r="R5" s="116">
        <v>88560720</v>
      </c>
      <c r="S5" s="140"/>
    </row>
    <row r="6" spans="1:19" ht="33" customHeight="1">
      <c r="A6" s="143"/>
      <c r="B6" s="147" t="s">
        <v>1</v>
      </c>
      <c r="C6" s="148" t="s">
        <v>42</v>
      </c>
      <c r="D6" s="266">
        <v>17599</v>
      </c>
      <c r="E6" s="267">
        <f aca="true" t="shared" si="0" ref="E6:E68">SUM(F6:Q6)</f>
        <v>16396</v>
      </c>
      <c r="F6" s="238">
        <v>463</v>
      </c>
      <c r="G6" s="237">
        <v>831</v>
      </c>
      <c r="H6" s="237">
        <v>1293</v>
      </c>
      <c r="I6" s="237">
        <v>916</v>
      </c>
      <c r="J6" s="237">
        <v>1632</v>
      </c>
      <c r="K6" s="237">
        <v>1528</v>
      </c>
      <c r="L6" s="237">
        <v>1353</v>
      </c>
      <c r="M6" s="237">
        <v>2123</v>
      </c>
      <c r="N6" s="237">
        <v>1612</v>
      </c>
      <c r="O6" s="237">
        <v>1991</v>
      </c>
      <c r="P6" s="237">
        <v>2070</v>
      </c>
      <c r="Q6" s="237">
        <v>584</v>
      </c>
      <c r="R6" s="116">
        <v>4437830</v>
      </c>
      <c r="S6" s="140"/>
    </row>
    <row r="7" spans="1:19" ht="33" customHeight="1">
      <c r="A7" s="143"/>
      <c r="B7" s="147" t="s">
        <v>10</v>
      </c>
      <c r="C7" s="148" t="s">
        <v>112</v>
      </c>
      <c r="D7" s="266">
        <v>96777</v>
      </c>
      <c r="E7" s="267">
        <f t="shared" si="0"/>
        <v>92157</v>
      </c>
      <c r="F7" s="271">
        <v>6084</v>
      </c>
      <c r="G7" s="272">
        <v>6204</v>
      </c>
      <c r="H7" s="272">
        <v>8486</v>
      </c>
      <c r="I7" s="272">
        <v>9826</v>
      </c>
      <c r="J7" s="272">
        <v>16414</v>
      </c>
      <c r="K7" s="272">
        <v>3384</v>
      </c>
      <c r="L7" s="272">
        <v>5943</v>
      </c>
      <c r="M7" s="272">
        <v>10130</v>
      </c>
      <c r="N7" s="272">
        <v>5756</v>
      </c>
      <c r="O7" s="272">
        <v>8408</v>
      </c>
      <c r="P7" s="272">
        <v>8000</v>
      </c>
      <c r="Q7" s="272">
        <v>3522</v>
      </c>
      <c r="R7" s="53">
        <v>9803840</v>
      </c>
      <c r="S7" s="140"/>
    </row>
    <row r="8" spans="1:19" ht="33" customHeight="1">
      <c r="A8" s="143"/>
      <c r="B8" s="147" t="s">
        <v>1</v>
      </c>
      <c r="C8" s="148" t="s">
        <v>429</v>
      </c>
      <c r="D8" s="266">
        <v>66194</v>
      </c>
      <c r="E8" s="267">
        <f>SUM(F8:Q8)</f>
        <v>38693</v>
      </c>
      <c r="F8" s="271">
        <v>2548</v>
      </c>
      <c r="G8" s="272">
        <v>2708</v>
      </c>
      <c r="H8" s="272">
        <v>3383</v>
      </c>
      <c r="I8" s="272">
        <v>2833</v>
      </c>
      <c r="J8" s="272">
        <v>4410</v>
      </c>
      <c r="K8" s="272">
        <v>2643</v>
      </c>
      <c r="L8" s="272">
        <v>3838</v>
      </c>
      <c r="M8" s="272">
        <v>5436</v>
      </c>
      <c r="N8" s="272">
        <v>3800</v>
      </c>
      <c r="O8" s="272">
        <v>3149</v>
      </c>
      <c r="P8" s="272">
        <v>2667</v>
      </c>
      <c r="Q8" s="272">
        <v>1278</v>
      </c>
      <c r="R8" s="53">
        <v>14691400</v>
      </c>
      <c r="S8" s="140"/>
    </row>
    <row r="9" spans="1:19" ht="33" customHeight="1">
      <c r="A9" s="143"/>
      <c r="B9" s="147"/>
      <c r="C9" s="148" t="s">
        <v>113</v>
      </c>
      <c r="D9" s="310" t="s">
        <v>166</v>
      </c>
      <c r="E9" s="267">
        <f t="shared" si="0"/>
        <v>1177</v>
      </c>
      <c r="F9" s="271"/>
      <c r="G9" s="272"/>
      <c r="H9" s="272"/>
      <c r="I9" s="272"/>
      <c r="J9" s="272"/>
      <c r="K9" s="272"/>
      <c r="L9" s="272"/>
      <c r="M9" s="272"/>
      <c r="N9" s="272"/>
      <c r="O9" s="272"/>
      <c r="P9" s="272">
        <v>302</v>
      </c>
      <c r="Q9" s="272">
        <v>875</v>
      </c>
      <c r="R9" s="53">
        <v>168750</v>
      </c>
      <c r="S9" s="140"/>
    </row>
    <row r="10" spans="1:19" ht="33" customHeight="1">
      <c r="A10" s="143"/>
      <c r="B10" s="147"/>
      <c r="C10" s="148" t="s">
        <v>114</v>
      </c>
      <c r="D10" s="266">
        <v>3446</v>
      </c>
      <c r="E10" s="267">
        <f t="shared" si="0"/>
        <v>3605</v>
      </c>
      <c r="F10" s="271">
        <v>86</v>
      </c>
      <c r="G10" s="272">
        <v>157</v>
      </c>
      <c r="H10" s="272">
        <v>492</v>
      </c>
      <c r="I10" s="272">
        <v>562</v>
      </c>
      <c r="J10" s="272">
        <v>639</v>
      </c>
      <c r="K10" s="272">
        <v>199</v>
      </c>
      <c r="L10" s="272">
        <v>154</v>
      </c>
      <c r="M10" s="272">
        <v>75</v>
      </c>
      <c r="N10" s="272">
        <v>199</v>
      </c>
      <c r="O10" s="272">
        <v>193</v>
      </c>
      <c r="P10" s="272">
        <v>737</v>
      </c>
      <c r="Q10" s="272">
        <v>112</v>
      </c>
      <c r="R10" s="53" t="s">
        <v>166</v>
      </c>
      <c r="S10" s="140"/>
    </row>
    <row r="11" spans="1:19" ht="33" customHeight="1">
      <c r="A11" s="143"/>
      <c r="B11" s="147"/>
      <c r="C11" s="148" t="s">
        <v>115</v>
      </c>
      <c r="D11" s="266">
        <v>14687</v>
      </c>
      <c r="E11" s="267">
        <f t="shared" si="0"/>
        <v>17995</v>
      </c>
      <c r="F11" s="271">
        <v>799</v>
      </c>
      <c r="G11" s="272">
        <v>959</v>
      </c>
      <c r="H11" s="272">
        <v>6967</v>
      </c>
      <c r="I11" s="272">
        <v>1637</v>
      </c>
      <c r="J11" s="272">
        <v>805</v>
      </c>
      <c r="K11" s="272">
        <v>651</v>
      </c>
      <c r="L11" s="272">
        <v>669</v>
      </c>
      <c r="M11" s="272">
        <v>724</v>
      </c>
      <c r="N11" s="272">
        <v>924</v>
      </c>
      <c r="O11" s="272">
        <v>1026</v>
      </c>
      <c r="P11" s="272">
        <v>2222</v>
      </c>
      <c r="Q11" s="272">
        <v>612</v>
      </c>
      <c r="R11" s="51" t="s">
        <v>166</v>
      </c>
      <c r="S11" s="140"/>
    </row>
    <row r="12" spans="1:19" ht="33" customHeight="1">
      <c r="A12" s="143"/>
      <c r="B12" s="147"/>
      <c r="C12" s="148" t="s">
        <v>116</v>
      </c>
      <c r="D12" s="266">
        <v>25050</v>
      </c>
      <c r="E12" s="267">
        <f t="shared" si="0"/>
        <v>20166</v>
      </c>
      <c r="F12" s="271">
        <v>1597</v>
      </c>
      <c r="G12" s="272">
        <v>1722</v>
      </c>
      <c r="H12" s="272">
        <v>1725</v>
      </c>
      <c r="I12" s="272">
        <v>2195</v>
      </c>
      <c r="J12" s="272">
        <v>3499</v>
      </c>
      <c r="K12" s="272">
        <v>648</v>
      </c>
      <c r="L12" s="272">
        <v>698</v>
      </c>
      <c r="M12" s="272">
        <v>1301</v>
      </c>
      <c r="N12" s="272">
        <v>1081</v>
      </c>
      <c r="O12" s="272">
        <v>1689</v>
      </c>
      <c r="P12" s="272">
        <v>3324</v>
      </c>
      <c r="Q12" s="272">
        <v>687</v>
      </c>
      <c r="R12" s="53">
        <v>6201920</v>
      </c>
      <c r="S12" s="140"/>
    </row>
    <row r="13" spans="1:19" ht="33" customHeight="1">
      <c r="A13" s="143"/>
      <c r="B13" s="147"/>
      <c r="C13" s="148" t="s">
        <v>117</v>
      </c>
      <c r="D13" s="266">
        <v>31362</v>
      </c>
      <c r="E13" s="267">
        <f t="shared" si="0"/>
        <v>33395</v>
      </c>
      <c r="F13" s="271">
        <v>2456</v>
      </c>
      <c r="G13" s="272">
        <v>2749</v>
      </c>
      <c r="H13" s="272">
        <v>3730</v>
      </c>
      <c r="I13" s="272">
        <v>2536</v>
      </c>
      <c r="J13" s="272">
        <v>2881</v>
      </c>
      <c r="K13" s="272">
        <v>2736</v>
      </c>
      <c r="L13" s="272">
        <v>2439</v>
      </c>
      <c r="M13" s="272">
        <v>2504</v>
      </c>
      <c r="N13" s="272">
        <v>2719</v>
      </c>
      <c r="O13" s="272">
        <v>3091</v>
      </c>
      <c r="P13" s="272">
        <v>3148</v>
      </c>
      <c r="Q13" s="272">
        <v>2406</v>
      </c>
      <c r="R13" s="51" t="s">
        <v>166</v>
      </c>
      <c r="S13" s="140"/>
    </row>
    <row r="14" spans="1:19" ht="33" customHeight="1">
      <c r="A14" s="143"/>
      <c r="B14" s="147"/>
      <c r="C14" s="148" t="s">
        <v>118</v>
      </c>
      <c r="D14" s="266">
        <v>239585</v>
      </c>
      <c r="E14" s="267">
        <f t="shared" si="0"/>
        <v>260245</v>
      </c>
      <c r="F14" s="271">
        <v>15176</v>
      </c>
      <c r="G14" s="272">
        <v>21624</v>
      </c>
      <c r="H14" s="272">
        <v>29742</v>
      </c>
      <c r="I14" s="272">
        <v>13774</v>
      </c>
      <c r="J14" s="272">
        <v>17772</v>
      </c>
      <c r="K14" s="272">
        <v>13225</v>
      </c>
      <c r="L14" s="272">
        <v>28507</v>
      </c>
      <c r="M14" s="272">
        <v>55309</v>
      </c>
      <c r="N14" s="272">
        <v>14119</v>
      </c>
      <c r="O14" s="272">
        <v>24066</v>
      </c>
      <c r="P14" s="272">
        <v>17370</v>
      </c>
      <c r="Q14" s="272">
        <v>9561</v>
      </c>
      <c r="R14" s="53">
        <v>43944740</v>
      </c>
      <c r="S14" s="140"/>
    </row>
    <row r="15" spans="1:19" ht="33" customHeight="1">
      <c r="A15" s="143"/>
      <c r="B15" s="147"/>
      <c r="C15" s="148" t="s">
        <v>204</v>
      </c>
      <c r="D15" s="266">
        <v>275200</v>
      </c>
      <c r="E15" s="267">
        <f t="shared" si="0"/>
        <v>291900</v>
      </c>
      <c r="F15" s="271">
        <v>6800</v>
      </c>
      <c r="G15" s="272">
        <v>16000</v>
      </c>
      <c r="H15" s="272">
        <v>45700</v>
      </c>
      <c r="I15" s="272">
        <v>55000</v>
      </c>
      <c r="J15" s="272">
        <v>62000</v>
      </c>
      <c r="K15" s="272">
        <v>27500</v>
      </c>
      <c r="L15" s="272">
        <v>3500</v>
      </c>
      <c r="M15" s="272">
        <v>2800</v>
      </c>
      <c r="N15" s="272">
        <v>8700</v>
      </c>
      <c r="O15" s="272">
        <v>18200</v>
      </c>
      <c r="P15" s="272">
        <v>32500</v>
      </c>
      <c r="Q15" s="272">
        <v>13200</v>
      </c>
      <c r="R15" s="51" t="s">
        <v>166</v>
      </c>
      <c r="S15" s="140"/>
    </row>
    <row r="16" spans="1:19" ht="33" customHeight="1">
      <c r="A16" s="143"/>
      <c r="B16" s="147"/>
      <c r="C16" s="148" t="s">
        <v>191</v>
      </c>
      <c r="D16" s="273">
        <v>3719</v>
      </c>
      <c r="E16" s="267">
        <f t="shared" si="0"/>
        <v>3271</v>
      </c>
      <c r="F16" s="271">
        <v>236</v>
      </c>
      <c r="G16" s="272">
        <v>162</v>
      </c>
      <c r="H16" s="272">
        <v>210</v>
      </c>
      <c r="I16" s="272">
        <v>141</v>
      </c>
      <c r="J16" s="272">
        <v>186</v>
      </c>
      <c r="K16" s="272">
        <v>341</v>
      </c>
      <c r="L16" s="272">
        <v>584</v>
      </c>
      <c r="M16" s="272">
        <v>723</v>
      </c>
      <c r="N16" s="272">
        <v>74</v>
      </c>
      <c r="O16" s="272">
        <v>267</v>
      </c>
      <c r="P16" s="272">
        <v>212</v>
      </c>
      <c r="Q16" s="272">
        <v>135</v>
      </c>
      <c r="R16" s="51">
        <v>602453</v>
      </c>
      <c r="S16" s="140"/>
    </row>
    <row r="17" spans="1:19" ht="33" customHeight="1">
      <c r="A17" s="143"/>
      <c r="B17" s="147"/>
      <c r="C17" s="148" t="s">
        <v>192</v>
      </c>
      <c r="D17" s="273">
        <v>1864</v>
      </c>
      <c r="E17" s="267">
        <f t="shared" si="0"/>
        <v>1425</v>
      </c>
      <c r="F17" s="271">
        <v>64</v>
      </c>
      <c r="G17" s="272">
        <v>18</v>
      </c>
      <c r="H17" s="272">
        <v>12</v>
      </c>
      <c r="I17" s="272">
        <v>744</v>
      </c>
      <c r="J17" s="272">
        <v>278</v>
      </c>
      <c r="K17" s="272">
        <v>65</v>
      </c>
      <c r="L17" s="272">
        <v>10</v>
      </c>
      <c r="M17" s="272">
        <v>33</v>
      </c>
      <c r="N17" s="272" t="s">
        <v>166</v>
      </c>
      <c r="O17" s="272">
        <v>192</v>
      </c>
      <c r="P17" s="272">
        <v>9</v>
      </c>
      <c r="Q17" s="272" t="s">
        <v>166</v>
      </c>
      <c r="R17" s="51" t="s">
        <v>166</v>
      </c>
      <c r="S17" s="140"/>
    </row>
    <row r="18" spans="1:19" ht="33" customHeight="1">
      <c r="A18" s="143"/>
      <c r="B18" s="149"/>
      <c r="C18" s="148" t="s">
        <v>54</v>
      </c>
      <c r="D18" s="266">
        <v>56400</v>
      </c>
      <c r="E18" s="267">
        <f>SUM(F18:Q18)</f>
        <v>53313</v>
      </c>
      <c r="F18" s="271">
        <v>1726</v>
      </c>
      <c r="G18" s="272">
        <v>3747</v>
      </c>
      <c r="H18" s="272">
        <v>5428</v>
      </c>
      <c r="I18" s="272">
        <v>3410</v>
      </c>
      <c r="J18" s="272">
        <v>4393</v>
      </c>
      <c r="K18" s="272">
        <v>2817</v>
      </c>
      <c r="L18" s="272">
        <v>3100</v>
      </c>
      <c r="M18" s="272">
        <v>3404</v>
      </c>
      <c r="N18" s="272">
        <v>7267</v>
      </c>
      <c r="O18" s="272">
        <v>6484</v>
      </c>
      <c r="P18" s="272">
        <v>9479</v>
      </c>
      <c r="Q18" s="272">
        <v>2058</v>
      </c>
      <c r="R18" s="51" t="s">
        <v>166</v>
      </c>
      <c r="S18" s="140"/>
    </row>
    <row r="19" spans="1:19" ht="33" customHeight="1">
      <c r="A19" s="143"/>
      <c r="B19" s="147" t="s">
        <v>1</v>
      </c>
      <c r="C19" s="148" t="s">
        <v>55</v>
      </c>
      <c r="D19" s="266">
        <v>87300</v>
      </c>
      <c r="E19" s="267">
        <f>SUM(F19:Q19)</f>
        <v>88590</v>
      </c>
      <c r="F19" s="271">
        <v>3289</v>
      </c>
      <c r="G19" s="272">
        <v>4698</v>
      </c>
      <c r="H19" s="272">
        <v>5895</v>
      </c>
      <c r="I19" s="272">
        <v>5187</v>
      </c>
      <c r="J19" s="272">
        <v>8533</v>
      </c>
      <c r="K19" s="272">
        <v>5384</v>
      </c>
      <c r="L19" s="272">
        <v>5544</v>
      </c>
      <c r="M19" s="272">
        <v>8948</v>
      </c>
      <c r="N19" s="272">
        <v>14712</v>
      </c>
      <c r="O19" s="272">
        <v>9510</v>
      </c>
      <c r="P19" s="272">
        <v>12727</v>
      </c>
      <c r="Q19" s="272">
        <v>4163</v>
      </c>
      <c r="R19" s="51" t="s">
        <v>166</v>
      </c>
      <c r="S19" s="140"/>
    </row>
    <row r="20" spans="1:19" ht="33" customHeight="1">
      <c r="A20" s="143"/>
      <c r="B20" s="149"/>
      <c r="C20" s="148" t="s">
        <v>57</v>
      </c>
      <c r="D20" s="266">
        <v>20275</v>
      </c>
      <c r="E20" s="267">
        <f>SUM(F20:Q20)</f>
        <v>19950</v>
      </c>
      <c r="F20" s="271">
        <v>1040</v>
      </c>
      <c r="G20" s="272">
        <v>1350</v>
      </c>
      <c r="H20" s="272">
        <v>2360</v>
      </c>
      <c r="I20" s="272">
        <v>2940</v>
      </c>
      <c r="J20" s="272">
        <v>2240</v>
      </c>
      <c r="K20" s="272">
        <v>1190</v>
      </c>
      <c r="L20" s="272">
        <v>1070</v>
      </c>
      <c r="M20" s="272">
        <v>1470</v>
      </c>
      <c r="N20" s="272">
        <v>1300</v>
      </c>
      <c r="O20" s="272">
        <v>1920</v>
      </c>
      <c r="P20" s="272">
        <v>1930</v>
      </c>
      <c r="Q20" s="272">
        <v>1140</v>
      </c>
      <c r="R20" s="51" t="s">
        <v>166</v>
      </c>
      <c r="S20" s="140"/>
    </row>
    <row r="21" spans="1:19" ht="33" customHeight="1">
      <c r="A21" s="143"/>
      <c r="B21" s="147" t="s">
        <v>1</v>
      </c>
      <c r="C21" s="148" t="s">
        <v>163</v>
      </c>
      <c r="D21" s="273">
        <v>67580</v>
      </c>
      <c r="E21" s="267">
        <f>SUM(F21:Q21)</f>
        <v>64380</v>
      </c>
      <c r="F21" s="271">
        <v>3480</v>
      </c>
      <c r="G21" s="272">
        <v>4500</v>
      </c>
      <c r="H21" s="272">
        <v>7865</v>
      </c>
      <c r="I21" s="272">
        <v>9790</v>
      </c>
      <c r="J21" s="272">
        <v>7470</v>
      </c>
      <c r="K21" s="272">
        <v>3980</v>
      </c>
      <c r="L21" s="272">
        <v>3560</v>
      </c>
      <c r="M21" s="272">
        <v>4900</v>
      </c>
      <c r="N21" s="272">
        <v>4340</v>
      </c>
      <c r="O21" s="272">
        <v>6400</v>
      </c>
      <c r="P21" s="272">
        <v>4300</v>
      </c>
      <c r="Q21" s="272">
        <v>3795</v>
      </c>
      <c r="R21" s="51" t="s">
        <v>166</v>
      </c>
      <c r="S21" s="140"/>
    </row>
    <row r="22" spans="1:19" ht="33" customHeight="1">
      <c r="A22" s="143"/>
      <c r="B22" s="147" t="s">
        <v>11</v>
      </c>
      <c r="C22" s="148" t="s">
        <v>43</v>
      </c>
      <c r="D22" s="266">
        <v>316483</v>
      </c>
      <c r="E22" s="267">
        <f t="shared" si="0"/>
        <v>315702</v>
      </c>
      <c r="F22" s="274">
        <v>19052</v>
      </c>
      <c r="G22" s="275">
        <v>21511</v>
      </c>
      <c r="H22" s="275">
        <v>35333</v>
      </c>
      <c r="I22" s="275">
        <v>28341</v>
      </c>
      <c r="J22" s="275">
        <v>35678</v>
      </c>
      <c r="K22" s="275">
        <v>23919</v>
      </c>
      <c r="L22" s="275">
        <v>20587</v>
      </c>
      <c r="M22" s="275">
        <v>20401</v>
      </c>
      <c r="N22" s="275">
        <v>25171</v>
      </c>
      <c r="O22" s="275">
        <v>30192</v>
      </c>
      <c r="P22" s="275">
        <v>40740</v>
      </c>
      <c r="Q22" s="275">
        <v>14777</v>
      </c>
      <c r="R22" s="116">
        <v>426197700</v>
      </c>
      <c r="S22" s="140"/>
    </row>
    <row r="23" spans="1:19" ht="33" customHeight="1">
      <c r="A23" s="143"/>
      <c r="B23" s="147" t="s">
        <v>1</v>
      </c>
      <c r="C23" s="148" t="s">
        <v>44</v>
      </c>
      <c r="D23" s="266">
        <v>77329</v>
      </c>
      <c r="E23" s="267">
        <f t="shared" si="0"/>
        <v>65149</v>
      </c>
      <c r="F23" s="274">
        <v>3375</v>
      </c>
      <c r="G23" s="275">
        <v>6852</v>
      </c>
      <c r="H23" s="275">
        <v>9278</v>
      </c>
      <c r="I23" s="275">
        <v>4772</v>
      </c>
      <c r="J23" s="275">
        <v>7271</v>
      </c>
      <c r="K23" s="275">
        <v>4469</v>
      </c>
      <c r="L23" s="275">
        <v>3685</v>
      </c>
      <c r="M23" s="275">
        <v>4275</v>
      </c>
      <c r="N23" s="275">
        <v>4223</v>
      </c>
      <c r="O23" s="275">
        <v>5701</v>
      </c>
      <c r="P23" s="275">
        <v>8475</v>
      </c>
      <c r="Q23" s="275">
        <v>2773</v>
      </c>
      <c r="R23" s="116">
        <v>28483600</v>
      </c>
      <c r="S23" s="140"/>
    </row>
    <row r="24" spans="1:19" ht="33" customHeight="1">
      <c r="A24" s="143"/>
      <c r="B24" s="147"/>
      <c r="C24" s="148" t="s">
        <v>193</v>
      </c>
      <c r="D24" s="273">
        <v>161342</v>
      </c>
      <c r="E24" s="267">
        <f t="shared" si="0"/>
        <v>133429</v>
      </c>
      <c r="F24" s="274">
        <v>5586</v>
      </c>
      <c r="G24" s="275">
        <v>18154</v>
      </c>
      <c r="H24" s="275">
        <v>22919</v>
      </c>
      <c r="I24" s="275">
        <v>8653</v>
      </c>
      <c r="J24" s="275">
        <v>10471</v>
      </c>
      <c r="K24" s="275">
        <v>9435</v>
      </c>
      <c r="L24" s="275">
        <v>7708</v>
      </c>
      <c r="M24" s="275">
        <v>6642</v>
      </c>
      <c r="N24" s="275">
        <v>7395</v>
      </c>
      <c r="O24" s="275">
        <v>12139</v>
      </c>
      <c r="P24" s="275">
        <v>17771</v>
      </c>
      <c r="Q24" s="275">
        <v>6556</v>
      </c>
      <c r="R24" s="116">
        <v>66714500</v>
      </c>
      <c r="S24" s="140"/>
    </row>
    <row r="25" spans="1:19" ht="33" customHeight="1">
      <c r="A25" s="143"/>
      <c r="B25" s="165"/>
      <c r="C25" s="166" t="s">
        <v>348</v>
      </c>
      <c r="D25" s="292">
        <v>9336</v>
      </c>
      <c r="E25" s="293">
        <f t="shared" si="0"/>
        <v>7000</v>
      </c>
      <c r="F25" s="333">
        <v>186</v>
      </c>
      <c r="G25" s="334">
        <v>1251</v>
      </c>
      <c r="H25" s="334">
        <v>1930</v>
      </c>
      <c r="I25" s="334">
        <v>577</v>
      </c>
      <c r="J25" s="334">
        <v>675</v>
      </c>
      <c r="K25" s="334">
        <v>275</v>
      </c>
      <c r="L25" s="334">
        <v>189</v>
      </c>
      <c r="M25" s="334">
        <v>237</v>
      </c>
      <c r="N25" s="334">
        <v>323</v>
      </c>
      <c r="O25" s="334">
        <v>543</v>
      </c>
      <c r="P25" s="334">
        <v>592</v>
      </c>
      <c r="Q25" s="334">
        <v>222</v>
      </c>
      <c r="R25" s="252">
        <v>394800</v>
      </c>
      <c r="S25" s="140"/>
    </row>
    <row r="26" spans="1:19" ht="33" customHeight="1">
      <c r="A26" s="140"/>
      <c r="B26" s="158" t="s">
        <v>180</v>
      </c>
      <c r="C26" s="183" t="s">
        <v>344</v>
      </c>
      <c r="D26" s="51">
        <v>35963</v>
      </c>
      <c r="E26" s="86">
        <f aca="true" t="shared" si="1" ref="E26:E31">SUM(F26:Q26)</f>
        <v>38284</v>
      </c>
      <c r="F26" s="236">
        <v>881</v>
      </c>
      <c r="G26" s="237">
        <v>1258</v>
      </c>
      <c r="H26" s="237">
        <v>2172</v>
      </c>
      <c r="I26" s="237">
        <v>2764</v>
      </c>
      <c r="J26" s="237">
        <v>4624</v>
      </c>
      <c r="K26" s="237">
        <v>1687</v>
      </c>
      <c r="L26" s="237">
        <v>6145</v>
      </c>
      <c r="M26" s="237">
        <v>9519</v>
      </c>
      <c r="N26" s="237">
        <v>4250</v>
      </c>
      <c r="O26" s="237">
        <v>2359</v>
      </c>
      <c r="P26" s="237">
        <v>1734</v>
      </c>
      <c r="Q26" s="237">
        <v>891</v>
      </c>
      <c r="R26" s="51" t="s">
        <v>430</v>
      </c>
      <c r="S26" s="140"/>
    </row>
    <row r="27" spans="1:19" ht="33" customHeight="1">
      <c r="A27" s="140"/>
      <c r="B27" s="147"/>
      <c r="C27" s="160" t="s">
        <v>345</v>
      </c>
      <c r="D27" s="273">
        <v>4660</v>
      </c>
      <c r="E27" s="86">
        <f t="shared" si="1"/>
        <v>3644</v>
      </c>
      <c r="F27" s="238" t="s">
        <v>166</v>
      </c>
      <c r="G27" s="239" t="s">
        <v>166</v>
      </c>
      <c r="H27" s="237">
        <v>105</v>
      </c>
      <c r="I27" s="237">
        <v>370</v>
      </c>
      <c r="J27" s="237">
        <v>581</v>
      </c>
      <c r="K27" s="237">
        <v>746</v>
      </c>
      <c r="L27" s="237">
        <v>200</v>
      </c>
      <c r="M27" s="237">
        <v>234</v>
      </c>
      <c r="N27" s="237">
        <v>411</v>
      </c>
      <c r="O27" s="237">
        <v>607</v>
      </c>
      <c r="P27" s="237">
        <v>390</v>
      </c>
      <c r="Q27" s="239" t="s">
        <v>166</v>
      </c>
      <c r="R27" s="51">
        <v>1922950</v>
      </c>
      <c r="S27" s="140"/>
    </row>
    <row r="28" spans="1:19" ht="33" customHeight="1">
      <c r="A28" s="140"/>
      <c r="B28" s="147" t="s">
        <v>1</v>
      </c>
      <c r="C28" s="148" t="s">
        <v>50</v>
      </c>
      <c r="D28" s="266">
        <v>11946</v>
      </c>
      <c r="E28" s="267">
        <f t="shared" si="1"/>
        <v>10941</v>
      </c>
      <c r="F28" s="236">
        <v>802</v>
      </c>
      <c r="G28" s="237">
        <v>996</v>
      </c>
      <c r="H28" s="237">
        <v>1441</v>
      </c>
      <c r="I28" s="237">
        <v>943</v>
      </c>
      <c r="J28" s="237">
        <v>805</v>
      </c>
      <c r="K28" s="237">
        <v>649</v>
      </c>
      <c r="L28" s="237">
        <v>742</v>
      </c>
      <c r="M28" s="237">
        <v>646</v>
      </c>
      <c r="N28" s="237">
        <v>741</v>
      </c>
      <c r="O28" s="237">
        <v>134</v>
      </c>
      <c r="P28" s="237">
        <v>2107</v>
      </c>
      <c r="Q28" s="237">
        <v>935</v>
      </c>
      <c r="R28" s="51" t="s">
        <v>166</v>
      </c>
      <c r="S28" s="140"/>
    </row>
    <row r="29" spans="1:19" ht="33" customHeight="1">
      <c r="A29" s="140"/>
      <c r="B29" s="147"/>
      <c r="C29" s="160" t="s">
        <v>181</v>
      </c>
      <c r="D29" s="273">
        <v>23877</v>
      </c>
      <c r="E29" s="267">
        <f t="shared" si="1"/>
        <v>19414</v>
      </c>
      <c r="F29" s="279">
        <v>2336</v>
      </c>
      <c r="G29" s="280">
        <v>1247</v>
      </c>
      <c r="H29" s="272">
        <v>1460</v>
      </c>
      <c r="I29" s="272">
        <v>3020</v>
      </c>
      <c r="J29" s="272">
        <v>2080</v>
      </c>
      <c r="K29" s="272">
        <v>1040</v>
      </c>
      <c r="L29" s="272">
        <v>911</v>
      </c>
      <c r="M29" s="272">
        <v>925</v>
      </c>
      <c r="N29" s="272">
        <v>1216</v>
      </c>
      <c r="O29" s="272">
        <v>1580</v>
      </c>
      <c r="P29" s="272">
        <v>1455</v>
      </c>
      <c r="Q29" s="272">
        <v>2144</v>
      </c>
      <c r="R29" s="51">
        <v>242300</v>
      </c>
      <c r="S29" s="140"/>
    </row>
    <row r="30" spans="1:19" ht="33" customHeight="1">
      <c r="A30" s="140"/>
      <c r="B30" s="158"/>
      <c r="C30" s="161" t="s">
        <v>346</v>
      </c>
      <c r="D30" s="51">
        <v>2875</v>
      </c>
      <c r="E30" s="267">
        <f t="shared" si="1"/>
        <v>2652</v>
      </c>
      <c r="F30" s="279" t="s">
        <v>166</v>
      </c>
      <c r="G30" s="272" t="s">
        <v>166</v>
      </c>
      <c r="H30" s="272">
        <v>331</v>
      </c>
      <c r="I30" s="272">
        <v>310</v>
      </c>
      <c r="J30" s="272">
        <v>270</v>
      </c>
      <c r="K30" s="272">
        <v>122</v>
      </c>
      <c r="L30" s="272">
        <v>71</v>
      </c>
      <c r="M30" s="272">
        <v>127</v>
      </c>
      <c r="N30" s="272">
        <v>160</v>
      </c>
      <c r="O30" s="272">
        <v>397</v>
      </c>
      <c r="P30" s="272">
        <v>745</v>
      </c>
      <c r="Q30" s="272">
        <v>119</v>
      </c>
      <c r="R30" s="281">
        <v>795600</v>
      </c>
      <c r="S30" s="140"/>
    </row>
    <row r="31" spans="1:19" ht="33" customHeight="1" thickBot="1">
      <c r="A31" s="140"/>
      <c r="B31" s="150"/>
      <c r="C31" s="335" t="s">
        <v>347</v>
      </c>
      <c r="D31" s="225">
        <v>14756</v>
      </c>
      <c r="E31" s="276">
        <f t="shared" si="1"/>
        <v>13148</v>
      </c>
      <c r="F31" s="336">
        <v>1213</v>
      </c>
      <c r="G31" s="337">
        <v>963</v>
      </c>
      <c r="H31" s="337">
        <v>1204</v>
      </c>
      <c r="I31" s="337">
        <v>1229</v>
      </c>
      <c r="J31" s="337">
        <v>1916</v>
      </c>
      <c r="K31" s="337">
        <v>802</v>
      </c>
      <c r="L31" s="337">
        <v>551</v>
      </c>
      <c r="M31" s="337">
        <v>517</v>
      </c>
      <c r="N31" s="337">
        <v>907</v>
      </c>
      <c r="O31" s="337">
        <v>1454</v>
      </c>
      <c r="P31" s="337">
        <v>1627</v>
      </c>
      <c r="Q31" s="337">
        <v>765</v>
      </c>
      <c r="R31" s="338">
        <v>5540263</v>
      </c>
      <c r="S31" s="140"/>
    </row>
    <row r="32" spans="1:19" s="9" customFormat="1" ht="30" customHeight="1" thickBot="1">
      <c r="A32" s="152" t="s">
        <v>159</v>
      </c>
      <c r="B32" s="153"/>
      <c r="C32" s="154"/>
      <c r="D32" s="140"/>
      <c r="E32" s="139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364" t="s">
        <v>160</v>
      </c>
      <c r="R32" s="364"/>
      <c r="S32" s="155"/>
    </row>
    <row r="33" spans="1:19" ht="36" customHeight="1" thickBot="1">
      <c r="A33" s="156"/>
      <c r="B33" s="64" t="s">
        <v>249</v>
      </c>
      <c r="C33" s="65" t="s">
        <v>21</v>
      </c>
      <c r="D33" s="66" t="s">
        <v>404</v>
      </c>
      <c r="E33" s="67" t="s">
        <v>413</v>
      </c>
      <c r="F33" s="68" t="s">
        <v>250</v>
      </c>
      <c r="G33" s="69" t="s">
        <v>251</v>
      </c>
      <c r="H33" s="70" t="s">
        <v>252</v>
      </c>
      <c r="I33" s="70" t="s">
        <v>253</v>
      </c>
      <c r="J33" s="70" t="s">
        <v>254</v>
      </c>
      <c r="K33" s="70" t="s">
        <v>255</v>
      </c>
      <c r="L33" s="70" t="s">
        <v>256</v>
      </c>
      <c r="M33" s="70" t="s">
        <v>257</v>
      </c>
      <c r="N33" s="70" t="s">
        <v>258</v>
      </c>
      <c r="O33" s="70" t="s">
        <v>259</v>
      </c>
      <c r="P33" s="70" t="s">
        <v>260</v>
      </c>
      <c r="Q33" s="70" t="s">
        <v>261</v>
      </c>
      <c r="R33" s="71" t="s">
        <v>262</v>
      </c>
      <c r="S33" s="157"/>
    </row>
    <row r="34" spans="1:19" ht="26.25" customHeight="1">
      <c r="A34" s="143"/>
      <c r="B34" s="158" t="s">
        <v>12</v>
      </c>
      <c r="C34" s="162" t="s">
        <v>349</v>
      </c>
      <c r="D34" s="282">
        <v>70943</v>
      </c>
      <c r="E34" s="86">
        <f t="shared" si="0"/>
        <v>55409</v>
      </c>
      <c r="F34" s="283">
        <v>2445</v>
      </c>
      <c r="G34" s="284">
        <v>7308</v>
      </c>
      <c r="H34" s="284">
        <v>9346</v>
      </c>
      <c r="I34" s="284">
        <v>3863</v>
      </c>
      <c r="J34" s="284">
        <v>3803</v>
      </c>
      <c r="K34" s="284">
        <v>2517</v>
      </c>
      <c r="L34" s="284">
        <v>3109</v>
      </c>
      <c r="M34" s="284">
        <v>3063</v>
      </c>
      <c r="N34" s="284">
        <v>8308</v>
      </c>
      <c r="O34" s="284">
        <v>3737</v>
      </c>
      <c r="P34" s="284">
        <v>5535</v>
      </c>
      <c r="Q34" s="284">
        <v>2375</v>
      </c>
      <c r="R34" s="285">
        <v>32464958</v>
      </c>
      <c r="S34" s="157"/>
    </row>
    <row r="35" spans="1:19" ht="26.25" customHeight="1">
      <c r="A35" s="143"/>
      <c r="B35" s="147" t="s">
        <v>1</v>
      </c>
      <c r="C35" s="148" t="s">
        <v>45</v>
      </c>
      <c r="D35" s="266">
        <v>5304</v>
      </c>
      <c r="E35" s="267">
        <f t="shared" si="0"/>
        <v>4426</v>
      </c>
      <c r="F35" s="283">
        <v>161</v>
      </c>
      <c r="G35" s="284">
        <v>227</v>
      </c>
      <c r="H35" s="284">
        <v>363</v>
      </c>
      <c r="I35" s="284">
        <v>510</v>
      </c>
      <c r="J35" s="284">
        <v>609</v>
      </c>
      <c r="K35" s="284">
        <v>393</v>
      </c>
      <c r="L35" s="284">
        <v>221</v>
      </c>
      <c r="M35" s="284">
        <v>381</v>
      </c>
      <c r="N35" s="284">
        <v>338</v>
      </c>
      <c r="O35" s="284">
        <v>258</v>
      </c>
      <c r="P35" s="284">
        <v>629</v>
      </c>
      <c r="Q35" s="284">
        <v>336</v>
      </c>
      <c r="R35" s="51" t="s">
        <v>418</v>
      </c>
      <c r="S35" s="157"/>
    </row>
    <row r="36" spans="1:19" ht="26.25" customHeight="1">
      <c r="A36" s="143"/>
      <c r="B36" s="147" t="s">
        <v>1</v>
      </c>
      <c r="C36" s="148" t="s">
        <v>46</v>
      </c>
      <c r="D36" s="266">
        <v>17792</v>
      </c>
      <c r="E36" s="267">
        <f t="shared" si="0"/>
        <v>12154</v>
      </c>
      <c r="F36" s="283">
        <v>222</v>
      </c>
      <c r="G36" s="284">
        <v>2199</v>
      </c>
      <c r="H36" s="284">
        <v>3301</v>
      </c>
      <c r="I36" s="284">
        <v>595</v>
      </c>
      <c r="J36" s="284">
        <v>553</v>
      </c>
      <c r="K36" s="284">
        <v>434</v>
      </c>
      <c r="L36" s="284">
        <v>273</v>
      </c>
      <c r="M36" s="284">
        <v>371</v>
      </c>
      <c r="N36" s="284">
        <v>2128</v>
      </c>
      <c r="O36" s="284">
        <v>677</v>
      </c>
      <c r="P36" s="284">
        <v>1195</v>
      </c>
      <c r="Q36" s="284">
        <v>206</v>
      </c>
      <c r="R36" s="51" t="s">
        <v>418</v>
      </c>
      <c r="S36" s="157"/>
    </row>
    <row r="37" spans="1:19" ht="26.25" customHeight="1">
      <c r="A37" s="143"/>
      <c r="B37" s="147" t="s">
        <v>1</v>
      </c>
      <c r="C37" s="148" t="s">
        <v>431</v>
      </c>
      <c r="D37" s="266">
        <v>3759</v>
      </c>
      <c r="E37" s="267">
        <f t="shared" si="0"/>
        <v>3698</v>
      </c>
      <c r="F37" s="283">
        <v>388</v>
      </c>
      <c r="G37" s="284">
        <v>0</v>
      </c>
      <c r="H37" s="284">
        <v>197</v>
      </c>
      <c r="I37" s="284">
        <v>355</v>
      </c>
      <c r="J37" s="284">
        <v>300</v>
      </c>
      <c r="K37" s="284">
        <v>333</v>
      </c>
      <c r="L37" s="284">
        <v>382</v>
      </c>
      <c r="M37" s="284">
        <v>417</v>
      </c>
      <c r="N37" s="284">
        <v>239</v>
      </c>
      <c r="O37" s="284">
        <v>338</v>
      </c>
      <c r="P37" s="284">
        <v>508</v>
      </c>
      <c r="Q37" s="284">
        <v>241</v>
      </c>
      <c r="R37" s="51" t="s">
        <v>418</v>
      </c>
      <c r="S37" s="157"/>
    </row>
    <row r="38" spans="1:19" ht="26.25" customHeight="1">
      <c r="A38" s="143"/>
      <c r="B38" s="147" t="s">
        <v>1</v>
      </c>
      <c r="C38" s="148" t="s">
        <v>119</v>
      </c>
      <c r="D38" s="266">
        <v>28123</v>
      </c>
      <c r="E38" s="267">
        <f t="shared" si="0"/>
        <v>31487</v>
      </c>
      <c r="F38" s="283">
        <v>873</v>
      </c>
      <c r="G38" s="284">
        <v>5356</v>
      </c>
      <c r="H38" s="284">
        <v>6959</v>
      </c>
      <c r="I38" s="284">
        <v>1218</v>
      </c>
      <c r="J38" s="284">
        <v>1289</v>
      </c>
      <c r="K38" s="284">
        <v>1540</v>
      </c>
      <c r="L38" s="284">
        <v>806</v>
      </c>
      <c r="M38" s="284">
        <v>923</v>
      </c>
      <c r="N38" s="284">
        <v>8204</v>
      </c>
      <c r="O38" s="284">
        <v>1328</v>
      </c>
      <c r="P38" s="284">
        <v>2462</v>
      </c>
      <c r="Q38" s="284">
        <v>529</v>
      </c>
      <c r="R38" s="51" t="s">
        <v>418</v>
      </c>
      <c r="S38" s="157"/>
    </row>
    <row r="39" spans="1:19" ht="26.25" customHeight="1">
      <c r="A39" s="143"/>
      <c r="B39" s="147"/>
      <c r="C39" s="148" t="s">
        <v>120</v>
      </c>
      <c r="D39" s="266">
        <v>486670</v>
      </c>
      <c r="E39" s="267">
        <f t="shared" si="0"/>
        <v>292996</v>
      </c>
      <c r="F39" s="283">
        <v>26177</v>
      </c>
      <c r="G39" s="284">
        <v>24406</v>
      </c>
      <c r="H39" s="284">
        <v>27461</v>
      </c>
      <c r="I39" s="284">
        <v>25417</v>
      </c>
      <c r="J39" s="284">
        <v>26165</v>
      </c>
      <c r="K39" s="284">
        <v>21410</v>
      </c>
      <c r="L39" s="284">
        <v>23326</v>
      </c>
      <c r="M39" s="284">
        <v>26995</v>
      </c>
      <c r="N39" s="284">
        <v>22595</v>
      </c>
      <c r="O39" s="284">
        <v>23354</v>
      </c>
      <c r="P39" s="284">
        <v>21664</v>
      </c>
      <c r="Q39" s="284">
        <v>24026</v>
      </c>
      <c r="R39" s="282">
        <v>536950431</v>
      </c>
      <c r="S39" s="157"/>
    </row>
    <row r="40" spans="1:19" ht="26.25" customHeight="1">
      <c r="A40" s="143"/>
      <c r="B40" s="147"/>
      <c r="C40" s="160" t="s">
        <v>350</v>
      </c>
      <c r="D40" s="273">
        <v>23135</v>
      </c>
      <c r="E40" s="267">
        <f t="shared" si="0"/>
        <v>22160</v>
      </c>
      <c r="F40" s="283">
        <v>978</v>
      </c>
      <c r="G40" s="284">
        <v>2923</v>
      </c>
      <c r="H40" s="284">
        <v>3738</v>
      </c>
      <c r="I40" s="284">
        <v>1545</v>
      </c>
      <c r="J40" s="284">
        <v>1521</v>
      </c>
      <c r="K40" s="284">
        <v>1006</v>
      </c>
      <c r="L40" s="284">
        <v>1243</v>
      </c>
      <c r="M40" s="284">
        <v>1225</v>
      </c>
      <c r="N40" s="284">
        <v>3323</v>
      </c>
      <c r="O40" s="284">
        <v>1494</v>
      </c>
      <c r="P40" s="284">
        <v>2214</v>
      </c>
      <c r="Q40" s="284">
        <v>950</v>
      </c>
      <c r="R40" s="51" t="s">
        <v>418</v>
      </c>
      <c r="S40" s="157"/>
    </row>
    <row r="41" spans="1:19" ht="26.25" customHeight="1">
      <c r="A41" s="143"/>
      <c r="B41" s="147"/>
      <c r="C41" s="160" t="s">
        <v>351</v>
      </c>
      <c r="D41" s="273">
        <v>31893</v>
      </c>
      <c r="E41" s="267">
        <f t="shared" si="0"/>
        <v>27514</v>
      </c>
      <c r="F41" s="283">
        <v>1394</v>
      </c>
      <c r="G41" s="284">
        <v>1667</v>
      </c>
      <c r="H41" s="284">
        <v>2327</v>
      </c>
      <c r="I41" s="284">
        <v>2715</v>
      </c>
      <c r="J41" s="284">
        <v>3181</v>
      </c>
      <c r="K41" s="284">
        <v>1918</v>
      </c>
      <c r="L41" s="284">
        <v>2257</v>
      </c>
      <c r="M41" s="284">
        <v>3709</v>
      </c>
      <c r="N41" s="284">
        <v>2394</v>
      </c>
      <c r="O41" s="284">
        <v>2323</v>
      </c>
      <c r="P41" s="284">
        <v>2116</v>
      </c>
      <c r="Q41" s="284">
        <v>1513</v>
      </c>
      <c r="R41" s="51">
        <v>26097033</v>
      </c>
      <c r="S41" s="157"/>
    </row>
    <row r="42" spans="1:19" ht="26.25" customHeight="1">
      <c r="A42" s="143"/>
      <c r="B42" s="147"/>
      <c r="C42" s="160" t="s">
        <v>352</v>
      </c>
      <c r="D42" s="273">
        <v>21477</v>
      </c>
      <c r="E42" s="267">
        <f t="shared" si="0"/>
        <v>19834</v>
      </c>
      <c r="F42" s="283">
        <v>917</v>
      </c>
      <c r="G42" s="284">
        <v>870</v>
      </c>
      <c r="H42" s="284">
        <v>1171</v>
      </c>
      <c r="I42" s="284">
        <v>1552</v>
      </c>
      <c r="J42" s="284">
        <v>2570</v>
      </c>
      <c r="K42" s="284">
        <v>1060</v>
      </c>
      <c r="L42" s="284">
        <v>2357</v>
      </c>
      <c r="M42" s="284">
        <v>3607</v>
      </c>
      <c r="N42" s="284">
        <v>1341</v>
      </c>
      <c r="O42" s="284">
        <v>1599</v>
      </c>
      <c r="P42" s="284">
        <v>1408</v>
      </c>
      <c r="Q42" s="284">
        <v>1382</v>
      </c>
      <c r="R42" s="51">
        <v>9220907</v>
      </c>
      <c r="S42" s="157"/>
    </row>
    <row r="43" spans="1:19" ht="26.25" customHeight="1">
      <c r="A43" s="143"/>
      <c r="B43" s="147"/>
      <c r="C43" s="160" t="s">
        <v>196</v>
      </c>
      <c r="D43" s="273">
        <v>52274</v>
      </c>
      <c r="E43" s="267">
        <f t="shared" si="0"/>
        <v>51695</v>
      </c>
      <c r="F43" s="283">
        <v>3820</v>
      </c>
      <c r="G43" s="284">
        <v>3468</v>
      </c>
      <c r="H43" s="284">
        <v>4305</v>
      </c>
      <c r="I43" s="284">
        <v>4435</v>
      </c>
      <c r="J43" s="284">
        <v>5216</v>
      </c>
      <c r="K43" s="284">
        <v>3957</v>
      </c>
      <c r="L43" s="284">
        <v>4100</v>
      </c>
      <c r="M43" s="284">
        <v>4194</v>
      </c>
      <c r="N43" s="284">
        <v>4316</v>
      </c>
      <c r="O43" s="284">
        <v>4673</v>
      </c>
      <c r="P43" s="284">
        <v>4805</v>
      </c>
      <c r="Q43" s="284">
        <v>4406</v>
      </c>
      <c r="R43" s="51">
        <v>572658427</v>
      </c>
      <c r="S43" s="157"/>
    </row>
    <row r="44" spans="1:19" s="186" customFormat="1" ht="26.25" customHeight="1">
      <c r="A44" s="184"/>
      <c r="B44" s="147"/>
      <c r="C44" s="148" t="s">
        <v>432</v>
      </c>
      <c r="D44" s="315">
        <v>91970</v>
      </c>
      <c r="E44" s="316">
        <f t="shared" si="0"/>
        <v>90937</v>
      </c>
      <c r="F44" s="324">
        <v>6194</v>
      </c>
      <c r="G44" s="312">
        <v>4730</v>
      </c>
      <c r="H44" s="313">
        <v>7554</v>
      </c>
      <c r="I44" s="313">
        <v>10095</v>
      </c>
      <c r="J44" s="313">
        <v>9366</v>
      </c>
      <c r="K44" s="313">
        <v>5219</v>
      </c>
      <c r="L44" s="313">
        <v>8036</v>
      </c>
      <c r="M44" s="313">
        <v>13631</v>
      </c>
      <c r="N44" s="313">
        <v>6090</v>
      </c>
      <c r="O44" s="313">
        <v>6692</v>
      </c>
      <c r="P44" s="313">
        <v>8395</v>
      </c>
      <c r="Q44" s="313">
        <v>4935</v>
      </c>
      <c r="R44" s="310">
        <v>339583922</v>
      </c>
      <c r="S44" s="185"/>
    </row>
    <row r="45" spans="1:19" s="186" customFormat="1" ht="26.25" customHeight="1">
      <c r="A45" s="184"/>
      <c r="B45" s="158"/>
      <c r="C45" s="159" t="s">
        <v>131</v>
      </c>
      <c r="D45" s="314">
        <v>5663</v>
      </c>
      <c r="E45" s="311">
        <f t="shared" si="0"/>
        <v>7301</v>
      </c>
      <c r="F45" s="320">
        <v>116</v>
      </c>
      <c r="G45" s="318">
        <v>24</v>
      </c>
      <c r="H45" s="318">
        <v>231</v>
      </c>
      <c r="I45" s="313">
        <v>134</v>
      </c>
      <c r="J45" s="313">
        <v>1054</v>
      </c>
      <c r="K45" s="313">
        <v>219</v>
      </c>
      <c r="L45" s="313">
        <v>937</v>
      </c>
      <c r="M45" s="313">
        <v>1855</v>
      </c>
      <c r="N45" s="313">
        <v>706</v>
      </c>
      <c r="O45" s="313">
        <v>1541</v>
      </c>
      <c r="P45" s="313">
        <v>280</v>
      </c>
      <c r="Q45" s="313">
        <v>204</v>
      </c>
      <c r="R45" s="310">
        <v>15633449</v>
      </c>
      <c r="S45" s="185"/>
    </row>
    <row r="46" spans="1:19" s="186" customFormat="1" ht="26.25" customHeight="1">
      <c r="A46" s="194"/>
      <c r="B46" s="158"/>
      <c r="C46" s="159" t="s">
        <v>435</v>
      </c>
      <c r="D46" s="282">
        <v>8567</v>
      </c>
      <c r="E46" s="86">
        <f t="shared" si="0"/>
        <v>15430</v>
      </c>
      <c r="F46" s="236">
        <v>850</v>
      </c>
      <c r="G46" s="237">
        <v>4500</v>
      </c>
      <c r="H46" s="237">
        <v>1300</v>
      </c>
      <c r="I46" s="237">
        <v>1100</v>
      </c>
      <c r="J46" s="237">
        <v>1050</v>
      </c>
      <c r="K46" s="237">
        <v>650</v>
      </c>
      <c r="L46" s="237">
        <v>750</v>
      </c>
      <c r="M46" s="237">
        <v>1000</v>
      </c>
      <c r="N46" s="237">
        <v>780</v>
      </c>
      <c r="O46" s="237">
        <v>1000</v>
      </c>
      <c r="P46" s="237">
        <v>1400</v>
      </c>
      <c r="Q46" s="237">
        <v>1050</v>
      </c>
      <c r="R46" s="116">
        <v>12707312</v>
      </c>
      <c r="S46" s="185"/>
    </row>
    <row r="47" spans="1:19" s="186" customFormat="1" ht="26.25" customHeight="1">
      <c r="A47" s="194"/>
      <c r="B47" s="147"/>
      <c r="C47" s="148" t="s">
        <v>436</v>
      </c>
      <c r="D47" s="273">
        <v>1577</v>
      </c>
      <c r="E47" s="267">
        <f t="shared" si="0"/>
        <v>1780</v>
      </c>
      <c r="F47" s="238">
        <v>82</v>
      </c>
      <c r="G47" s="237">
        <v>208</v>
      </c>
      <c r="H47" s="237">
        <v>122</v>
      </c>
      <c r="I47" s="237">
        <v>184</v>
      </c>
      <c r="J47" s="237">
        <v>103</v>
      </c>
      <c r="K47" s="237">
        <v>269</v>
      </c>
      <c r="L47" s="237">
        <v>148</v>
      </c>
      <c r="M47" s="237">
        <v>100</v>
      </c>
      <c r="N47" s="237">
        <v>142</v>
      </c>
      <c r="O47" s="237">
        <v>137</v>
      </c>
      <c r="P47" s="237">
        <v>149</v>
      </c>
      <c r="Q47" s="237">
        <v>136</v>
      </c>
      <c r="R47" s="116">
        <v>4048140</v>
      </c>
      <c r="S47" s="185"/>
    </row>
    <row r="48" spans="1:19" s="186" customFormat="1" ht="26.25" customHeight="1">
      <c r="A48" s="194"/>
      <c r="B48" s="147"/>
      <c r="C48" s="148" t="s">
        <v>132</v>
      </c>
      <c r="D48" s="266">
        <v>8770</v>
      </c>
      <c r="E48" s="267">
        <f t="shared" si="0"/>
        <v>8399</v>
      </c>
      <c r="F48" s="236">
        <v>3</v>
      </c>
      <c r="G48" s="237">
        <v>96</v>
      </c>
      <c r="H48" s="237">
        <v>211</v>
      </c>
      <c r="I48" s="237">
        <v>444</v>
      </c>
      <c r="J48" s="237">
        <v>733</v>
      </c>
      <c r="K48" s="237">
        <v>429</v>
      </c>
      <c r="L48" s="237">
        <v>1541</v>
      </c>
      <c r="M48" s="237">
        <v>2867</v>
      </c>
      <c r="N48" s="237">
        <v>920</v>
      </c>
      <c r="O48" s="237">
        <v>871</v>
      </c>
      <c r="P48" s="237">
        <v>185</v>
      </c>
      <c r="Q48" s="237">
        <v>99</v>
      </c>
      <c r="R48" s="116">
        <v>11242817</v>
      </c>
      <c r="S48" s="185"/>
    </row>
    <row r="49" spans="1:19" s="186" customFormat="1" ht="26.25" customHeight="1">
      <c r="A49" s="194"/>
      <c r="B49" s="147"/>
      <c r="C49" s="148" t="s">
        <v>434</v>
      </c>
      <c r="D49" s="326">
        <v>11860</v>
      </c>
      <c r="E49" s="267">
        <f t="shared" si="0"/>
        <v>8469</v>
      </c>
      <c r="F49" s="238" t="s">
        <v>418</v>
      </c>
      <c r="G49" s="237">
        <v>8469</v>
      </c>
      <c r="H49" s="239" t="s">
        <v>418</v>
      </c>
      <c r="I49" s="239" t="s">
        <v>418</v>
      </c>
      <c r="J49" s="239" t="s">
        <v>418</v>
      </c>
      <c r="K49" s="239" t="s">
        <v>418</v>
      </c>
      <c r="L49" s="239" t="s">
        <v>418</v>
      </c>
      <c r="M49" s="239" t="s">
        <v>418</v>
      </c>
      <c r="N49" s="239" t="s">
        <v>418</v>
      </c>
      <c r="O49" s="239" t="s">
        <v>418</v>
      </c>
      <c r="P49" s="239" t="s">
        <v>418</v>
      </c>
      <c r="Q49" s="239" t="s">
        <v>418</v>
      </c>
      <c r="R49" s="116">
        <v>929770</v>
      </c>
      <c r="S49" s="185"/>
    </row>
    <row r="50" spans="1:19" s="186" customFormat="1" ht="26.25" customHeight="1">
      <c r="A50" s="194"/>
      <c r="B50" s="147"/>
      <c r="C50" s="148" t="s">
        <v>433</v>
      </c>
      <c r="D50" s="326">
        <v>37681</v>
      </c>
      <c r="E50" s="267">
        <f t="shared" si="0"/>
        <v>42353</v>
      </c>
      <c r="F50" s="236">
        <v>3416</v>
      </c>
      <c r="G50" s="237">
        <v>3570</v>
      </c>
      <c r="H50" s="237">
        <v>4433</v>
      </c>
      <c r="I50" s="237">
        <v>3490</v>
      </c>
      <c r="J50" s="237">
        <v>3369</v>
      </c>
      <c r="K50" s="237">
        <v>3362</v>
      </c>
      <c r="L50" s="237">
        <v>3520</v>
      </c>
      <c r="M50" s="237">
        <v>3328</v>
      </c>
      <c r="N50" s="237">
        <v>3660</v>
      </c>
      <c r="O50" s="237">
        <v>3751</v>
      </c>
      <c r="P50" s="239">
        <v>3414</v>
      </c>
      <c r="Q50" s="237">
        <v>3040</v>
      </c>
      <c r="R50" s="51">
        <v>22754945</v>
      </c>
      <c r="S50" s="185"/>
    </row>
    <row r="51" spans="1:19" s="186" customFormat="1" ht="26.25" customHeight="1">
      <c r="A51" s="194"/>
      <c r="B51" s="147"/>
      <c r="C51" s="160" t="s">
        <v>362</v>
      </c>
      <c r="D51" s="273">
        <v>391929</v>
      </c>
      <c r="E51" s="267">
        <f t="shared" si="0"/>
        <v>399213</v>
      </c>
      <c r="F51" s="238">
        <v>25287</v>
      </c>
      <c r="G51" s="237">
        <v>32872</v>
      </c>
      <c r="H51" s="237">
        <v>35428</v>
      </c>
      <c r="I51" s="237">
        <v>38385</v>
      </c>
      <c r="J51" s="237">
        <v>39547</v>
      </c>
      <c r="K51" s="237">
        <v>31829</v>
      </c>
      <c r="L51" s="237">
        <v>28699</v>
      </c>
      <c r="M51" s="237">
        <v>31310</v>
      </c>
      <c r="N51" s="237">
        <v>33285</v>
      </c>
      <c r="O51" s="237">
        <v>37001</v>
      </c>
      <c r="P51" s="239">
        <v>34776</v>
      </c>
      <c r="Q51" s="237">
        <v>30794</v>
      </c>
      <c r="R51" s="116">
        <v>515900125</v>
      </c>
      <c r="S51" s="185"/>
    </row>
    <row r="52" spans="1:19" s="186" customFormat="1" ht="26.25" customHeight="1">
      <c r="A52" s="194"/>
      <c r="B52" s="147"/>
      <c r="C52" s="160" t="s">
        <v>363</v>
      </c>
      <c r="D52" s="273">
        <v>29450</v>
      </c>
      <c r="E52" s="267">
        <f t="shared" si="0"/>
        <v>27200</v>
      </c>
      <c r="F52" s="236">
        <v>2600</v>
      </c>
      <c r="G52" s="237">
        <v>1100</v>
      </c>
      <c r="H52" s="237">
        <v>2200</v>
      </c>
      <c r="I52" s="237">
        <v>3500</v>
      </c>
      <c r="J52" s="237">
        <v>3600</v>
      </c>
      <c r="K52" s="237">
        <v>1000</v>
      </c>
      <c r="L52" s="237">
        <v>1600</v>
      </c>
      <c r="M52" s="237">
        <v>1800</v>
      </c>
      <c r="N52" s="237">
        <v>2700</v>
      </c>
      <c r="O52" s="237">
        <v>3200</v>
      </c>
      <c r="P52" s="239">
        <v>2500</v>
      </c>
      <c r="Q52" s="237">
        <v>1400</v>
      </c>
      <c r="R52" s="51" t="s">
        <v>418</v>
      </c>
      <c r="S52" s="185"/>
    </row>
    <row r="53" spans="1:19" s="186" customFormat="1" ht="26.25" customHeight="1">
      <c r="A53" s="194"/>
      <c r="B53" s="147"/>
      <c r="C53" s="160" t="s">
        <v>364</v>
      </c>
      <c r="D53" s="273">
        <v>29100</v>
      </c>
      <c r="E53" s="267">
        <f t="shared" si="0"/>
        <v>29500</v>
      </c>
      <c r="F53" s="236">
        <v>800</v>
      </c>
      <c r="G53" s="237">
        <v>1000</v>
      </c>
      <c r="H53" s="237">
        <v>1800</v>
      </c>
      <c r="I53" s="237">
        <v>5500</v>
      </c>
      <c r="J53" s="237">
        <v>5800</v>
      </c>
      <c r="K53" s="237">
        <v>2100</v>
      </c>
      <c r="L53" s="237">
        <v>2700</v>
      </c>
      <c r="M53" s="237">
        <v>2000</v>
      </c>
      <c r="N53" s="237">
        <v>2000</v>
      </c>
      <c r="O53" s="237">
        <v>2600</v>
      </c>
      <c r="P53" s="237">
        <v>1700</v>
      </c>
      <c r="Q53" s="237">
        <v>1500</v>
      </c>
      <c r="R53" s="51" t="s">
        <v>418</v>
      </c>
      <c r="S53" s="185"/>
    </row>
    <row r="54" spans="1:19" s="186" customFormat="1" ht="26.25" customHeight="1">
      <c r="A54" s="194"/>
      <c r="B54" s="147"/>
      <c r="C54" s="160" t="s">
        <v>437</v>
      </c>
      <c r="D54" s="273">
        <v>1000</v>
      </c>
      <c r="E54" s="267">
        <f t="shared" si="0"/>
        <v>900</v>
      </c>
      <c r="F54" s="238" t="s">
        <v>166</v>
      </c>
      <c r="G54" s="239" t="s">
        <v>166</v>
      </c>
      <c r="H54" s="239" t="s">
        <v>166</v>
      </c>
      <c r="I54" s="239" t="s">
        <v>166</v>
      </c>
      <c r="J54" s="237">
        <v>440</v>
      </c>
      <c r="K54" s="237">
        <v>460</v>
      </c>
      <c r="L54" s="239" t="s">
        <v>166</v>
      </c>
      <c r="M54" s="239" t="s">
        <v>166</v>
      </c>
      <c r="N54" s="239" t="s">
        <v>166</v>
      </c>
      <c r="O54" s="239" t="s">
        <v>166</v>
      </c>
      <c r="P54" s="239" t="s">
        <v>166</v>
      </c>
      <c r="Q54" s="239" t="s">
        <v>166</v>
      </c>
      <c r="R54" s="51" t="s">
        <v>166</v>
      </c>
      <c r="S54" s="185"/>
    </row>
    <row r="55" spans="1:19" s="186" customFormat="1" ht="26.25" customHeight="1">
      <c r="A55" s="194"/>
      <c r="B55" s="158"/>
      <c r="C55" s="159" t="s">
        <v>60</v>
      </c>
      <c r="D55" s="282">
        <v>9009</v>
      </c>
      <c r="E55" s="86">
        <f t="shared" si="0"/>
        <v>13195</v>
      </c>
      <c r="F55" s="351">
        <v>153</v>
      </c>
      <c r="G55" s="251">
        <v>193</v>
      </c>
      <c r="H55" s="251">
        <v>711</v>
      </c>
      <c r="I55" s="251">
        <v>1120</v>
      </c>
      <c r="J55" s="251">
        <v>1617</v>
      </c>
      <c r="K55" s="251">
        <v>439</v>
      </c>
      <c r="L55" s="251">
        <v>1169</v>
      </c>
      <c r="M55" s="251">
        <v>2977</v>
      </c>
      <c r="N55" s="251">
        <v>1040</v>
      </c>
      <c r="O55" s="251">
        <v>767</v>
      </c>
      <c r="P55" s="251">
        <v>2828</v>
      </c>
      <c r="Q55" s="251">
        <v>181</v>
      </c>
      <c r="R55" s="252">
        <v>26693584</v>
      </c>
      <c r="S55" s="153"/>
    </row>
    <row r="56" spans="1:19" s="186" customFormat="1" ht="26.25" customHeight="1">
      <c r="A56" s="194"/>
      <c r="B56" s="147"/>
      <c r="C56" s="148" t="s">
        <v>301</v>
      </c>
      <c r="D56" s="266">
        <v>7000</v>
      </c>
      <c r="E56" s="86">
        <f t="shared" si="0"/>
        <v>8000</v>
      </c>
      <c r="F56" s="352" t="s">
        <v>418</v>
      </c>
      <c r="G56" s="275" t="s">
        <v>418</v>
      </c>
      <c r="H56" s="275" t="s">
        <v>418</v>
      </c>
      <c r="I56" s="275">
        <v>3500</v>
      </c>
      <c r="J56" s="275">
        <v>3500</v>
      </c>
      <c r="K56" s="275">
        <v>1000</v>
      </c>
      <c r="L56" s="275" t="s">
        <v>418</v>
      </c>
      <c r="M56" s="275" t="s">
        <v>418</v>
      </c>
      <c r="N56" s="275" t="s">
        <v>418</v>
      </c>
      <c r="O56" s="275" t="s">
        <v>418</v>
      </c>
      <c r="P56" s="275" t="s">
        <v>418</v>
      </c>
      <c r="Q56" s="275" t="s">
        <v>418</v>
      </c>
      <c r="R56" s="53">
        <v>4400000</v>
      </c>
      <c r="S56" s="153"/>
    </row>
    <row r="57" spans="1:19" s="186" customFormat="1" ht="26.25" customHeight="1">
      <c r="A57" s="194"/>
      <c r="B57" s="147" t="s">
        <v>1</v>
      </c>
      <c r="C57" s="148" t="s">
        <v>61</v>
      </c>
      <c r="D57" s="266">
        <v>12000</v>
      </c>
      <c r="E57" s="330">
        <f t="shared" si="0"/>
        <v>12000</v>
      </c>
      <c r="F57" s="274">
        <v>100</v>
      </c>
      <c r="G57" s="275">
        <v>100</v>
      </c>
      <c r="H57" s="275">
        <v>700</v>
      </c>
      <c r="I57" s="275">
        <v>1700</v>
      </c>
      <c r="J57" s="275">
        <v>3800</v>
      </c>
      <c r="K57" s="275">
        <v>1100</v>
      </c>
      <c r="L57" s="275">
        <v>1700</v>
      </c>
      <c r="M57" s="275">
        <v>1000</v>
      </c>
      <c r="N57" s="275">
        <v>500</v>
      </c>
      <c r="O57" s="275">
        <v>600</v>
      </c>
      <c r="P57" s="275">
        <v>400</v>
      </c>
      <c r="Q57" s="275">
        <v>300</v>
      </c>
      <c r="R57" s="116">
        <v>9600000</v>
      </c>
      <c r="S57" s="153"/>
    </row>
    <row r="58" spans="1:19" s="186" customFormat="1" ht="26.25" customHeight="1">
      <c r="A58" s="194"/>
      <c r="B58" s="147" t="s">
        <v>1</v>
      </c>
      <c r="C58" s="148" t="s">
        <v>62</v>
      </c>
      <c r="D58" s="266">
        <v>11000</v>
      </c>
      <c r="E58" s="330">
        <f t="shared" si="0"/>
        <v>11000</v>
      </c>
      <c r="F58" s="274">
        <v>200</v>
      </c>
      <c r="G58" s="275">
        <v>200</v>
      </c>
      <c r="H58" s="275">
        <v>600</v>
      </c>
      <c r="I58" s="275">
        <v>1600</v>
      </c>
      <c r="J58" s="275">
        <v>2200</v>
      </c>
      <c r="K58" s="275">
        <v>700</v>
      </c>
      <c r="L58" s="275">
        <v>1300</v>
      </c>
      <c r="M58" s="275">
        <v>1500</v>
      </c>
      <c r="N58" s="275">
        <v>800</v>
      </c>
      <c r="O58" s="275">
        <v>400</v>
      </c>
      <c r="P58" s="275">
        <v>1000</v>
      </c>
      <c r="Q58" s="275">
        <v>500</v>
      </c>
      <c r="R58" s="51" t="s">
        <v>418</v>
      </c>
      <c r="S58" s="153"/>
    </row>
    <row r="59" spans="1:19" s="186" customFormat="1" ht="26.25" customHeight="1">
      <c r="A59" s="194"/>
      <c r="B59" s="147" t="s">
        <v>1</v>
      </c>
      <c r="C59" s="148" t="s">
        <v>63</v>
      </c>
      <c r="D59" s="266">
        <v>60446</v>
      </c>
      <c r="E59" s="330">
        <f t="shared" si="0"/>
        <v>57060</v>
      </c>
      <c r="F59" s="274">
        <v>4489</v>
      </c>
      <c r="G59" s="275">
        <v>2925</v>
      </c>
      <c r="H59" s="275">
        <v>4351</v>
      </c>
      <c r="I59" s="275">
        <v>5704</v>
      </c>
      <c r="J59" s="275">
        <v>6095</v>
      </c>
      <c r="K59" s="275">
        <v>3466</v>
      </c>
      <c r="L59" s="275">
        <v>4653</v>
      </c>
      <c r="M59" s="275">
        <v>8255</v>
      </c>
      <c r="N59" s="275">
        <v>5442</v>
      </c>
      <c r="O59" s="275">
        <v>4582</v>
      </c>
      <c r="P59" s="275">
        <v>4163</v>
      </c>
      <c r="Q59" s="275">
        <v>2935</v>
      </c>
      <c r="R59" s="116">
        <v>154625684</v>
      </c>
      <c r="S59" s="153"/>
    </row>
    <row r="60" spans="1:19" s="186" customFormat="1" ht="26.25" customHeight="1">
      <c r="A60" s="194"/>
      <c r="B60" s="147" t="s">
        <v>1</v>
      </c>
      <c r="C60" s="148" t="s">
        <v>133</v>
      </c>
      <c r="D60" s="266">
        <v>2597</v>
      </c>
      <c r="E60" s="330">
        <f t="shared" si="0"/>
        <v>3971</v>
      </c>
      <c r="F60" s="274">
        <v>120</v>
      </c>
      <c r="G60" s="275">
        <v>89</v>
      </c>
      <c r="H60" s="275">
        <v>73</v>
      </c>
      <c r="I60" s="275">
        <v>358</v>
      </c>
      <c r="J60" s="275">
        <v>617</v>
      </c>
      <c r="K60" s="275">
        <v>328</v>
      </c>
      <c r="L60" s="275">
        <v>397</v>
      </c>
      <c r="M60" s="275">
        <v>602</v>
      </c>
      <c r="N60" s="275">
        <v>376</v>
      </c>
      <c r="O60" s="275">
        <v>392</v>
      </c>
      <c r="P60" s="275">
        <v>441</v>
      </c>
      <c r="Q60" s="275">
        <v>178</v>
      </c>
      <c r="R60" s="116">
        <v>688378</v>
      </c>
      <c r="S60" s="153"/>
    </row>
    <row r="61" spans="1:19" s="186" customFormat="1" ht="26.25" customHeight="1">
      <c r="A61" s="194"/>
      <c r="B61" s="147" t="s">
        <v>1</v>
      </c>
      <c r="C61" s="148" t="s">
        <v>64</v>
      </c>
      <c r="D61" s="266">
        <v>2500</v>
      </c>
      <c r="E61" s="330">
        <f t="shared" si="0"/>
        <v>2500</v>
      </c>
      <c r="F61" s="274">
        <v>200</v>
      </c>
      <c r="G61" s="275">
        <v>200</v>
      </c>
      <c r="H61" s="275">
        <v>200</v>
      </c>
      <c r="I61" s="275">
        <v>500</v>
      </c>
      <c r="J61" s="275">
        <v>300</v>
      </c>
      <c r="K61" s="275">
        <v>100</v>
      </c>
      <c r="L61" s="275">
        <v>300</v>
      </c>
      <c r="M61" s="275">
        <v>200</v>
      </c>
      <c r="N61" s="275">
        <v>200</v>
      </c>
      <c r="O61" s="275">
        <v>100</v>
      </c>
      <c r="P61" s="275">
        <v>100</v>
      </c>
      <c r="Q61" s="275">
        <v>100</v>
      </c>
      <c r="R61" s="51" t="s">
        <v>418</v>
      </c>
      <c r="S61" s="153"/>
    </row>
    <row r="62" spans="1:19" s="186" customFormat="1" ht="26.25" customHeight="1">
      <c r="A62" s="194"/>
      <c r="B62" s="158" t="s">
        <v>1</v>
      </c>
      <c r="C62" s="159" t="s">
        <v>65</v>
      </c>
      <c r="D62" s="266">
        <v>36167</v>
      </c>
      <c r="E62" s="330">
        <f t="shared" si="0"/>
        <v>33931</v>
      </c>
      <c r="F62" s="236">
        <v>1326</v>
      </c>
      <c r="G62" s="237">
        <v>1361</v>
      </c>
      <c r="H62" s="237">
        <v>1745</v>
      </c>
      <c r="I62" s="237">
        <v>3823</v>
      </c>
      <c r="J62" s="237">
        <v>6653</v>
      </c>
      <c r="K62" s="237">
        <v>2247</v>
      </c>
      <c r="L62" s="237">
        <v>2176</v>
      </c>
      <c r="M62" s="237">
        <v>3929</v>
      </c>
      <c r="N62" s="237">
        <v>3241</v>
      </c>
      <c r="O62" s="237">
        <v>3162</v>
      </c>
      <c r="P62" s="237">
        <v>3318</v>
      </c>
      <c r="Q62" s="237">
        <v>950</v>
      </c>
      <c r="R62" s="116">
        <v>63076161</v>
      </c>
      <c r="S62" s="153"/>
    </row>
    <row r="63" spans="1:19" s="186" customFormat="1" ht="26.25" customHeight="1">
      <c r="A63" s="194"/>
      <c r="B63" s="147" t="s">
        <v>1</v>
      </c>
      <c r="C63" s="148" t="s">
        <v>66</v>
      </c>
      <c r="D63" s="266">
        <v>19572</v>
      </c>
      <c r="E63" s="330">
        <f t="shared" si="0"/>
        <v>18744</v>
      </c>
      <c r="F63" s="236">
        <v>662</v>
      </c>
      <c r="G63" s="237">
        <v>631</v>
      </c>
      <c r="H63" s="237">
        <v>828</v>
      </c>
      <c r="I63" s="237">
        <v>998</v>
      </c>
      <c r="J63" s="237">
        <v>2575</v>
      </c>
      <c r="K63" s="237">
        <v>1089</v>
      </c>
      <c r="L63" s="237">
        <v>1973</v>
      </c>
      <c r="M63" s="237">
        <v>4366</v>
      </c>
      <c r="N63" s="237">
        <v>1760</v>
      </c>
      <c r="O63" s="237">
        <v>1615</v>
      </c>
      <c r="P63" s="237">
        <v>1421</v>
      </c>
      <c r="Q63" s="237">
        <v>826</v>
      </c>
      <c r="R63" s="116">
        <v>49913361</v>
      </c>
      <c r="S63" s="153"/>
    </row>
    <row r="64" spans="1:19" s="186" customFormat="1" ht="26.25" customHeight="1">
      <c r="A64" s="194"/>
      <c r="B64" s="147" t="s">
        <v>1</v>
      </c>
      <c r="C64" s="148" t="s">
        <v>67</v>
      </c>
      <c r="D64" s="266">
        <v>13049</v>
      </c>
      <c r="E64" s="330">
        <f t="shared" si="0"/>
        <v>14311</v>
      </c>
      <c r="F64" s="236">
        <v>87</v>
      </c>
      <c r="G64" s="237">
        <v>64</v>
      </c>
      <c r="H64" s="237">
        <v>392</v>
      </c>
      <c r="I64" s="237">
        <v>342</v>
      </c>
      <c r="J64" s="237">
        <v>1842</v>
      </c>
      <c r="K64" s="237">
        <v>767</v>
      </c>
      <c r="L64" s="237">
        <v>2670</v>
      </c>
      <c r="M64" s="237">
        <v>4398</v>
      </c>
      <c r="N64" s="237">
        <v>1942</v>
      </c>
      <c r="O64" s="237">
        <v>1142</v>
      </c>
      <c r="P64" s="237">
        <v>310</v>
      </c>
      <c r="Q64" s="237">
        <v>355</v>
      </c>
      <c r="R64" s="116">
        <v>30865233</v>
      </c>
      <c r="S64" s="153"/>
    </row>
    <row r="65" spans="1:19" s="186" customFormat="1" ht="26.25" customHeight="1">
      <c r="A65" s="194"/>
      <c r="B65" s="147" t="s">
        <v>1</v>
      </c>
      <c r="C65" s="148" t="s">
        <v>68</v>
      </c>
      <c r="D65" s="266">
        <v>14857</v>
      </c>
      <c r="E65" s="330">
        <f t="shared" si="0"/>
        <v>14635</v>
      </c>
      <c r="F65" s="236">
        <v>679</v>
      </c>
      <c r="G65" s="237">
        <v>629</v>
      </c>
      <c r="H65" s="237">
        <v>968</v>
      </c>
      <c r="I65" s="237">
        <v>1687</v>
      </c>
      <c r="J65" s="237">
        <v>1682</v>
      </c>
      <c r="K65" s="237">
        <v>908</v>
      </c>
      <c r="L65" s="237">
        <v>1506</v>
      </c>
      <c r="M65" s="237">
        <v>2343</v>
      </c>
      <c r="N65" s="237">
        <v>1343</v>
      </c>
      <c r="O65" s="237">
        <v>1162</v>
      </c>
      <c r="P65" s="237">
        <v>1065</v>
      </c>
      <c r="Q65" s="237">
        <v>663</v>
      </c>
      <c r="R65" s="53">
        <v>21734936</v>
      </c>
      <c r="S65" s="153"/>
    </row>
    <row r="66" spans="1:19" s="186" customFormat="1" ht="26.25" customHeight="1">
      <c r="A66" s="194"/>
      <c r="B66" s="165"/>
      <c r="C66" s="164" t="s">
        <v>134</v>
      </c>
      <c r="D66" s="290">
        <v>1700</v>
      </c>
      <c r="E66" s="331">
        <f t="shared" si="0"/>
        <v>1700</v>
      </c>
      <c r="F66" s="274" t="s">
        <v>418</v>
      </c>
      <c r="G66" s="275" t="s">
        <v>418</v>
      </c>
      <c r="H66" s="275">
        <v>100</v>
      </c>
      <c r="I66" s="275">
        <v>500</v>
      </c>
      <c r="J66" s="275">
        <v>500</v>
      </c>
      <c r="K66" s="275">
        <v>100</v>
      </c>
      <c r="L66" s="275">
        <v>100</v>
      </c>
      <c r="M66" s="275">
        <v>100</v>
      </c>
      <c r="N66" s="275">
        <v>100</v>
      </c>
      <c r="O66" s="275">
        <v>100</v>
      </c>
      <c r="P66" s="275">
        <v>100</v>
      </c>
      <c r="Q66" s="275" t="s">
        <v>418</v>
      </c>
      <c r="R66" s="51" t="s">
        <v>418</v>
      </c>
      <c r="S66" s="153"/>
    </row>
    <row r="67" spans="1:19" s="186" customFormat="1" ht="26.25" customHeight="1">
      <c r="A67" s="194"/>
      <c r="B67" s="165"/>
      <c r="C67" s="164" t="s">
        <v>365</v>
      </c>
      <c r="D67" s="290">
        <v>1522</v>
      </c>
      <c r="E67" s="331">
        <f t="shared" si="0"/>
        <v>2582</v>
      </c>
      <c r="F67" s="333">
        <v>4</v>
      </c>
      <c r="G67" s="334">
        <v>0</v>
      </c>
      <c r="H67" s="334">
        <v>45</v>
      </c>
      <c r="I67" s="334">
        <v>101</v>
      </c>
      <c r="J67" s="334">
        <v>211</v>
      </c>
      <c r="K67" s="334">
        <v>9</v>
      </c>
      <c r="L67" s="334">
        <v>403</v>
      </c>
      <c r="M67" s="334">
        <v>658</v>
      </c>
      <c r="N67" s="334">
        <v>193</v>
      </c>
      <c r="O67" s="334">
        <v>490</v>
      </c>
      <c r="P67" s="334">
        <v>348</v>
      </c>
      <c r="Q67" s="334">
        <v>120</v>
      </c>
      <c r="R67" s="292">
        <v>2135764</v>
      </c>
      <c r="S67" s="153"/>
    </row>
    <row r="68" spans="1:19" s="186" customFormat="1" ht="26.25" customHeight="1" thickBot="1">
      <c r="A68" s="194"/>
      <c r="B68" s="150"/>
      <c r="C68" s="151" t="s">
        <v>438</v>
      </c>
      <c r="D68" s="225">
        <v>12300</v>
      </c>
      <c r="E68" s="332">
        <f t="shared" si="0"/>
        <v>32500</v>
      </c>
      <c r="F68" s="277" t="s">
        <v>452</v>
      </c>
      <c r="G68" s="278" t="s">
        <v>452</v>
      </c>
      <c r="H68" s="278" t="s">
        <v>452</v>
      </c>
      <c r="I68" s="278">
        <v>11000</v>
      </c>
      <c r="J68" s="278">
        <v>7000</v>
      </c>
      <c r="K68" s="278" t="s">
        <v>452</v>
      </c>
      <c r="L68" s="278">
        <v>3000</v>
      </c>
      <c r="M68" s="278">
        <v>3000</v>
      </c>
      <c r="N68" s="278" t="s">
        <v>452</v>
      </c>
      <c r="O68" s="278">
        <v>6000</v>
      </c>
      <c r="P68" s="278">
        <v>2500</v>
      </c>
      <c r="Q68" s="278" t="s">
        <v>452</v>
      </c>
      <c r="R68" s="225">
        <v>19500000</v>
      </c>
      <c r="S68" s="153"/>
    </row>
    <row r="69" spans="1:19" ht="31.5" customHeight="1">
      <c r="A69" s="140"/>
      <c r="B69" s="170"/>
      <c r="C69" s="171"/>
      <c r="D69" s="170"/>
      <c r="E69" s="172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4"/>
      <c r="S69" s="140"/>
    </row>
    <row r="70" spans="1:19" s="9" customFormat="1" ht="28.5" customHeight="1" thickBot="1">
      <c r="A70" s="152" t="s">
        <v>266</v>
      </c>
      <c r="B70" s="175"/>
      <c r="C70" s="176"/>
      <c r="D70" s="175"/>
      <c r="E70" s="177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364" t="s">
        <v>267</v>
      </c>
      <c r="R70" s="364"/>
      <c r="S70" s="138"/>
    </row>
    <row r="71" spans="1:19" s="35" customFormat="1" ht="28.5" customHeight="1" thickBot="1">
      <c r="A71" s="179"/>
      <c r="B71" s="64" t="s">
        <v>268</v>
      </c>
      <c r="C71" s="65" t="s">
        <v>21</v>
      </c>
      <c r="D71" s="66" t="s">
        <v>404</v>
      </c>
      <c r="E71" s="67" t="s">
        <v>413</v>
      </c>
      <c r="F71" s="68" t="s">
        <v>269</v>
      </c>
      <c r="G71" s="69" t="s">
        <v>270</v>
      </c>
      <c r="H71" s="70" t="s">
        <v>271</v>
      </c>
      <c r="I71" s="70" t="s">
        <v>272</v>
      </c>
      <c r="J71" s="70" t="s">
        <v>273</v>
      </c>
      <c r="K71" s="70" t="s">
        <v>274</v>
      </c>
      <c r="L71" s="70" t="s">
        <v>275</v>
      </c>
      <c r="M71" s="70" t="s">
        <v>276</v>
      </c>
      <c r="N71" s="70" t="s">
        <v>277</v>
      </c>
      <c r="O71" s="70" t="s">
        <v>278</v>
      </c>
      <c r="P71" s="70" t="s">
        <v>279</v>
      </c>
      <c r="Q71" s="70" t="s">
        <v>280</v>
      </c>
      <c r="R71" s="71" t="s">
        <v>281</v>
      </c>
      <c r="S71" s="180"/>
    </row>
    <row r="72" spans="1:19" ht="26.25" customHeight="1">
      <c r="A72" s="143"/>
      <c r="B72" s="147" t="s">
        <v>13</v>
      </c>
      <c r="C72" s="160" t="s">
        <v>353</v>
      </c>
      <c r="D72" s="266">
        <v>8668</v>
      </c>
      <c r="E72" s="267">
        <f aca="true" t="shared" si="2" ref="E72:E79">SUM(F72:Q72)</f>
        <v>7178</v>
      </c>
      <c r="F72" s="349">
        <v>559</v>
      </c>
      <c r="G72" s="350">
        <v>399</v>
      </c>
      <c r="H72" s="350">
        <v>507</v>
      </c>
      <c r="I72" s="350">
        <v>603</v>
      </c>
      <c r="J72" s="350">
        <v>867</v>
      </c>
      <c r="K72" s="350">
        <v>602</v>
      </c>
      <c r="L72" s="350">
        <v>522</v>
      </c>
      <c r="M72" s="350">
        <v>604</v>
      </c>
      <c r="N72" s="350">
        <v>499</v>
      </c>
      <c r="O72" s="350">
        <v>667</v>
      </c>
      <c r="P72" s="350">
        <v>684</v>
      </c>
      <c r="Q72" s="350">
        <v>665</v>
      </c>
      <c r="R72" s="273" t="s">
        <v>418</v>
      </c>
      <c r="S72" s="157"/>
    </row>
    <row r="73" spans="1:19" ht="26.25" customHeight="1">
      <c r="A73" s="143"/>
      <c r="B73" s="147"/>
      <c r="C73" s="148" t="s">
        <v>121</v>
      </c>
      <c r="D73" s="266">
        <v>166824</v>
      </c>
      <c r="E73" s="267">
        <f t="shared" si="2"/>
        <v>119273</v>
      </c>
      <c r="F73" s="283">
        <v>8250</v>
      </c>
      <c r="G73" s="284">
        <v>10553</v>
      </c>
      <c r="H73" s="284">
        <v>8846</v>
      </c>
      <c r="I73" s="284">
        <v>7521</v>
      </c>
      <c r="J73" s="284">
        <v>10023</v>
      </c>
      <c r="K73" s="284">
        <v>13621</v>
      </c>
      <c r="L73" s="284">
        <v>10029</v>
      </c>
      <c r="M73" s="284">
        <v>5183</v>
      </c>
      <c r="N73" s="284">
        <v>11138</v>
      </c>
      <c r="O73" s="284">
        <v>13495</v>
      </c>
      <c r="P73" s="284">
        <v>14861</v>
      </c>
      <c r="Q73" s="284">
        <v>5753</v>
      </c>
      <c r="R73" s="51" t="s">
        <v>418</v>
      </c>
      <c r="S73" s="157"/>
    </row>
    <row r="74" spans="1:19" ht="26.25" customHeight="1">
      <c r="A74" s="143"/>
      <c r="B74" s="147"/>
      <c r="C74" s="160" t="s">
        <v>354</v>
      </c>
      <c r="D74" s="266">
        <v>153907</v>
      </c>
      <c r="E74" s="267">
        <f t="shared" si="2"/>
        <v>219546</v>
      </c>
      <c r="F74" s="283">
        <v>7247</v>
      </c>
      <c r="G74" s="284">
        <v>7565</v>
      </c>
      <c r="H74" s="284">
        <v>10389</v>
      </c>
      <c r="I74" s="284">
        <v>8464</v>
      </c>
      <c r="J74" s="284">
        <v>7655</v>
      </c>
      <c r="K74" s="284">
        <v>7404</v>
      </c>
      <c r="L74" s="284">
        <v>14157</v>
      </c>
      <c r="M74" s="284">
        <v>7834</v>
      </c>
      <c r="N74" s="284">
        <v>9381</v>
      </c>
      <c r="O74" s="284">
        <v>124793</v>
      </c>
      <c r="P74" s="284">
        <v>8190</v>
      </c>
      <c r="Q74" s="284">
        <v>6467</v>
      </c>
      <c r="R74" s="51" t="s">
        <v>418</v>
      </c>
      <c r="S74" s="157"/>
    </row>
    <row r="75" spans="1:19" ht="26.25" customHeight="1">
      <c r="A75" s="143"/>
      <c r="B75" s="147" t="s">
        <v>14</v>
      </c>
      <c r="C75" s="148" t="s">
        <v>47</v>
      </c>
      <c r="D75" s="266">
        <v>14570</v>
      </c>
      <c r="E75" s="267">
        <f t="shared" si="2"/>
        <v>15470</v>
      </c>
      <c r="F75" s="283">
        <v>536</v>
      </c>
      <c r="G75" s="284">
        <v>985</v>
      </c>
      <c r="H75" s="284">
        <v>1473</v>
      </c>
      <c r="I75" s="284">
        <v>1206</v>
      </c>
      <c r="J75" s="284">
        <v>1739</v>
      </c>
      <c r="K75" s="284">
        <v>1568</v>
      </c>
      <c r="L75" s="284">
        <v>1073</v>
      </c>
      <c r="M75" s="284">
        <v>705</v>
      </c>
      <c r="N75" s="284">
        <v>1121</v>
      </c>
      <c r="O75" s="284">
        <v>2265</v>
      </c>
      <c r="P75" s="284">
        <v>2196</v>
      </c>
      <c r="Q75" s="284">
        <v>603</v>
      </c>
      <c r="R75" s="282">
        <v>3818960</v>
      </c>
      <c r="S75" s="157"/>
    </row>
    <row r="76" spans="1:19" ht="26.25" customHeight="1">
      <c r="A76" s="143"/>
      <c r="B76" s="147" t="s">
        <v>1</v>
      </c>
      <c r="C76" s="148" t="s">
        <v>444</v>
      </c>
      <c r="D76" s="266">
        <v>57284</v>
      </c>
      <c r="E76" s="267">
        <f t="shared" si="2"/>
        <v>0</v>
      </c>
      <c r="F76" s="283"/>
      <c r="G76" s="284"/>
      <c r="H76" s="284"/>
      <c r="I76" s="284"/>
      <c r="J76" s="284"/>
      <c r="K76" s="284"/>
      <c r="L76" s="284"/>
      <c r="M76" s="284"/>
      <c r="N76" s="284"/>
      <c r="O76" s="284"/>
      <c r="P76" s="275"/>
      <c r="Q76" s="275"/>
      <c r="R76" s="51" t="s">
        <v>418</v>
      </c>
      <c r="S76" s="157"/>
    </row>
    <row r="77" spans="1:19" ht="26.25" customHeight="1">
      <c r="A77" s="143"/>
      <c r="B77" s="147"/>
      <c r="C77" s="148" t="s">
        <v>442</v>
      </c>
      <c r="D77" s="266">
        <v>8147</v>
      </c>
      <c r="E77" s="267">
        <f t="shared" si="2"/>
        <v>6928</v>
      </c>
      <c r="F77" s="286">
        <v>453</v>
      </c>
      <c r="G77" s="287">
        <v>398</v>
      </c>
      <c r="H77" s="287">
        <v>308</v>
      </c>
      <c r="I77" s="287">
        <v>3080</v>
      </c>
      <c r="J77" s="287">
        <v>305</v>
      </c>
      <c r="K77" s="287">
        <v>257</v>
      </c>
      <c r="L77" s="287">
        <v>169</v>
      </c>
      <c r="M77" s="287">
        <v>224</v>
      </c>
      <c r="N77" s="287">
        <v>446</v>
      </c>
      <c r="O77" s="287">
        <v>694</v>
      </c>
      <c r="P77" s="287">
        <v>379</v>
      </c>
      <c r="Q77" s="287">
        <v>215</v>
      </c>
      <c r="R77" s="51" t="s">
        <v>418</v>
      </c>
      <c r="S77" s="157"/>
    </row>
    <row r="78" spans="1:19" ht="26.25" customHeight="1">
      <c r="A78" s="143"/>
      <c r="B78" s="147"/>
      <c r="C78" s="160" t="s">
        <v>443</v>
      </c>
      <c r="D78" s="266">
        <v>5424</v>
      </c>
      <c r="E78" s="267">
        <f t="shared" si="2"/>
        <v>5179</v>
      </c>
      <c r="F78" s="286">
        <v>533</v>
      </c>
      <c r="G78" s="287">
        <v>1263</v>
      </c>
      <c r="H78" s="287">
        <v>764</v>
      </c>
      <c r="I78" s="287">
        <v>183</v>
      </c>
      <c r="J78" s="287">
        <v>283</v>
      </c>
      <c r="K78" s="287">
        <v>243</v>
      </c>
      <c r="L78" s="287">
        <v>307</v>
      </c>
      <c r="M78" s="287">
        <v>442</v>
      </c>
      <c r="N78" s="287">
        <v>244</v>
      </c>
      <c r="O78" s="287">
        <v>339</v>
      </c>
      <c r="P78" s="287">
        <v>294</v>
      </c>
      <c r="Q78" s="287">
        <v>284</v>
      </c>
      <c r="R78" s="51" t="s">
        <v>418</v>
      </c>
      <c r="S78" s="157"/>
    </row>
    <row r="79" spans="1:19" ht="26.25" customHeight="1">
      <c r="A79" s="143"/>
      <c r="B79" s="147" t="s">
        <v>15</v>
      </c>
      <c r="C79" s="148" t="s">
        <v>48</v>
      </c>
      <c r="D79" s="266">
        <v>59356</v>
      </c>
      <c r="E79" s="267">
        <f t="shared" si="2"/>
        <v>57438</v>
      </c>
      <c r="F79" s="288">
        <v>4512</v>
      </c>
      <c r="G79" s="289">
        <v>3632</v>
      </c>
      <c r="H79" s="289">
        <v>4683</v>
      </c>
      <c r="I79" s="289">
        <v>5501</v>
      </c>
      <c r="J79" s="289">
        <v>5640</v>
      </c>
      <c r="K79" s="289">
        <v>3695</v>
      </c>
      <c r="L79" s="289">
        <v>3628</v>
      </c>
      <c r="M79" s="289">
        <v>3854</v>
      </c>
      <c r="N79" s="289">
        <v>4619</v>
      </c>
      <c r="O79" s="289">
        <v>5770</v>
      </c>
      <c r="P79" s="289">
        <v>6457</v>
      </c>
      <c r="Q79" s="289">
        <v>5447</v>
      </c>
      <c r="R79" s="282">
        <v>759473000</v>
      </c>
      <c r="S79" s="157"/>
    </row>
    <row r="80" spans="1:19" ht="26.25" customHeight="1">
      <c r="A80" s="143"/>
      <c r="B80" s="163"/>
      <c r="C80" s="164" t="s">
        <v>49</v>
      </c>
      <c r="D80" s="290">
        <v>4153</v>
      </c>
      <c r="E80" s="291">
        <f>SUM(F80:Q80)</f>
        <v>3636</v>
      </c>
      <c r="F80" s="288">
        <v>215</v>
      </c>
      <c r="G80" s="289">
        <v>130</v>
      </c>
      <c r="H80" s="289">
        <v>222</v>
      </c>
      <c r="I80" s="289">
        <v>290</v>
      </c>
      <c r="J80" s="289">
        <v>240</v>
      </c>
      <c r="K80" s="289">
        <v>267</v>
      </c>
      <c r="L80" s="289">
        <v>504</v>
      </c>
      <c r="M80" s="289">
        <v>465</v>
      </c>
      <c r="N80" s="289">
        <v>447</v>
      </c>
      <c r="O80" s="289">
        <v>332</v>
      </c>
      <c r="P80" s="289">
        <v>323</v>
      </c>
      <c r="Q80" s="289">
        <v>201</v>
      </c>
      <c r="R80" s="51" t="s">
        <v>418</v>
      </c>
      <c r="S80" s="157"/>
    </row>
    <row r="81" spans="1:19" ht="26.25" customHeight="1">
      <c r="A81" s="143"/>
      <c r="B81" s="165" t="s">
        <v>1</v>
      </c>
      <c r="C81" s="166" t="s">
        <v>356</v>
      </c>
      <c r="D81" s="292">
        <v>54874</v>
      </c>
      <c r="E81" s="293">
        <f>SUM(F81:Q81)</f>
        <v>47909</v>
      </c>
      <c r="F81" s="288">
        <v>3268</v>
      </c>
      <c r="G81" s="289">
        <v>4553</v>
      </c>
      <c r="H81" s="289">
        <v>3993</v>
      </c>
      <c r="I81" s="289">
        <v>3123</v>
      </c>
      <c r="J81" s="289">
        <v>5811</v>
      </c>
      <c r="K81" s="289">
        <v>3694</v>
      </c>
      <c r="L81" s="289">
        <v>4560</v>
      </c>
      <c r="M81" s="289">
        <v>2968</v>
      </c>
      <c r="N81" s="289">
        <v>2938</v>
      </c>
      <c r="O81" s="289">
        <v>4946</v>
      </c>
      <c r="P81" s="289">
        <v>4389</v>
      </c>
      <c r="Q81" s="289">
        <v>3666</v>
      </c>
      <c r="R81" s="292">
        <v>2692300</v>
      </c>
      <c r="S81" s="157"/>
    </row>
    <row r="82" spans="1:19" ht="26.25" customHeight="1">
      <c r="A82" s="143"/>
      <c r="B82" s="158"/>
      <c r="C82" s="183" t="s">
        <v>355</v>
      </c>
      <c r="D82" s="51">
        <v>172766</v>
      </c>
      <c r="E82" s="86">
        <f>SUM(F82:Q82)</f>
        <v>171143</v>
      </c>
      <c r="F82" s="294">
        <v>17844</v>
      </c>
      <c r="G82" s="295">
        <v>15898</v>
      </c>
      <c r="H82" s="296">
        <v>16952</v>
      </c>
      <c r="I82" s="296">
        <v>14866</v>
      </c>
      <c r="J82" s="296">
        <v>14817</v>
      </c>
      <c r="K82" s="296">
        <v>12162</v>
      </c>
      <c r="L82" s="296">
        <v>12731</v>
      </c>
      <c r="M82" s="296">
        <v>12654</v>
      </c>
      <c r="N82" s="296">
        <v>12048</v>
      </c>
      <c r="O82" s="296">
        <v>13527</v>
      </c>
      <c r="P82" s="296">
        <v>13213</v>
      </c>
      <c r="Q82" s="296">
        <v>14431</v>
      </c>
      <c r="R82" s="292">
        <v>45408300</v>
      </c>
      <c r="S82" s="157"/>
    </row>
    <row r="83" spans="1:19" ht="26.25" customHeight="1">
      <c r="A83" s="143"/>
      <c r="B83" s="147"/>
      <c r="C83" s="160" t="s">
        <v>439</v>
      </c>
      <c r="D83" s="273" t="s">
        <v>418</v>
      </c>
      <c r="E83" s="86">
        <f>SUM(F83:Q83)</f>
        <v>7649</v>
      </c>
      <c r="F83" s="294"/>
      <c r="G83" s="295"/>
      <c r="H83" s="296"/>
      <c r="I83" s="296"/>
      <c r="J83" s="296"/>
      <c r="K83" s="296"/>
      <c r="L83" s="296"/>
      <c r="M83" s="296"/>
      <c r="N83" s="296"/>
      <c r="O83" s="296"/>
      <c r="P83" s="296">
        <v>3993</v>
      </c>
      <c r="Q83" s="296">
        <v>3656</v>
      </c>
      <c r="R83" s="292">
        <v>1229950</v>
      </c>
      <c r="S83" s="157"/>
    </row>
    <row r="84" spans="1:19" s="186" customFormat="1" ht="26.25" customHeight="1">
      <c r="A84" s="184"/>
      <c r="B84" s="149" t="s">
        <v>194</v>
      </c>
      <c r="C84" s="148" t="s">
        <v>195</v>
      </c>
      <c r="D84" s="315">
        <v>1195</v>
      </c>
      <c r="E84" s="316">
        <f aca="true" t="shared" si="3" ref="E84:E92">SUM(F84:Q84)</f>
        <v>1469</v>
      </c>
      <c r="F84" s="320">
        <v>69</v>
      </c>
      <c r="G84" s="313">
        <v>168</v>
      </c>
      <c r="H84" s="313">
        <v>106</v>
      </c>
      <c r="I84" s="312">
        <v>54</v>
      </c>
      <c r="J84" s="313">
        <v>226</v>
      </c>
      <c r="K84" s="313">
        <v>262</v>
      </c>
      <c r="L84" s="313">
        <v>81</v>
      </c>
      <c r="M84" s="313">
        <v>62</v>
      </c>
      <c r="N84" s="313">
        <v>84</v>
      </c>
      <c r="O84" s="313">
        <v>91</v>
      </c>
      <c r="P84" s="313">
        <v>244</v>
      </c>
      <c r="Q84" s="313">
        <v>22</v>
      </c>
      <c r="R84" s="310" t="s">
        <v>166</v>
      </c>
      <c r="S84" s="185"/>
    </row>
    <row r="85" spans="1:19" s="186" customFormat="1" ht="26.25" customHeight="1">
      <c r="A85" s="184"/>
      <c r="B85" s="147" t="s">
        <v>1</v>
      </c>
      <c r="C85" s="148" t="s">
        <v>447</v>
      </c>
      <c r="D85" s="315">
        <v>2000</v>
      </c>
      <c r="E85" s="316">
        <f t="shared" si="3"/>
        <v>2200</v>
      </c>
      <c r="F85" s="317">
        <v>0</v>
      </c>
      <c r="G85" s="318">
        <v>0</v>
      </c>
      <c r="H85" s="318">
        <v>300</v>
      </c>
      <c r="I85" s="318">
        <v>600</v>
      </c>
      <c r="J85" s="318">
        <v>0</v>
      </c>
      <c r="K85" s="318">
        <v>0</v>
      </c>
      <c r="L85" s="318">
        <v>300</v>
      </c>
      <c r="M85" s="318">
        <v>600</v>
      </c>
      <c r="N85" s="318">
        <v>0</v>
      </c>
      <c r="O85" s="318">
        <v>300</v>
      </c>
      <c r="P85" s="318">
        <v>100</v>
      </c>
      <c r="Q85" s="318">
        <v>0</v>
      </c>
      <c r="R85" s="310" t="s">
        <v>166</v>
      </c>
      <c r="S85" s="185"/>
    </row>
    <row r="86" spans="1:19" s="186" customFormat="1" ht="26.25" customHeight="1">
      <c r="A86" s="184"/>
      <c r="B86" s="147"/>
      <c r="C86" s="148" t="s">
        <v>124</v>
      </c>
      <c r="D86" s="315">
        <v>4133</v>
      </c>
      <c r="E86" s="316">
        <f t="shared" si="3"/>
        <v>4575</v>
      </c>
      <c r="F86" s="317">
        <v>97</v>
      </c>
      <c r="G86" s="318">
        <v>903</v>
      </c>
      <c r="H86" s="318">
        <v>766</v>
      </c>
      <c r="I86" s="318">
        <v>202</v>
      </c>
      <c r="J86" s="318">
        <v>645</v>
      </c>
      <c r="K86" s="318">
        <v>286</v>
      </c>
      <c r="L86" s="318">
        <v>164</v>
      </c>
      <c r="M86" s="318">
        <v>117</v>
      </c>
      <c r="N86" s="318">
        <v>307</v>
      </c>
      <c r="O86" s="318">
        <v>365</v>
      </c>
      <c r="P86" s="318">
        <v>632</v>
      </c>
      <c r="Q86" s="318">
        <v>91</v>
      </c>
      <c r="R86" s="310" t="s">
        <v>166</v>
      </c>
      <c r="S86" s="185"/>
    </row>
    <row r="87" spans="1:19" s="186" customFormat="1" ht="26.25" customHeight="1">
      <c r="A87" s="184"/>
      <c r="B87" s="147"/>
      <c r="C87" s="148" t="s">
        <v>125</v>
      </c>
      <c r="D87" s="315">
        <v>14872</v>
      </c>
      <c r="E87" s="316">
        <f t="shared" si="3"/>
        <v>14638</v>
      </c>
      <c r="F87" s="317">
        <v>169</v>
      </c>
      <c r="G87" s="318">
        <v>3652</v>
      </c>
      <c r="H87" s="318">
        <v>6255</v>
      </c>
      <c r="I87" s="318">
        <v>392</v>
      </c>
      <c r="J87" s="318">
        <v>1000</v>
      </c>
      <c r="K87" s="318">
        <v>397</v>
      </c>
      <c r="L87" s="318">
        <v>330</v>
      </c>
      <c r="M87" s="318">
        <v>183</v>
      </c>
      <c r="N87" s="318">
        <v>415</v>
      </c>
      <c r="O87" s="318">
        <v>780</v>
      </c>
      <c r="P87" s="318">
        <v>901</v>
      </c>
      <c r="Q87" s="318">
        <v>164</v>
      </c>
      <c r="R87" s="310" t="s">
        <v>166</v>
      </c>
      <c r="S87" s="185"/>
    </row>
    <row r="88" spans="1:19" s="186" customFormat="1" ht="26.25" customHeight="1">
      <c r="A88" s="184"/>
      <c r="B88" s="147"/>
      <c r="C88" s="148" t="s">
        <v>448</v>
      </c>
      <c r="D88" s="315">
        <v>21700</v>
      </c>
      <c r="E88" s="316">
        <f t="shared" si="3"/>
        <v>106100</v>
      </c>
      <c r="F88" s="317">
        <v>600</v>
      </c>
      <c r="G88" s="318">
        <v>30000</v>
      </c>
      <c r="H88" s="318">
        <v>50000</v>
      </c>
      <c r="I88" s="318">
        <v>1800</v>
      </c>
      <c r="J88" s="318">
        <v>10000</v>
      </c>
      <c r="K88" s="318">
        <v>1300</v>
      </c>
      <c r="L88" s="318">
        <v>1500</v>
      </c>
      <c r="M88" s="318">
        <v>1000</v>
      </c>
      <c r="N88" s="318">
        <v>2000</v>
      </c>
      <c r="O88" s="318">
        <v>2500</v>
      </c>
      <c r="P88" s="318">
        <v>5000</v>
      </c>
      <c r="Q88" s="318">
        <v>400</v>
      </c>
      <c r="R88" s="310" t="s">
        <v>166</v>
      </c>
      <c r="S88" s="185"/>
    </row>
    <row r="89" spans="1:19" s="186" customFormat="1" ht="26.25" customHeight="1">
      <c r="A89" s="184"/>
      <c r="B89" s="147"/>
      <c r="C89" s="148" t="s">
        <v>126</v>
      </c>
      <c r="D89" s="315">
        <v>41924</v>
      </c>
      <c r="E89" s="316">
        <f t="shared" si="3"/>
        <v>41924</v>
      </c>
      <c r="F89" s="317">
        <v>1426</v>
      </c>
      <c r="G89" s="318">
        <v>3465</v>
      </c>
      <c r="H89" s="318">
        <v>4848</v>
      </c>
      <c r="I89" s="318">
        <v>2829</v>
      </c>
      <c r="J89" s="318">
        <v>3251</v>
      </c>
      <c r="K89" s="318">
        <v>2083</v>
      </c>
      <c r="L89" s="318">
        <v>3062</v>
      </c>
      <c r="M89" s="318">
        <v>3664</v>
      </c>
      <c r="N89" s="318">
        <v>4468</v>
      </c>
      <c r="O89" s="318">
        <v>4605</v>
      </c>
      <c r="P89" s="318">
        <v>6110</v>
      </c>
      <c r="Q89" s="318">
        <v>2113</v>
      </c>
      <c r="R89" s="310" t="s">
        <v>166</v>
      </c>
      <c r="S89" s="185"/>
    </row>
    <row r="90" spans="1:19" s="186" customFormat="1" ht="26.25" customHeight="1">
      <c r="A90" s="184"/>
      <c r="B90" s="147"/>
      <c r="C90" s="148" t="s">
        <v>449</v>
      </c>
      <c r="D90" s="315">
        <v>2679</v>
      </c>
      <c r="E90" s="316">
        <f t="shared" si="3"/>
        <v>2769</v>
      </c>
      <c r="F90" s="317">
        <v>39</v>
      </c>
      <c r="G90" s="318">
        <v>668</v>
      </c>
      <c r="H90" s="318">
        <v>1083</v>
      </c>
      <c r="I90" s="318">
        <v>89</v>
      </c>
      <c r="J90" s="318">
        <v>287</v>
      </c>
      <c r="K90" s="318">
        <v>85</v>
      </c>
      <c r="L90" s="318">
        <v>97</v>
      </c>
      <c r="M90" s="318">
        <v>33</v>
      </c>
      <c r="N90" s="318">
        <v>63</v>
      </c>
      <c r="O90" s="318">
        <v>150</v>
      </c>
      <c r="P90" s="318">
        <v>145</v>
      </c>
      <c r="Q90" s="318">
        <v>30</v>
      </c>
      <c r="R90" s="310" t="s">
        <v>166</v>
      </c>
      <c r="S90" s="185"/>
    </row>
    <row r="91" spans="1:19" s="186" customFormat="1" ht="26.25" customHeight="1">
      <c r="A91" s="184"/>
      <c r="B91" s="147"/>
      <c r="C91" s="148" t="s">
        <v>127</v>
      </c>
      <c r="D91" s="315">
        <v>906</v>
      </c>
      <c r="E91" s="316">
        <f t="shared" si="3"/>
        <v>912</v>
      </c>
      <c r="F91" s="317">
        <v>3</v>
      </c>
      <c r="G91" s="318">
        <v>84</v>
      </c>
      <c r="H91" s="318">
        <v>6</v>
      </c>
      <c r="I91" s="318">
        <v>25</v>
      </c>
      <c r="J91" s="318">
        <v>85</v>
      </c>
      <c r="K91" s="318">
        <v>344</v>
      </c>
      <c r="L91" s="318">
        <v>40</v>
      </c>
      <c r="M91" s="318">
        <v>72</v>
      </c>
      <c r="N91" s="318">
        <v>52</v>
      </c>
      <c r="O91" s="318">
        <v>110</v>
      </c>
      <c r="P91" s="318">
        <v>66</v>
      </c>
      <c r="Q91" s="318">
        <v>25</v>
      </c>
      <c r="R91" s="310" t="s">
        <v>166</v>
      </c>
      <c r="S91" s="185"/>
    </row>
    <row r="92" spans="1:19" s="186" customFormat="1" ht="26.25" customHeight="1">
      <c r="A92" s="184"/>
      <c r="B92" s="158"/>
      <c r="C92" s="166" t="s">
        <v>167</v>
      </c>
      <c r="D92" s="309">
        <v>7400</v>
      </c>
      <c r="E92" s="321">
        <f t="shared" si="3"/>
        <v>8200</v>
      </c>
      <c r="F92" s="317">
        <v>0</v>
      </c>
      <c r="G92" s="318">
        <v>2800</v>
      </c>
      <c r="H92" s="318">
        <v>3400</v>
      </c>
      <c r="I92" s="318">
        <v>500</v>
      </c>
      <c r="J92" s="318">
        <v>200</v>
      </c>
      <c r="K92" s="318">
        <v>100</v>
      </c>
      <c r="L92" s="318">
        <v>0</v>
      </c>
      <c r="M92" s="318">
        <v>0</v>
      </c>
      <c r="N92" s="318">
        <v>300</v>
      </c>
      <c r="O92" s="318">
        <v>400</v>
      </c>
      <c r="P92" s="318">
        <v>500</v>
      </c>
      <c r="Q92" s="318">
        <v>0</v>
      </c>
      <c r="R92" s="310"/>
      <c r="S92" s="185"/>
    </row>
    <row r="93" spans="1:19" s="186" customFormat="1" ht="26.25" customHeight="1">
      <c r="A93" s="184"/>
      <c r="B93" s="149"/>
      <c r="C93" s="159" t="s">
        <v>182</v>
      </c>
      <c r="D93" s="310">
        <v>25168</v>
      </c>
      <c r="E93" s="311">
        <f>SUM(F93:Q93)</f>
        <v>27681</v>
      </c>
      <c r="F93" s="317">
        <v>2438</v>
      </c>
      <c r="G93" s="318">
        <v>2096</v>
      </c>
      <c r="H93" s="318">
        <v>2653</v>
      </c>
      <c r="I93" s="318">
        <v>2433</v>
      </c>
      <c r="J93" s="318">
        <v>2331</v>
      </c>
      <c r="K93" s="318">
        <v>1974</v>
      </c>
      <c r="L93" s="318">
        <v>2426</v>
      </c>
      <c r="M93" s="318">
        <v>2102</v>
      </c>
      <c r="N93" s="318">
        <v>1875</v>
      </c>
      <c r="O93" s="318">
        <v>2040</v>
      </c>
      <c r="P93" s="318">
        <v>2591</v>
      </c>
      <c r="Q93" s="318">
        <v>2722</v>
      </c>
      <c r="R93" s="322" t="s">
        <v>166</v>
      </c>
      <c r="S93" s="185"/>
    </row>
    <row r="94" spans="1:19" s="186" customFormat="1" ht="26.25" customHeight="1">
      <c r="A94" s="184"/>
      <c r="B94" s="165"/>
      <c r="C94" s="164" t="s">
        <v>183</v>
      </c>
      <c r="D94" s="323">
        <v>615401</v>
      </c>
      <c r="E94" s="321">
        <f>SUM(F94:Q94)</f>
        <v>613215</v>
      </c>
      <c r="F94" s="317">
        <v>36805</v>
      </c>
      <c r="G94" s="318">
        <v>39731</v>
      </c>
      <c r="H94" s="318">
        <v>51422</v>
      </c>
      <c r="I94" s="318">
        <v>53271</v>
      </c>
      <c r="J94" s="318">
        <v>56258</v>
      </c>
      <c r="K94" s="318">
        <v>47282</v>
      </c>
      <c r="L94" s="318">
        <v>49321</v>
      </c>
      <c r="M94" s="318">
        <v>63431</v>
      </c>
      <c r="N94" s="318">
        <v>56786</v>
      </c>
      <c r="O94" s="318">
        <v>55551</v>
      </c>
      <c r="P94" s="318">
        <v>55566</v>
      </c>
      <c r="Q94" s="318">
        <v>47791</v>
      </c>
      <c r="R94" s="310">
        <v>968273712</v>
      </c>
      <c r="S94" s="185"/>
    </row>
    <row r="95" spans="1:19" s="186" customFormat="1" ht="26.25" customHeight="1">
      <c r="A95" s="184"/>
      <c r="B95" s="182"/>
      <c r="C95" s="159" t="s">
        <v>445</v>
      </c>
      <c r="D95" s="314">
        <v>38468</v>
      </c>
      <c r="E95" s="311">
        <f aca="true" t="shared" si="4" ref="E95:E103">SUM(F95:Q95)</f>
        <v>35943</v>
      </c>
      <c r="F95" s="317">
        <v>2525</v>
      </c>
      <c r="G95" s="318">
        <v>2539</v>
      </c>
      <c r="H95" s="318">
        <v>2647</v>
      </c>
      <c r="I95" s="318">
        <v>3332</v>
      </c>
      <c r="J95" s="318">
        <v>3700</v>
      </c>
      <c r="K95" s="318">
        <v>2650</v>
      </c>
      <c r="L95" s="318">
        <v>2781</v>
      </c>
      <c r="M95" s="318">
        <v>2479</v>
      </c>
      <c r="N95" s="318">
        <v>3113</v>
      </c>
      <c r="O95" s="318">
        <v>3530</v>
      </c>
      <c r="P95" s="318">
        <v>3764</v>
      </c>
      <c r="Q95" s="318">
        <v>2883</v>
      </c>
      <c r="R95" s="322" t="s">
        <v>166</v>
      </c>
      <c r="S95" s="185"/>
    </row>
    <row r="96" spans="1:19" s="186" customFormat="1" ht="26.25" customHeight="1">
      <c r="A96" s="184"/>
      <c r="B96" s="147" t="s">
        <v>1</v>
      </c>
      <c r="C96" s="148" t="s">
        <v>128</v>
      </c>
      <c r="D96" s="315">
        <v>82762</v>
      </c>
      <c r="E96" s="316">
        <f t="shared" si="4"/>
        <v>91600</v>
      </c>
      <c r="F96" s="317" t="s">
        <v>166</v>
      </c>
      <c r="G96" s="318" t="s">
        <v>166</v>
      </c>
      <c r="H96" s="318" t="s">
        <v>166</v>
      </c>
      <c r="I96" s="318" t="s">
        <v>166</v>
      </c>
      <c r="J96" s="318">
        <v>2800</v>
      </c>
      <c r="K96" s="318">
        <v>19200</v>
      </c>
      <c r="L96" s="318">
        <v>25400</v>
      </c>
      <c r="M96" s="318">
        <v>29800</v>
      </c>
      <c r="N96" s="318">
        <v>13000</v>
      </c>
      <c r="O96" s="318">
        <v>400</v>
      </c>
      <c r="P96" s="318">
        <v>1000</v>
      </c>
      <c r="Q96" s="318" t="s">
        <v>166</v>
      </c>
      <c r="R96" s="310" t="s">
        <v>166</v>
      </c>
      <c r="S96" s="185"/>
    </row>
    <row r="97" spans="1:19" s="186" customFormat="1" ht="26.25" customHeight="1">
      <c r="A97" s="184"/>
      <c r="B97" s="147"/>
      <c r="C97" s="148" t="s">
        <v>129</v>
      </c>
      <c r="D97" s="315">
        <v>4784</v>
      </c>
      <c r="E97" s="316">
        <f t="shared" si="4"/>
        <v>4859</v>
      </c>
      <c r="F97" s="317">
        <v>165</v>
      </c>
      <c r="G97" s="318">
        <v>259</v>
      </c>
      <c r="H97" s="318">
        <v>361</v>
      </c>
      <c r="I97" s="318">
        <v>223</v>
      </c>
      <c r="J97" s="318">
        <v>443</v>
      </c>
      <c r="K97" s="318">
        <v>326</v>
      </c>
      <c r="L97" s="318">
        <v>315</v>
      </c>
      <c r="M97" s="318">
        <v>463</v>
      </c>
      <c r="N97" s="318">
        <v>1267</v>
      </c>
      <c r="O97" s="318">
        <v>483</v>
      </c>
      <c r="P97" s="318">
        <v>422</v>
      </c>
      <c r="Q97" s="318">
        <v>132</v>
      </c>
      <c r="R97" s="310" t="s">
        <v>166</v>
      </c>
      <c r="S97" s="185"/>
    </row>
    <row r="98" spans="1:19" s="186" customFormat="1" ht="26.25" customHeight="1">
      <c r="A98" s="184"/>
      <c r="B98" s="147"/>
      <c r="C98" s="148" t="s">
        <v>130</v>
      </c>
      <c r="D98" s="319">
        <v>607950</v>
      </c>
      <c r="E98" s="316">
        <f t="shared" si="4"/>
        <v>609717</v>
      </c>
      <c r="F98" s="317">
        <v>30651</v>
      </c>
      <c r="G98" s="318">
        <v>37505</v>
      </c>
      <c r="H98" s="318">
        <v>47656</v>
      </c>
      <c r="I98" s="318">
        <v>46615</v>
      </c>
      <c r="J98" s="318">
        <v>54454</v>
      </c>
      <c r="K98" s="318">
        <v>40960</v>
      </c>
      <c r="L98" s="318">
        <v>48817</v>
      </c>
      <c r="M98" s="318">
        <v>69724</v>
      </c>
      <c r="N98" s="318">
        <v>70178</v>
      </c>
      <c r="O98" s="318">
        <v>62253</v>
      </c>
      <c r="P98" s="318">
        <v>59031</v>
      </c>
      <c r="Q98" s="318">
        <v>41873</v>
      </c>
      <c r="R98" s="310">
        <v>797161000</v>
      </c>
      <c r="S98" s="185"/>
    </row>
    <row r="99" spans="1:19" s="186" customFormat="1" ht="26.25" customHeight="1">
      <c r="A99" s="184"/>
      <c r="B99" s="147"/>
      <c r="C99" s="160" t="s">
        <v>360</v>
      </c>
      <c r="D99" s="319">
        <v>51996</v>
      </c>
      <c r="E99" s="316">
        <f t="shared" si="4"/>
        <v>41321</v>
      </c>
      <c r="F99" s="317">
        <v>3629</v>
      </c>
      <c r="G99" s="318">
        <v>3830</v>
      </c>
      <c r="H99" s="318">
        <v>4271</v>
      </c>
      <c r="I99" s="318">
        <v>3863</v>
      </c>
      <c r="J99" s="318">
        <v>3574</v>
      </c>
      <c r="K99" s="318">
        <v>2722</v>
      </c>
      <c r="L99" s="318">
        <v>3461</v>
      </c>
      <c r="M99" s="318">
        <v>2554</v>
      </c>
      <c r="N99" s="318">
        <v>3149</v>
      </c>
      <c r="O99" s="318">
        <v>3319</v>
      </c>
      <c r="P99" s="318">
        <v>3816</v>
      </c>
      <c r="Q99" s="318">
        <v>3133</v>
      </c>
      <c r="R99" s="310" t="s">
        <v>166</v>
      </c>
      <c r="S99" s="185"/>
    </row>
    <row r="100" spans="1:19" s="186" customFormat="1" ht="26.25" customHeight="1">
      <c r="A100" s="184"/>
      <c r="B100" s="147"/>
      <c r="C100" s="160" t="s">
        <v>361</v>
      </c>
      <c r="D100" s="319">
        <v>4298</v>
      </c>
      <c r="E100" s="316">
        <f>SUM(F100:Q100)</f>
        <v>3881</v>
      </c>
      <c r="F100" s="317">
        <v>33</v>
      </c>
      <c r="G100" s="318">
        <v>80</v>
      </c>
      <c r="H100" s="318">
        <v>29</v>
      </c>
      <c r="I100" s="318">
        <v>35</v>
      </c>
      <c r="J100" s="318">
        <v>69</v>
      </c>
      <c r="K100" s="318">
        <v>88</v>
      </c>
      <c r="L100" s="318">
        <v>79</v>
      </c>
      <c r="M100" s="318">
        <v>105</v>
      </c>
      <c r="N100" s="318">
        <v>655</v>
      </c>
      <c r="O100" s="318">
        <v>1043</v>
      </c>
      <c r="P100" s="318">
        <v>1497</v>
      </c>
      <c r="Q100" s="318">
        <v>168</v>
      </c>
      <c r="R100" s="310" t="s">
        <v>166</v>
      </c>
      <c r="S100" s="185"/>
    </row>
    <row r="101" spans="1:19" s="186" customFormat="1" ht="26.25" customHeight="1">
      <c r="A101" s="184"/>
      <c r="B101" s="147"/>
      <c r="C101" s="160" t="s">
        <v>446</v>
      </c>
      <c r="D101" s="319">
        <v>41900</v>
      </c>
      <c r="E101" s="316">
        <f>SUM(F101:Q101)</f>
        <v>43600</v>
      </c>
      <c r="F101" s="317">
        <v>300</v>
      </c>
      <c r="G101" s="318">
        <v>300</v>
      </c>
      <c r="H101" s="318">
        <v>600</v>
      </c>
      <c r="I101" s="318">
        <v>3000</v>
      </c>
      <c r="J101" s="318">
        <v>3500</v>
      </c>
      <c r="K101" s="318">
        <v>300</v>
      </c>
      <c r="L101" s="318">
        <v>4500</v>
      </c>
      <c r="M101" s="318">
        <v>8000</v>
      </c>
      <c r="N101" s="318">
        <v>9300</v>
      </c>
      <c r="O101" s="318">
        <v>7500</v>
      </c>
      <c r="P101" s="318">
        <v>6000</v>
      </c>
      <c r="Q101" s="318">
        <v>300</v>
      </c>
      <c r="R101" s="310" t="s">
        <v>166</v>
      </c>
      <c r="S101" s="185"/>
    </row>
    <row r="102" spans="1:19" s="186" customFormat="1" ht="26.25" customHeight="1">
      <c r="A102" s="184"/>
      <c r="B102" s="147"/>
      <c r="C102" s="160" t="s">
        <v>450</v>
      </c>
      <c r="D102" s="319">
        <v>3356</v>
      </c>
      <c r="E102" s="316">
        <f t="shared" si="4"/>
        <v>4497</v>
      </c>
      <c r="F102" s="317">
        <v>21</v>
      </c>
      <c r="G102" s="318">
        <v>63</v>
      </c>
      <c r="H102" s="318">
        <v>0</v>
      </c>
      <c r="I102" s="318">
        <v>0</v>
      </c>
      <c r="J102" s="318">
        <v>4</v>
      </c>
      <c r="K102" s="318">
        <v>12</v>
      </c>
      <c r="L102" s="318">
        <v>22</v>
      </c>
      <c r="M102" s="318">
        <v>49</v>
      </c>
      <c r="N102" s="318">
        <v>632</v>
      </c>
      <c r="O102" s="318">
        <v>1266</v>
      </c>
      <c r="P102" s="318">
        <v>1967</v>
      </c>
      <c r="Q102" s="318">
        <v>461</v>
      </c>
      <c r="R102" s="310" t="s">
        <v>166</v>
      </c>
      <c r="S102" s="185"/>
    </row>
    <row r="103" spans="1:19" s="186" customFormat="1" ht="26.25" customHeight="1">
      <c r="A103" s="184"/>
      <c r="B103" s="147"/>
      <c r="C103" s="160" t="s">
        <v>451</v>
      </c>
      <c r="D103" s="319">
        <v>4176</v>
      </c>
      <c r="E103" s="316">
        <f t="shared" si="4"/>
        <v>4482</v>
      </c>
      <c r="F103" s="317">
        <v>136</v>
      </c>
      <c r="G103" s="318">
        <v>163</v>
      </c>
      <c r="H103" s="318">
        <v>76</v>
      </c>
      <c r="I103" s="318">
        <v>84</v>
      </c>
      <c r="J103" s="318">
        <v>1550</v>
      </c>
      <c r="K103" s="318">
        <v>120</v>
      </c>
      <c r="L103" s="318">
        <v>52</v>
      </c>
      <c r="M103" s="318">
        <v>76</v>
      </c>
      <c r="N103" s="318">
        <v>160</v>
      </c>
      <c r="O103" s="318">
        <v>155</v>
      </c>
      <c r="P103" s="318">
        <v>1850</v>
      </c>
      <c r="Q103" s="318">
        <v>60</v>
      </c>
      <c r="R103" s="310" t="s">
        <v>166</v>
      </c>
      <c r="S103" s="185"/>
    </row>
    <row r="104" spans="1:19" ht="26.25" customHeight="1">
      <c r="A104" s="143"/>
      <c r="B104" s="167" t="s">
        <v>197</v>
      </c>
      <c r="C104" s="159" t="s">
        <v>69</v>
      </c>
      <c r="D104" s="282">
        <v>60336</v>
      </c>
      <c r="E104" s="86">
        <f>SUM(F104:Q104)</f>
        <v>55923</v>
      </c>
      <c r="F104" s="250">
        <v>3101</v>
      </c>
      <c r="G104" s="297">
        <v>3633</v>
      </c>
      <c r="H104" s="298">
        <v>5460</v>
      </c>
      <c r="I104" s="296">
        <v>4278</v>
      </c>
      <c r="J104" s="296">
        <v>11177</v>
      </c>
      <c r="K104" s="296">
        <v>3610</v>
      </c>
      <c r="L104" s="298">
        <v>3621</v>
      </c>
      <c r="M104" s="298">
        <v>3765</v>
      </c>
      <c r="N104" s="298">
        <v>3299</v>
      </c>
      <c r="O104" s="296">
        <v>5399</v>
      </c>
      <c r="P104" s="298">
        <v>5789</v>
      </c>
      <c r="Q104" s="298">
        <v>2791</v>
      </c>
      <c r="R104" s="292">
        <v>212300</v>
      </c>
      <c r="S104" s="157"/>
    </row>
    <row r="105" spans="1:19" ht="26.25" customHeight="1">
      <c r="A105" s="143"/>
      <c r="B105" s="165"/>
      <c r="C105" s="168" t="s">
        <v>264</v>
      </c>
      <c r="D105" s="299">
        <v>272</v>
      </c>
      <c r="E105" s="86">
        <f>SUM(F105:Q105)</f>
        <v>269</v>
      </c>
      <c r="F105" s="250">
        <v>42</v>
      </c>
      <c r="G105" s="297">
        <v>30</v>
      </c>
      <c r="H105" s="298">
        <v>11</v>
      </c>
      <c r="I105" s="296">
        <v>18</v>
      </c>
      <c r="J105" s="298">
        <v>15</v>
      </c>
      <c r="K105" s="296">
        <v>39</v>
      </c>
      <c r="L105" s="298">
        <v>80</v>
      </c>
      <c r="M105" s="298">
        <v>5</v>
      </c>
      <c r="N105" s="298">
        <v>10</v>
      </c>
      <c r="O105" s="296">
        <v>10</v>
      </c>
      <c r="P105" s="298">
        <v>0</v>
      </c>
      <c r="Q105" s="298">
        <v>9</v>
      </c>
      <c r="R105" s="292" t="s">
        <v>166</v>
      </c>
      <c r="S105" s="157"/>
    </row>
    <row r="106" spans="1:19" ht="26.25" customHeight="1">
      <c r="A106" s="143"/>
      <c r="B106" s="165"/>
      <c r="C106" s="169" t="s">
        <v>357</v>
      </c>
      <c r="D106" s="300">
        <v>40695</v>
      </c>
      <c r="E106" s="86">
        <f>SUM(F106:Q106)</f>
        <v>39898</v>
      </c>
      <c r="F106" s="250">
        <v>3646</v>
      </c>
      <c r="G106" s="297">
        <v>3011</v>
      </c>
      <c r="H106" s="298">
        <v>3704</v>
      </c>
      <c r="I106" s="296">
        <v>3034</v>
      </c>
      <c r="J106" s="296">
        <v>3619</v>
      </c>
      <c r="K106" s="296">
        <v>2886</v>
      </c>
      <c r="L106" s="298">
        <v>2926</v>
      </c>
      <c r="M106" s="298">
        <v>2954</v>
      </c>
      <c r="N106" s="298">
        <v>3027</v>
      </c>
      <c r="O106" s="296">
        <v>3401</v>
      </c>
      <c r="P106" s="298">
        <v>3910</v>
      </c>
      <c r="Q106" s="298">
        <v>3780</v>
      </c>
      <c r="R106" s="292">
        <v>378163717</v>
      </c>
      <c r="S106" s="157"/>
    </row>
    <row r="107" spans="1:19" s="186" customFormat="1" ht="14.25" customHeight="1">
      <c r="A107" s="153"/>
      <c r="B107" s="170"/>
      <c r="C107" s="171"/>
      <c r="D107" s="170"/>
      <c r="E107" s="172"/>
      <c r="F107" s="174"/>
      <c r="G107" s="187"/>
      <c r="H107" s="187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53"/>
    </row>
    <row r="108" spans="1:19" s="10" customFormat="1" ht="30" customHeight="1" thickBot="1">
      <c r="A108" s="153"/>
      <c r="B108" s="188" t="s">
        <v>284</v>
      </c>
      <c r="C108" s="189"/>
      <c r="D108" s="190"/>
      <c r="E108" s="191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364" t="s">
        <v>285</v>
      </c>
      <c r="R108" s="364"/>
      <c r="S108" s="192"/>
    </row>
    <row r="109" spans="1:19" s="39" customFormat="1" ht="30" customHeight="1" thickBot="1">
      <c r="A109" s="184"/>
      <c r="B109" s="64" t="s">
        <v>286</v>
      </c>
      <c r="C109" s="65" t="s">
        <v>21</v>
      </c>
      <c r="D109" s="66" t="s">
        <v>404</v>
      </c>
      <c r="E109" s="67" t="s">
        <v>413</v>
      </c>
      <c r="F109" s="64" t="s">
        <v>287</v>
      </c>
      <c r="G109" s="69" t="s">
        <v>288</v>
      </c>
      <c r="H109" s="70" t="s">
        <v>289</v>
      </c>
      <c r="I109" s="70" t="s">
        <v>290</v>
      </c>
      <c r="J109" s="70" t="s">
        <v>291</v>
      </c>
      <c r="K109" s="70" t="s">
        <v>292</v>
      </c>
      <c r="L109" s="70" t="s">
        <v>293</v>
      </c>
      <c r="M109" s="70" t="s">
        <v>294</v>
      </c>
      <c r="N109" s="70" t="s">
        <v>295</v>
      </c>
      <c r="O109" s="70" t="s">
        <v>296</v>
      </c>
      <c r="P109" s="70" t="s">
        <v>297</v>
      </c>
      <c r="Q109" s="70" t="s">
        <v>298</v>
      </c>
      <c r="R109" s="71" t="s">
        <v>299</v>
      </c>
      <c r="S109" s="193"/>
    </row>
    <row r="110" spans="1:19" ht="33.75" customHeight="1">
      <c r="A110" s="143"/>
      <c r="B110" s="158" t="s">
        <v>186</v>
      </c>
      <c r="C110" s="148" t="s">
        <v>440</v>
      </c>
      <c r="D110" s="273">
        <v>88688</v>
      </c>
      <c r="E110" s="267">
        <f aca="true" t="shared" si="5" ref="E110:E121">SUM(F110:Q110)</f>
        <v>179106</v>
      </c>
      <c r="F110" s="238">
        <v>10884</v>
      </c>
      <c r="G110" s="340">
        <v>14824</v>
      </c>
      <c r="H110" s="239">
        <v>17798</v>
      </c>
      <c r="I110" s="239">
        <v>10886</v>
      </c>
      <c r="J110" s="239">
        <v>17056</v>
      </c>
      <c r="K110" s="239">
        <v>11223</v>
      </c>
      <c r="L110" s="239">
        <v>10910</v>
      </c>
      <c r="M110" s="239">
        <v>14544</v>
      </c>
      <c r="N110" s="239">
        <v>13750</v>
      </c>
      <c r="O110" s="237">
        <v>25263</v>
      </c>
      <c r="P110" s="237">
        <v>24949</v>
      </c>
      <c r="Q110" s="237">
        <v>7019</v>
      </c>
      <c r="R110" s="51">
        <v>86023727</v>
      </c>
      <c r="S110" s="157"/>
    </row>
    <row r="111" spans="1:19" ht="33.75" customHeight="1">
      <c r="A111" s="143"/>
      <c r="B111" s="158"/>
      <c r="C111" s="160" t="s">
        <v>441</v>
      </c>
      <c r="D111" s="273">
        <v>269954</v>
      </c>
      <c r="E111" s="86">
        <f t="shared" si="5"/>
        <v>264163</v>
      </c>
      <c r="F111" s="302">
        <v>29364</v>
      </c>
      <c r="G111" s="301">
        <v>20329</v>
      </c>
      <c r="H111" s="237">
        <v>22947</v>
      </c>
      <c r="I111" s="237">
        <v>19320</v>
      </c>
      <c r="J111" s="237">
        <v>22582</v>
      </c>
      <c r="K111" s="237">
        <v>17609</v>
      </c>
      <c r="L111" s="237">
        <v>19122</v>
      </c>
      <c r="M111" s="237">
        <v>22409</v>
      </c>
      <c r="N111" s="237">
        <v>22083</v>
      </c>
      <c r="O111" s="237">
        <v>23987</v>
      </c>
      <c r="P111" s="237">
        <v>21581</v>
      </c>
      <c r="Q111" s="237">
        <v>22830</v>
      </c>
      <c r="R111" s="51">
        <v>564000000</v>
      </c>
      <c r="S111" s="157"/>
    </row>
    <row r="112" spans="1:19" ht="33.75" customHeight="1">
      <c r="A112" s="143"/>
      <c r="B112" s="158"/>
      <c r="C112" s="148" t="s">
        <v>265</v>
      </c>
      <c r="D112" s="266">
        <v>54578</v>
      </c>
      <c r="E112" s="267">
        <f t="shared" si="5"/>
        <v>51492</v>
      </c>
      <c r="F112" s="302">
        <v>1989</v>
      </c>
      <c r="G112" s="237">
        <v>2423</v>
      </c>
      <c r="H112" s="237">
        <v>4102</v>
      </c>
      <c r="I112" s="237">
        <v>4630</v>
      </c>
      <c r="J112" s="237">
        <v>5489</v>
      </c>
      <c r="K112" s="237">
        <v>4206</v>
      </c>
      <c r="L112" s="237">
        <v>4316</v>
      </c>
      <c r="M112" s="237">
        <v>5027</v>
      </c>
      <c r="N112" s="237">
        <v>5334</v>
      </c>
      <c r="O112" s="237">
        <v>5229</v>
      </c>
      <c r="P112" s="237">
        <v>5676</v>
      </c>
      <c r="Q112" s="237">
        <v>3071</v>
      </c>
      <c r="R112" s="51">
        <v>659526819</v>
      </c>
      <c r="S112" s="140"/>
    </row>
    <row r="113" spans="1:19" ht="33.75" customHeight="1">
      <c r="A113" s="143"/>
      <c r="B113" s="165"/>
      <c r="C113" s="345" t="s">
        <v>51</v>
      </c>
      <c r="D113" s="346">
        <v>167762</v>
      </c>
      <c r="E113" s="293">
        <f t="shared" si="5"/>
        <v>167314</v>
      </c>
      <c r="F113" s="356">
        <v>6222</v>
      </c>
      <c r="G113" s="251">
        <v>10259</v>
      </c>
      <c r="H113" s="251">
        <v>11109</v>
      </c>
      <c r="I113" s="251">
        <v>18796</v>
      </c>
      <c r="J113" s="251">
        <v>31356</v>
      </c>
      <c r="K113" s="251">
        <v>8795</v>
      </c>
      <c r="L113" s="251">
        <v>12110</v>
      </c>
      <c r="M113" s="251">
        <v>12299</v>
      </c>
      <c r="N113" s="251">
        <v>11773</v>
      </c>
      <c r="O113" s="251">
        <v>20171</v>
      </c>
      <c r="P113" s="251">
        <v>18317</v>
      </c>
      <c r="Q113" s="251">
        <v>6107</v>
      </c>
      <c r="R113" s="292" t="s">
        <v>166</v>
      </c>
      <c r="S113" s="140"/>
    </row>
    <row r="114" spans="1:19" ht="33.75" customHeight="1">
      <c r="A114" s="143"/>
      <c r="B114" s="158" t="s">
        <v>1</v>
      </c>
      <c r="C114" s="183" t="s">
        <v>410</v>
      </c>
      <c r="D114" s="282">
        <v>223640</v>
      </c>
      <c r="E114" s="86">
        <f t="shared" si="5"/>
        <v>279034</v>
      </c>
      <c r="F114" s="340">
        <v>15476</v>
      </c>
      <c r="G114" s="239">
        <v>17057</v>
      </c>
      <c r="H114" s="239">
        <v>22406</v>
      </c>
      <c r="I114" s="237">
        <v>24663</v>
      </c>
      <c r="J114" s="237">
        <v>29390</v>
      </c>
      <c r="K114" s="237">
        <v>21584</v>
      </c>
      <c r="L114" s="237">
        <v>20301</v>
      </c>
      <c r="M114" s="237">
        <v>24967</v>
      </c>
      <c r="N114" s="237">
        <v>25587</v>
      </c>
      <c r="O114" s="237">
        <v>29781</v>
      </c>
      <c r="P114" s="237">
        <v>28202</v>
      </c>
      <c r="Q114" s="237">
        <v>19620</v>
      </c>
      <c r="R114" s="51">
        <v>348346000</v>
      </c>
      <c r="S114" s="140"/>
    </row>
    <row r="115" spans="1:19" ht="28.5" customHeight="1">
      <c r="A115" s="179"/>
      <c r="B115" s="353" t="s">
        <v>185</v>
      </c>
      <c r="C115" s="181" t="s">
        <v>122</v>
      </c>
      <c r="D115" s="304">
        <v>13862</v>
      </c>
      <c r="E115" s="305">
        <f t="shared" si="5"/>
        <v>14717</v>
      </c>
      <c r="F115" s="354">
        <v>419</v>
      </c>
      <c r="G115" s="355">
        <v>593</v>
      </c>
      <c r="H115" s="308">
        <v>889</v>
      </c>
      <c r="I115" s="308">
        <v>303</v>
      </c>
      <c r="J115" s="308">
        <v>1633</v>
      </c>
      <c r="K115" s="308">
        <v>421</v>
      </c>
      <c r="L115" s="308">
        <v>694</v>
      </c>
      <c r="M115" s="308">
        <v>691</v>
      </c>
      <c r="N115" s="308">
        <v>859</v>
      </c>
      <c r="O115" s="308">
        <v>2928</v>
      </c>
      <c r="P115" s="308">
        <v>3289</v>
      </c>
      <c r="Q115" s="308">
        <v>1998</v>
      </c>
      <c r="R115" s="304">
        <v>35202951</v>
      </c>
      <c r="S115" s="140"/>
    </row>
    <row r="116" spans="1:19" ht="28.5" customHeight="1">
      <c r="A116" s="179"/>
      <c r="B116" s="158"/>
      <c r="C116" s="160" t="s">
        <v>123</v>
      </c>
      <c r="D116" s="315">
        <v>4447</v>
      </c>
      <c r="E116" s="316">
        <f t="shared" si="5"/>
        <v>5496</v>
      </c>
      <c r="F116" s="317" t="s">
        <v>418</v>
      </c>
      <c r="G116" s="318">
        <v>39</v>
      </c>
      <c r="H116" s="318">
        <v>177</v>
      </c>
      <c r="I116" s="318">
        <v>68</v>
      </c>
      <c r="J116" s="318">
        <v>492</v>
      </c>
      <c r="K116" s="318">
        <v>289</v>
      </c>
      <c r="L116" s="318">
        <v>912</v>
      </c>
      <c r="M116" s="318">
        <v>2057</v>
      </c>
      <c r="N116" s="318">
        <v>794</v>
      </c>
      <c r="O116" s="318">
        <v>376</v>
      </c>
      <c r="P116" s="318">
        <v>192</v>
      </c>
      <c r="Q116" s="318">
        <v>100</v>
      </c>
      <c r="R116" s="314">
        <v>11565163</v>
      </c>
      <c r="S116" s="157"/>
    </row>
    <row r="117" spans="1:19" ht="28.5" customHeight="1">
      <c r="A117" s="179"/>
      <c r="B117" s="158"/>
      <c r="C117" s="160" t="s">
        <v>184</v>
      </c>
      <c r="D117" s="315">
        <v>165643</v>
      </c>
      <c r="E117" s="316">
        <f t="shared" si="5"/>
        <v>155375</v>
      </c>
      <c r="F117" s="306">
        <v>7441</v>
      </c>
      <c r="G117" s="307">
        <v>8666</v>
      </c>
      <c r="H117" s="308">
        <v>10961</v>
      </c>
      <c r="I117" s="308">
        <v>14057</v>
      </c>
      <c r="J117" s="308">
        <v>19318</v>
      </c>
      <c r="K117" s="308">
        <v>10120</v>
      </c>
      <c r="L117" s="308">
        <v>8967</v>
      </c>
      <c r="M117" s="308">
        <v>14661</v>
      </c>
      <c r="N117" s="308">
        <v>14401</v>
      </c>
      <c r="O117" s="308">
        <v>19155</v>
      </c>
      <c r="P117" s="308">
        <v>20234</v>
      </c>
      <c r="Q117" s="308">
        <v>7394</v>
      </c>
      <c r="R117" s="309">
        <v>177298075</v>
      </c>
      <c r="S117" s="157"/>
    </row>
    <row r="118" spans="1:19" ht="28.5" customHeight="1">
      <c r="A118" s="179"/>
      <c r="B118" s="158"/>
      <c r="C118" s="159" t="s">
        <v>52</v>
      </c>
      <c r="D118" s="315">
        <v>3617</v>
      </c>
      <c r="E118" s="316">
        <f t="shared" si="5"/>
        <v>3133</v>
      </c>
      <c r="F118" s="317">
        <v>17</v>
      </c>
      <c r="G118" s="318">
        <v>44</v>
      </c>
      <c r="H118" s="318">
        <v>110</v>
      </c>
      <c r="I118" s="318">
        <v>24</v>
      </c>
      <c r="J118" s="318">
        <v>490</v>
      </c>
      <c r="K118" s="318">
        <v>175</v>
      </c>
      <c r="L118" s="318">
        <v>510</v>
      </c>
      <c r="M118" s="318">
        <v>1057</v>
      </c>
      <c r="N118" s="318">
        <v>472</v>
      </c>
      <c r="O118" s="318">
        <v>234</v>
      </c>
      <c r="P118" s="318" t="s">
        <v>418</v>
      </c>
      <c r="Q118" s="318" t="s">
        <v>418</v>
      </c>
      <c r="R118" s="314">
        <v>3877350</v>
      </c>
      <c r="S118" s="157"/>
    </row>
    <row r="119" spans="1:19" ht="28.5" customHeight="1">
      <c r="A119" s="179"/>
      <c r="B119" s="158" t="s">
        <v>1</v>
      </c>
      <c r="C119" s="159" t="s">
        <v>53</v>
      </c>
      <c r="D119" s="315">
        <v>38560</v>
      </c>
      <c r="E119" s="316">
        <f t="shared" si="5"/>
        <v>16099</v>
      </c>
      <c r="F119" s="317" t="s">
        <v>418</v>
      </c>
      <c r="G119" s="318" t="s">
        <v>418</v>
      </c>
      <c r="H119" s="318" t="s">
        <v>418</v>
      </c>
      <c r="I119" s="318" t="s">
        <v>418</v>
      </c>
      <c r="J119" s="318" t="s">
        <v>418</v>
      </c>
      <c r="K119" s="318" t="s">
        <v>418</v>
      </c>
      <c r="L119" s="318">
        <v>4443</v>
      </c>
      <c r="M119" s="318">
        <v>11656</v>
      </c>
      <c r="N119" s="318" t="s">
        <v>418</v>
      </c>
      <c r="O119" s="318" t="s">
        <v>418</v>
      </c>
      <c r="P119" s="318" t="s">
        <v>418</v>
      </c>
      <c r="Q119" s="318" t="s">
        <v>418</v>
      </c>
      <c r="R119" s="310">
        <v>1267048</v>
      </c>
      <c r="S119" s="157"/>
    </row>
    <row r="120" spans="1:19" ht="28.5" customHeight="1">
      <c r="A120" s="179"/>
      <c r="B120" s="147"/>
      <c r="C120" s="160" t="s">
        <v>358</v>
      </c>
      <c r="D120" s="319">
        <v>2770</v>
      </c>
      <c r="E120" s="316">
        <f t="shared" si="5"/>
        <v>3737</v>
      </c>
      <c r="F120" s="317">
        <v>18</v>
      </c>
      <c r="G120" s="318">
        <v>190</v>
      </c>
      <c r="H120" s="318">
        <v>92</v>
      </c>
      <c r="I120" s="318">
        <v>180</v>
      </c>
      <c r="J120" s="318">
        <v>263</v>
      </c>
      <c r="K120" s="318">
        <v>762</v>
      </c>
      <c r="L120" s="318">
        <v>461</v>
      </c>
      <c r="M120" s="318">
        <v>550</v>
      </c>
      <c r="N120" s="318">
        <v>335</v>
      </c>
      <c r="O120" s="318">
        <v>513</v>
      </c>
      <c r="P120" s="318">
        <v>319</v>
      </c>
      <c r="Q120" s="318">
        <v>54</v>
      </c>
      <c r="R120" s="310">
        <v>5831505</v>
      </c>
      <c r="S120" s="157"/>
    </row>
    <row r="121" spans="1:19" ht="28.5" customHeight="1">
      <c r="A121" s="179"/>
      <c r="B121" s="147"/>
      <c r="C121" s="160" t="s">
        <v>359</v>
      </c>
      <c r="D121" s="319">
        <v>3446</v>
      </c>
      <c r="E121" s="316">
        <f t="shared" si="5"/>
        <v>2369</v>
      </c>
      <c r="F121" s="317">
        <v>87</v>
      </c>
      <c r="G121" s="318">
        <v>210</v>
      </c>
      <c r="H121" s="318">
        <v>138</v>
      </c>
      <c r="I121" s="318">
        <v>133</v>
      </c>
      <c r="J121" s="318">
        <v>320</v>
      </c>
      <c r="K121" s="318">
        <v>209</v>
      </c>
      <c r="L121" s="318">
        <v>194</v>
      </c>
      <c r="M121" s="318">
        <v>134</v>
      </c>
      <c r="N121" s="318">
        <v>358</v>
      </c>
      <c r="O121" s="318">
        <v>324</v>
      </c>
      <c r="P121" s="318">
        <v>203</v>
      </c>
      <c r="Q121" s="318">
        <v>59</v>
      </c>
      <c r="R121" s="310">
        <v>642150</v>
      </c>
      <c r="S121" s="157"/>
    </row>
    <row r="122" spans="1:19" s="186" customFormat="1" ht="30" customHeight="1">
      <c r="A122" s="184"/>
      <c r="B122" s="147" t="s">
        <v>16</v>
      </c>
      <c r="C122" s="148" t="s">
        <v>282</v>
      </c>
      <c r="D122" s="315">
        <v>1460</v>
      </c>
      <c r="E122" s="316">
        <f aca="true" t="shared" si="6" ref="E122:E130">SUM(F122:Q122)</f>
        <v>2160</v>
      </c>
      <c r="F122" s="317">
        <v>55</v>
      </c>
      <c r="G122" s="318">
        <v>60</v>
      </c>
      <c r="H122" s="318">
        <v>250</v>
      </c>
      <c r="I122" s="318">
        <v>550</v>
      </c>
      <c r="J122" s="318">
        <v>335</v>
      </c>
      <c r="K122" s="318">
        <v>95</v>
      </c>
      <c r="L122" s="318">
        <v>140</v>
      </c>
      <c r="M122" s="318">
        <v>200</v>
      </c>
      <c r="N122" s="318">
        <v>140</v>
      </c>
      <c r="O122" s="318">
        <v>140</v>
      </c>
      <c r="P122" s="318">
        <v>110</v>
      </c>
      <c r="Q122" s="318">
        <v>85</v>
      </c>
      <c r="R122" s="310" t="s">
        <v>166</v>
      </c>
      <c r="S122" s="185"/>
    </row>
    <row r="123" spans="1:19" s="186" customFormat="1" ht="30" customHeight="1">
      <c r="A123" s="184"/>
      <c r="B123" s="147" t="s">
        <v>1</v>
      </c>
      <c r="C123" s="148" t="s">
        <v>56</v>
      </c>
      <c r="D123" s="315">
        <v>2240</v>
      </c>
      <c r="E123" s="316">
        <f t="shared" si="6"/>
        <v>2255</v>
      </c>
      <c r="F123" s="317">
        <v>130</v>
      </c>
      <c r="G123" s="318">
        <v>160</v>
      </c>
      <c r="H123" s="318">
        <v>190</v>
      </c>
      <c r="I123" s="318">
        <v>245</v>
      </c>
      <c r="J123" s="318">
        <v>180</v>
      </c>
      <c r="K123" s="318">
        <v>150</v>
      </c>
      <c r="L123" s="318">
        <v>175</v>
      </c>
      <c r="M123" s="318">
        <v>180</v>
      </c>
      <c r="N123" s="318">
        <v>160</v>
      </c>
      <c r="O123" s="318">
        <v>225</v>
      </c>
      <c r="P123" s="318">
        <v>170</v>
      </c>
      <c r="Q123" s="318">
        <v>290</v>
      </c>
      <c r="R123" s="310" t="s">
        <v>166</v>
      </c>
      <c r="S123" s="185"/>
    </row>
    <row r="124" spans="1:19" s="186" customFormat="1" ht="30" customHeight="1">
      <c r="A124" s="184"/>
      <c r="B124" s="147" t="s">
        <v>17</v>
      </c>
      <c r="C124" s="148" t="s">
        <v>283</v>
      </c>
      <c r="D124" s="315">
        <v>177726</v>
      </c>
      <c r="E124" s="316">
        <f t="shared" si="6"/>
        <v>171629</v>
      </c>
      <c r="F124" s="324">
        <v>16404</v>
      </c>
      <c r="G124" s="313">
        <v>14558</v>
      </c>
      <c r="H124" s="313">
        <v>15414</v>
      </c>
      <c r="I124" s="313">
        <v>13790</v>
      </c>
      <c r="J124" s="313">
        <v>14575</v>
      </c>
      <c r="K124" s="313">
        <v>12730</v>
      </c>
      <c r="L124" s="313">
        <v>15033</v>
      </c>
      <c r="M124" s="313">
        <v>19355</v>
      </c>
      <c r="N124" s="313">
        <v>12436</v>
      </c>
      <c r="O124" s="313">
        <v>12680</v>
      </c>
      <c r="P124" s="313">
        <v>11101</v>
      </c>
      <c r="Q124" s="313">
        <v>13553</v>
      </c>
      <c r="R124" s="325">
        <v>143209361</v>
      </c>
      <c r="S124" s="185"/>
    </row>
    <row r="125" spans="1:19" s="186" customFormat="1" ht="30" customHeight="1">
      <c r="A125" s="184"/>
      <c r="B125" s="147"/>
      <c r="C125" s="160" t="s">
        <v>453</v>
      </c>
      <c r="D125" s="319" t="s">
        <v>166</v>
      </c>
      <c r="E125" s="316">
        <f t="shared" si="6"/>
        <v>64476</v>
      </c>
      <c r="F125" s="357"/>
      <c r="G125" s="358"/>
      <c r="H125" s="358"/>
      <c r="I125" s="358">
        <v>8194</v>
      </c>
      <c r="J125" s="358">
        <v>8361</v>
      </c>
      <c r="K125" s="358">
        <v>7199</v>
      </c>
      <c r="L125" s="358">
        <v>7930</v>
      </c>
      <c r="M125" s="358">
        <v>7266</v>
      </c>
      <c r="N125" s="358">
        <v>6683</v>
      </c>
      <c r="O125" s="358">
        <v>6899</v>
      </c>
      <c r="P125" s="358">
        <v>6630</v>
      </c>
      <c r="Q125" s="358">
        <v>5314</v>
      </c>
      <c r="R125" s="359">
        <v>75029025</v>
      </c>
      <c r="S125" s="185"/>
    </row>
    <row r="126" spans="1:19" s="186" customFormat="1" ht="30" customHeight="1">
      <c r="A126" s="184"/>
      <c r="B126" s="147"/>
      <c r="C126" s="160" t="s">
        <v>454</v>
      </c>
      <c r="D126" s="319" t="s">
        <v>166</v>
      </c>
      <c r="E126" s="316">
        <f t="shared" si="6"/>
        <v>140928</v>
      </c>
      <c r="F126" s="357"/>
      <c r="G126" s="358"/>
      <c r="H126" s="358"/>
      <c r="I126" s="358">
        <v>26318</v>
      </c>
      <c r="J126" s="358">
        <v>21303</v>
      </c>
      <c r="K126" s="358">
        <v>15133</v>
      </c>
      <c r="L126" s="358">
        <v>14154</v>
      </c>
      <c r="M126" s="358">
        <v>11712</v>
      </c>
      <c r="N126" s="358">
        <v>13066</v>
      </c>
      <c r="O126" s="358">
        <v>15401</v>
      </c>
      <c r="P126" s="358">
        <v>13667</v>
      </c>
      <c r="Q126" s="358">
        <v>10174</v>
      </c>
      <c r="R126" s="359">
        <v>137213635</v>
      </c>
      <c r="S126" s="185"/>
    </row>
    <row r="127" spans="1:19" s="186" customFormat="1" ht="30" customHeight="1">
      <c r="A127" s="184"/>
      <c r="B127" s="147"/>
      <c r="C127" s="160" t="s">
        <v>455</v>
      </c>
      <c r="D127" s="315">
        <v>6500</v>
      </c>
      <c r="E127" s="316">
        <f t="shared" si="6"/>
        <v>6839</v>
      </c>
      <c r="F127" s="357">
        <v>1091</v>
      </c>
      <c r="G127" s="358">
        <v>1553</v>
      </c>
      <c r="H127" s="358">
        <v>1672</v>
      </c>
      <c r="I127" s="358">
        <v>1331</v>
      </c>
      <c r="J127" s="358">
        <v>877</v>
      </c>
      <c r="K127" s="360" t="s">
        <v>166</v>
      </c>
      <c r="L127" s="360" t="s">
        <v>166</v>
      </c>
      <c r="M127" s="360" t="s">
        <v>166</v>
      </c>
      <c r="N127" s="360" t="s">
        <v>166</v>
      </c>
      <c r="O127" s="360" t="s">
        <v>166</v>
      </c>
      <c r="P127" s="360" t="s">
        <v>166</v>
      </c>
      <c r="Q127" s="358">
        <v>315</v>
      </c>
      <c r="R127" s="359">
        <v>12330260</v>
      </c>
      <c r="S127" s="185"/>
    </row>
    <row r="128" spans="1:19" s="186" customFormat="1" ht="33" customHeight="1">
      <c r="A128" s="194"/>
      <c r="B128" s="147" t="s">
        <v>18</v>
      </c>
      <c r="C128" s="148" t="s">
        <v>58</v>
      </c>
      <c r="D128" s="266">
        <v>19315</v>
      </c>
      <c r="E128" s="267">
        <f t="shared" si="6"/>
        <v>26244</v>
      </c>
      <c r="F128" s="327">
        <v>1370</v>
      </c>
      <c r="G128" s="328">
        <v>759</v>
      </c>
      <c r="H128" s="328">
        <v>841</v>
      </c>
      <c r="I128" s="328">
        <v>2361</v>
      </c>
      <c r="J128" s="328">
        <v>878</v>
      </c>
      <c r="K128" s="328">
        <v>983</v>
      </c>
      <c r="L128" s="328">
        <v>2538</v>
      </c>
      <c r="M128" s="328">
        <v>1754</v>
      </c>
      <c r="N128" s="328">
        <v>11595</v>
      </c>
      <c r="O128" s="328">
        <v>906</v>
      </c>
      <c r="P128" s="328">
        <v>913</v>
      </c>
      <c r="Q128" s="328">
        <v>1346</v>
      </c>
      <c r="R128" s="270">
        <v>8390995</v>
      </c>
      <c r="S128" s="185"/>
    </row>
    <row r="129" spans="1:19" s="186" customFormat="1" ht="33" customHeight="1">
      <c r="A129" s="194"/>
      <c r="B129" s="147" t="s">
        <v>1</v>
      </c>
      <c r="C129" s="148" t="s">
        <v>300</v>
      </c>
      <c r="D129" s="266">
        <v>6297</v>
      </c>
      <c r="E129" s="267">
        <f t="shared" si="6"/>
        <v>2675</v>
      </c>
      <c r="F129" s="327">
        <v>108</v>
      </c>
      <c r="G129" s="328">
        <v>172</v>
      </c>
      <c r="H129" s="328">
        <v>204</v>
      </c>
      <c r="I129" s="328">
        <v>251</v>
      </c>
      <c r="J129" s="328">
        <v>290</v>
      </c>
      <c r="K129" s="328">
        <v>161</v>
      </c>
      <c r="L129" s="329">
        <v>211</v>
      </c>
      <c r="M129" s="329">
        <v>449</v>
      </c>
      <c r="N129" s="329">
        <v>298</v>
      </c>
      <c r="O129" s="328">
        <v>164</v>
      </c>
      <c r="P129" s="328">
        <v>221</v>
      </c>
      <c r="Q129" s="328">
        <v>146</v>
      </c>
      <c r="R129" s="51">
        <v>3963960</v>
      </c>
      <c r="S129" s="185"/>
    </row>
    <row r="130" spans="1:19" s="186" customFormat="1" ht="33" customHeight="1" thickBot="1">
      <c r="A130" s="194"/>
      <c r="B130" s="158" t="s">
        <v>1</v>
      </c>
      <c r="C130" s="159" t="s">
        <v>59</v>
      </c>
      <c r="D130" s="282">
        <v>3890</v>
      </c>
      <c r="E130" s="86">
        <f t="shared" si="6"/>
        <v>6629</v>
      </c>
      <c r="F130" s="327">
        <v>202</v>
      </c>
      <c r="G130" s="328">
        <v>176</v>
      </c>
      <c r="H130" s="328">
        <v>427</v>
      </c>
      <c r="I130" s="328">
        <v>1097</v>
      </c>
      <c r="J130" s="328">
        <v>444</v>
      </c>
      <c r="K130" s="328">
        <v>240</v>
      </c>
      <c r="L130" s="329">
        <v>368</v>
      </c>
      <c r="M130" s="329">
        <v>329</v>
      </c>
      <c r="N130" s="329">
        <v>377</v>
      </c>
      <c r="O130" s="328">
        <v>435</v>
      </c>
      <c r="P130" s="328">
        <v>1812</v>
      </c>
      <c r="Q130" s="328">
        <v>722</v>
      </c>
      <c r="R130" s="51">
        <v>63980</v>
      </c>
      <c r="S130" s="185"/>
    </row>
    <row r="131" spans="1:19" s="186" customFormat="1" ht="13.5" customHeight="1">
      <c r="A131" s="153"/>
      <c r="B131" s="195"/>
      <c r="C131" s="196"/>
      <c r="D131" s="197"/>
      <c r="E131" s="198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53"/>
    </row>
    <row r="132" ht="13.5">
      <c r="E132" s="200"/>
    </row>
    <row r="133" ht="13.5">
      <c r="E133" s="200"/>
    </row>
    <row r="134" ht="13.5">
      <c r="E134" s="200"/>
    </row>
    <row r="135" ht="13.5">
      <c r="E135" s="200"/>
    </row>
    <row r="136" ht="13.5">
      <c r="E136" s="200"/>
    </row>
    <row r="137" ht="13.5">
      <c r="E137" s="200"/>
    </row>
    <row r="138" ht="13.5">
      <c r="E138" s="200"/>
    </row>
    <row r="139" ht="13.5">
      <c r="E139" s="200"/>
    </row>
    <row r="140" ht="13.5">
      <c r="E140" s="200"/>
    </row>
    <row r="141" ht="13.5">
      <c r="E141" s="200"/>
    </row>
    <row r="142" ht="13.5">
      <c r="E142" s="200"/>
    </row>
    <row r="143" ht="13.5">
      <c r="E143" s="200"/>
    </row>
    <row r="144" ht="13.5">
      <c r="E144" s="200"/>
    </row>
    <row r="145" ht="13.5">
      <c r="E145" s="200"/>
    </row>
    <row r="146" ht="13.5">
      <c r="E146" s="200"/>
    </row>
    <row r="147" ht="13.5">
      <c r="E147" s="200"/>
    </row>
    <row r="148" ht="13.5">
      <c r="E148" s="200"/>
    </row>
    <row r="149" ht="13.5">
      <c r="E149" s="200"/>
    </row>
    <row r="150" ht="13.5">
      <c r="E150" s="200"/>
    </row>
    <row r="151" ht="13.5">
      <c r="E151" s="200"/>
    </row>
    <row r="152" ht="13.5">
      <c r="E152" s="200"/>
    </row>
    <row r="153" ht="13.5">
      <c r="E153" s="200"/>
    </row>
    <row r="154" ht="13.5">
      <c r="E154" s="200"/>
    </row>
    <row r="155" ht="13.5">
      <c r="E155" s="200"/>
    </row>
    <row r="156" ht="13.5">
      <c r="E156" s="200"/>
    </row>
    <row r="157" ht="13.5">
      <c r="E157" s="200"/>
    </row>
    <row r="158" ht="13.5">
      <c r="E158" s="200"/>
    </row>
    <row r="159" ht="13.5">
      <c r="E159" s="200"/>
    </row>
    <row r="160" ht="13.5">
      <c r="E160" s="200"/>
    </row>
    <row r="161" ht="13.5">
      <c r="E161" s="200"/>
    </row>
    <row r="162" ht="13.5">
      <c r="E162" s="200"/>
    </row>
    <row r="163" ht="13.5">
      <c r="E163" s="200"/>
    </row>
    <row r="164" ht="13.5">
      <c r="E164" s="200"/>
    </row>
    <row r="165" ht="13.5">
      <c r="E165" s="200"/>
    </row>
    <row r="166" ht="13.5">
      <c r="E166" s="200"/>
    </row>
    <row r="167" ht="13.5">
      <c r="E167" s="200"/>
    </row>
    <row r="168" ht="13.5">
      <c r="E168" s="200"/>
    </row>
    <row r="169" ht="13.5">
      <c r="E169" s="200"/>
    </row>
    <row r="170" ht="13.5">
      <c r="E170" s="200"/>
    </row>
    <row r="171" ht="13.5">
      <c r="E171" s="200"/>
    </row>
    <row r="172" ht="13.5">
      <c r="E172" s="200"/>
    </row>
    <row r="173" ht="13.5">
      <c r="E173" s="200"/>
    </row>
    <row r="174" ht="13.5">
      <c r="E174" s="200"/>
    </row>
    <row r="175" ht="13.5">
      <c r="E175" s="200"/>
    </row>
    <row r="176" ht="13.5">
      <c r="E176" s="200"/>
    </row>
    <row r="177" ht="13.5">
      <c r="E177" s="200"/>
    </row>
    <row r="178" ht="13.5">
      <c r="E178" s="200"/>
    </row>
    <row r="179" ht="13.5">
      <c r="E179" s="200"/>
    </row>
    <row r="180" ht="13.5">
      <c r="E180" s="200"/>
    </row>
    <row r="181" ht="13.5">
      <c r="E181" s="200"/>
    </row>
    <row r="182" ht="13.5">
      <c r="E182" s="200"/>
    </row>
    <row r="183" ht="13.5">
      <c r="E183" s="200"/>
    </row>
    <row r="184" ht="13.5">
      <c r="E184" s="200"/>
    </row>
    <row r="185" ht="13.5">
      <c r="E185" s="200"/>
    </row>
    <row r="186" ht="13.5">
      <c r="E186" s="200"/>
    </row>
    <row r="187" ht="13.5">
      <c r="E187" s="200"/>
    </row>
    <row r="188" ht="13.5">
      <c r="E188" s="200"/>
    </row>
    <row r="189" ht="13.5">
      <c r="E189" s="200"/>
    </row>
    <row r="190" ht="13.5">
      <c r="E190" s="200"/>
    </row>
    <row r="191" ht="13.5">
      <c r="E191" s="200"/>
    </row>
    <row r="192" ht="13.5">
      <c r="E192" s="200"/>
    </row>
    <row r="193" ht="13.5">
      <c r="E193" s="200"/>
    </row>
    <row r="194" ht="13.5">
      <c r="E194" s="200"/>
    </row>
    <row r="195" ht="13.5">
      <c r="E195" s="200"/>
    </row>
    <row r="196" ht="13.5">
      <c r="E196" s="200"/>
    </row>
    <row r="197" ht="13.5">
      <c r="E197" s="200"/>
    </row>
    <row r="198" ht="13.5">
      <c r="E198" s="200"/>
    </row>
    <row r="199" ht="13.5">
      <c r="E199" s="200"/>
    </row>
    <row r="200" ht="13.5">
      <c r="E200" s="200"/>
    </row>
    <row r="201" ht="13.5">
      <c r="E201" s="200"/>
    </row>
    <row r="202" ht="13.5">
      <c r="E202" s="200"/>
    </row>
    <row r="203" ht="13.5">
      <c r="E203" s="200"/>
    </row>
    <row r="204" ht="13.5">
      <c r="E204" s="200"/>
    </row>
    <row r="205" ht="13.5">
      <c r="E205" s="200"/>
    </row>
    <row r="206" ht="13.5">
      <c r="E206" s="200"/>
    </row>
    <row r="207" ht="13.5">
      <c r="E207" s="200"/>
    </row>
    <row r="208" ht="13.5">
      <c r="E208" s="200"/>
    </row>
    <row r="209" ht="13.5">
      <c r="E209" s="200"/>
    </row>
    <row r="210" ht="13.5">
      <c r="E210" s="200"/>
    </row>
    <row r="211" ht="13.5">
      <c r="E211" s="200"/>
    </row>
    <row r="212" ht="13.5">
      <c r="E212" s="200"/>
    </row>
    <row r="213" ht="13.5">
      <c r="E213" s="200"/>
    </row>
    <row r="214" ht="13.5">
      <c r="E214" s="200"/>
    </row>
    <row r="215" ht="13.5">
      <c r="E215" s="200"/>
    </row>
    <row r="216" ht="13.5">
      <c r="E216" s="200"/>
    </row>
    <row r="217" ht="13.5">
      <c r="E217" s="200"/>
    </row>
    <row r="218" ht="13.5">
      <c r="E218" s="200"/>
    </row>
    <row r="219" ht="13.5">
      <c r="E219" s="200"/>
    </row>
    <row r="220" ht="13.5">
      <c r="E220" s="200"/>
    </row>
    <row r="221" ht="13.5">
      <c r="E221" s="200"/>
    </row>
    <row r="222" ht="13.5">
      <c r="E222" s="200"/>
    </row>
    <row r="223" ht="13.5">
      <c r="E223" s="200"/>
    </row>
    <row r="224" ht="13.5">
      <c r="E224" s="200"/>
    </row>
    <row r="225" ht="13.5">
      <c r="E225" s="200"/>
    </row>
    <row r="226" ht="13.5">
      <c r="E226" s="200"/>
    </row>
    <row r="227" ht="13.5">
      <c r="E227" s="200"/>
    </row>
    <row r="228" ht="13.5">
      <c r="E228" s="200"/>
    </row>
    <row r="229" ht="13.5">
      <c r="E229" s="200"/>
    </row>
    <row r="230" ht="13.5">
      <c r="E230" s="200"/>
    </row>
    <row r="231" ht="13.5">
      <c r="E231" s="200"/>
    </row>
    <row r="232" ht="13.5">
      <c r="E232" s="200"/>
    </row>
    <row r="233" ht="13.5">
      <c r="E233" s="200"/>
    </row>
    <row r="234" ht="13.5">
      <c r="E234" s="200"/>
    </row>
    <row r="235" ht="13.5">
      <c r="E235" s="200"/>
    </row>
    <row r="236" ht="13.5">
      <c r="E236" s="200"/>
    </row>
    <row r="237" ht="13.5">
      <c r="E237" s="200"/>
    </row>
    <row r="238" ht="13.5">
      <c r="E238" s="200"/>
    </row>
    <row r="239" ht="13.5">
      <c r="E239" s="200"/>
    </row>
    <row r="240" ht="13.5">
      <c r="E240" s="200"/>
    </row>
    <row r="241" ht="13.5">
      <c r="E241" s="200"/>
    </row>
    <row r="242" ht="13.5">
      <c r="E242" s="200"/>
    </row>
    <row r="243" ht="13.5">
      <c r="E243" s="200"/>
    </row>
    <row r="244" ht="13.5">
      <c r="E244" s="200"/>
    </row>
    <row r="245" ht="13.5">
      <c r="E245" s="200"/>
    </row>
    <row r="246" ht="13.5">
      <c r="E246" s="200"/>
    </row>
    <row r="247" ht="13.5">
      <c r="E247" s="200"/>
    </row>
    <row r="248" ht="13.5">
      <c r="E248" s="200"/>
    </row>
    <row r="249" ht="13.5">
      <c r="E249" s="200"/>
    </row>
    <row r="250" ht="13.5">
      <c r="E250" s="200"/>
    </row>
    <row r="251" ht="13.5">
      <c r="E251" s="200"/>
    </row>
    <row r="252" ht="13.5">
      <c r="E252" s="200"/>
    </row>
    <row r="253" ht="13.5">
      <c r="E253" s="200"/>
    </row>
    <row r="254" ht="13.5">
      <c r="E254" s="200"/>
    </row>
    <row r="255" ht="13.5">
      <c r="E255" s="200"/>
    </row>
  </sheetData>
  <mergeCells count="4">
    <mergeCell ref="Q108:R108"/>
    <mergeCell ref="Q2:R2"/>
    <mergeCell ref="Q32:R32"/>
    <mergeCell ref="Q70:R70"/>
  </mergeCells>
  <printOptions/>
  <pageMargins left="0.95" right="0.2" top="0.53" bottom="0.1968503937007874" header="0.2" footer="0"/>
  <pageSetup horizontalDpi="300" verticalDpi="300" orientation="landscape" paperSize="9" scale="52" r:id="rId2"/>
  <rowBreaks count="3" manualBreakCount="3">
    <brk id="31" max="17" man="1"/>
    <brk id="68" max="17" man="1"/>
    <brk id="106" max="17" man="1"/>
  </rowBreaks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70"/>
  <sheetViews>
    <sheetView view="pageBreakPreview" zoomScale="75" zoomScaleSheetLayoutView="75" workbookViewId="0" topLeftCell="A1">
      <pane xSplit="5" ySplit="3" topLeftCell="F53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60" sqref="F60"/>
    </sheetView>
  </sheetViews>
  <sheetFormatPr defaultColWidth="9.00390625" defaultRowHeight="13.5"/>
  <cols>
    <col min="1" max="1" width="1.12109375" style="209" customWidth="1"/>
    <col min="2" max="2" width="12.625" style="209" customWidth="1"/>
    <col min="3" max="3" width="30.625" style="226" customWidth="1"/>
    <col min="4" max="5" width="18.625" style="209" customWidth="1"/>
    <col min="6" max="17" width="11.625" style="209" customWidth="1"/>
    <col min="18" max="18" width="19.625" style="227" customWidth="1"/>
    <col min="19" max="19" width="7.375" style="209" customWidth="1"/>
    <col min="20" max="16384" width="9.00390625" style="209" customWidth="1"/>
  </cols>
  <sheetData>
    <row r="2" spans="1:18" s="6" customFormat="1" ht="20.25" customHeight="1" thickBot="1">
      <c r="A2" s="60" t="s">
        <v>302</v>
      </c>
      <c r="B2" s="201"/>
      <c r="C2" s="202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365" t="s">
        <v>303</v>
      </c>
      <c r="R2" s="365"/>
    </row>
    <row r="3" spans="1:19" s="40" customFormat="1" ht="30" customHeight="1" thickBot="1">
      <c r="A3" s="203"/>
      <c r="B3" s="64" t="s">
        <v>235</v>
      </c>
      <c r="C3" s="65" t="s">
        <v>21</v>
      </c>
      <c r="D3" s="66" t="s">
        <v>403</v>
      </c>
      <c r="E3" s="67" t="s">
        <v>414</v>
      </c>
      <c r="F3" s="68" t="s">
        <v>236</v>
      </c>
      <c r="G3" s="69" t="s">
        <v>237</v>
      </c>
      <c r="H3" s="70" t="s">
        <v>238</v>
      </c>
      <c r="I3" s="70" t="s">
        <v>239</v>
      </c>
      <c r="J3" s="70" t="s">
        <v>240</v>
      </c>
      <c r="K3" s="70" t="s">
        <v>241</v>
      </c>
      <c r="L3" s="70" t="s">
        <v>242</v>
      </c>
      <c r="M3" s="70" t="s">
        <v>243</v>
      </c>
      <c r="N3" s="70" t="s">
        <v>244</v>
      </c>
      <c r="O3" s="70" t="s">
        <v>245</v>
      </c>
      <c r="P3" s="70" t="s">
        <v>246</v>
      </c>
      <c r="Q3" s="70" t="s">
        <v>247</v>
      </c>
      <c r="R3" s="71" t="s">
        <v>248</v>
      </c>
      <c r="S3" s="203"/>
    </row>
    <row r="4" spans="1:19" ht="30.75" customHeight="1">
      <c r="A4" s="204"/>
      <c r="B4" s="74" t="s">
        <v>90</v>
      </c>
      <c r="C4" s="114" t="s">
        <v>70</v>
      </c>
      <c r="D4" s="266">
        <v>6510</v>
      </c>
      <c r="E4" s="205">
        <f aca="true" t="shared" si="0" ref="E4:E15">SUM(F4:Q4)</f>
        <v>7437</v>
      </c>
      <c r="F4" s="206">
        <v>459</v>
      </c>
      <c r="G4" s="207">
        <v>364</v>
      </c>
      <c r="H4" s="207">
        <v>653</v>
      </c>
      <c r="I4" s="207">
        <v>1171</v>
      </c>
      <c r="J4" s="207">
        <v>738</v>
      </c>
      <c r="K4" s="207">
        <v>475</v>
      </c>
      <c r="L4" s="207">
        <v>368</v>
      </c>
      <c r="M4" s="207">
        <v>576</v>
      </c>
      <c r="N4" s="207">
        <v>616</v>
      </c>
      <c r="O4" s="207">
        <v>882</v>
      </c>
      <c r="P4" s="207">
        <v>740</v>
      </c>
      <c r="Q4" s="207">
        <v>395</v>
      </c>
      <c r="R4" s="208">
        <v>677600</v>
      </c>
      <c r="S4" s="204"/>
    </row>
    <row r="5" spans="1:19" ht="30.75" customHeight="1">
      <c r="A5" s="204"/>
      <c r="B5" s="74" t="s">
        <v>1</v>
      </c>
      <c r="C5" s="114" t="s">
        <v>71</v>
      </c>
      <c r="D5" s="266">
        <v>45633</v>
      </c>
      <c r="E5" s="205">
        <f t="shared" si="0"/>
        <v>46698</v>
      </c>
      <c r="F5" s="117">
        <v>804</v>
      </c>
      <c r="G5" s="118">
        <v>1400</v>
      </c>
      <c r="H5" s="118">
        <v>3725</v>
      </c>
      <c r="I5" s="118">
        <v>10682</v>
      </c>
      <c r="J5" s="118">
        <v>11552</v>
      </c>
      <c r="K5" s="118">
        <v>3931</v>
      </c>
      <c r="L5" s="118">
        <v>1246</v>
      </c>
      <c r="M5" s="118">
        <v>657</v>
      </c>
      <c r="N5" s="118">
        <v>1557</v>
      </c>
      <c r="O5" s="118">
        <v>6130</v>
      </c>
      <c r="P5" s="118">
        <v>4259</v>
      </c>
      <c r="Q5" s="118">
        <v>755</v>
      </c>
      <c r="R5" s="116">
        <v>12137050</v>
      </c>
      <c r="S5" s="204"/>
    </row>
    <row r="6" spans="1:19" ht="30.75" customHeight="1">
      <c r="A6" s="204"/>
      <c r="B6" s="74"/>
      <c r="C6" s="122" t="s">
        <v>165</v>
      </c>
      <c r="D6" s="266">
        <v>8800</v>
      </c>
      <c r="E6" s="205">
        <f t="shared" si="0"/>
        <v>15900</v>
      </c>
      <c r="F6" s="129" t="s">
        <v>166</v>
      </c>
      <c r="G6" s="130" t="s">
        <v>166</v>
      </c>
      <c r="H6" s="130" t="s">
        <v>166</v>
      </c>
      <c r="I6" s="130" t="s">
        <v>166</v>
      </c>
      <c r="J6" s="130" t="s">
        <v>166</v>
      </c>
      <c r="K6" s="130" t="s">
        <v>166</v>
      </c>
      <c r="L6" s="130">
        <v>5413</v>
      </c>
      <c r="M6" s="118">
        <v>10487</v>
      </c>
      <c r="N6" s="130" t="s">
        <v>166</v>
      </c>
      <c r="O6" s="130" t="s">
        <v>166</v>
      </c>
      <c r="P6" s="130" t="s">
        <v>166</v>
      </c>
      <c r="Q6" s="130" t="s">
        <v>166</v>
      </c>
      <c r="R6" s="116">
        <v>1707600</v>
      </c>
      <c r="S6" s="204"/>
    </row>
    <row r="7" spans="1:19" ht="30.75" customHeight="1">
      <c r="A7" s="204"/>
      <c r="B7" s="74" t="s">
        <v>91</v>
      </c>
      <c r="C7" s="114" t="s">
        <v>188</v>
      </c>
      <c r="D7" s="266">
        <v>52778</v>
      </c>
      <c r="E7" s="205">
        <f t="shared" si="0"/>
        <v>86516</v>
      </c>
      <c r="F7" s="41">
        <v>100</v>
      </c>
      <c r="G7" s="42">
        <v>6609</v>
      </c>
      <c r="H7" s="42">
        <v>8115</v>
      </c>
      <c r="I7" s="42">
        <v>8325</v>
      </c>
      <c r="J7" s="42">
        <v>8200</v>
      </c>
      <c r="K7" s="42">
        <v>6695</v>
      </c>
      <c r="L7" s="42">
        <v>7983</v>
      </c>
      <c r="M7" s="42">
        <v>9063</v>
      </c>
      <c r="N7" s="42">
        <v>7456</v>
      </c>
      <c r="O7" s="42">
        <v>8077</v>
      </c>
      <c r="P7" s="42">
        <v>8156</v>
      </c>
      <c r="Q7" s="42">
        <v>7737</v>
      </c>
      <c r="R7" s="116">
        <v>25954800</v>
      </c>
      <c r="S7" s="204"/>
    </row>
    <row r="8" spans="1:19" ht="30.75" customHeight="1">
      <c r="A8" s="204"/>
      <c r="B8" s="74" t="s">
        <v>1</v>
      </c>
      <c r="C8" s="114" t="s">
        <v>72</v>
      </c>
      <c r="D8" s="266">
        <v>116155</v>
      </c>
      <c r="E8" s="205">
        <f t="shared" si="0"/>
        <v>99447</v>
      </c>
      <c r="F8" s="117">
        <v>6282</v>
      </c>
      <c r="G8" s="118">
        <v>7535</v>
      </c>
      <c r="H8" s="118">
        <v>10802</v>
      </c>
      <c r="I8" s="118">
        <v>10767</v>
      </c>
      <c r="J8" s="118">
        <v>10044</v>
      </c>
      <c r="K8" s="118">
        <v>7906</v>
      </c>
      <c r="L8" s="118">
        <v>6300</v>
      </c>
      <c r="M8" s="118">
        <v>8381</v>
      </c>
      <c r="N8" s="118">
        <v>8473</v>
      </c>
      <c r="O8" s="118">
        <v>7690</v>
      </c>
      <c r="P8" s="118">
        <v>8476</v>
      </c>
      <c r="Q8" s="118">
        <v>6791</v>
      </c>
      <c r="R8" s="116">
        <v>102367617</v>
      </c>
      <c r="S8" s="204"/>
    </row>
    <row r="9" spans="1:19" ht="30.75" customHeight="1">
      <c r="A9" s="204"/>
      <c r="B9" s="74"/>
      <c r="C9" s="114" t="s">
        <v>189</v>
      </c>
      <c r="D9" s="273">
        <v>130898</v>
      </c>
      <c r="E9" s="205">
        <f t="shared" si="0"/>
        <v>130863</v>
      </c>
      <c r="F9" s="117">
        <v>9971</v>
      </c>
      <c r="G9" s="118">
        <v>7262</v>
      </c>
      <c r="H9" s="118">
        <v>13168</v>
      </c>
      <c r="I9" s="118">
        <v>12891</v>
      </c>
      <c r="J9" s="118">
        <v>12574</v>
      </c>
      <c r="K9" s="118">
        <v>10830</v>
      </c>
      <c r="L9" s="118">
        <v>9371</v>
      </c>
      <c r="M9" s="118">
        <v>15561</v>
      </c>
      <c r="N9" s="118">
        <v>8593</v>
      </c>
      <c r="O9" s="118">
        <v>11076</v>
      </c>
      <c r="P9" s="118">
        <v>9629</v>
      </c>
      <c r="Q9" s="118">
        <v>9937</v>
      </c>
      <c r="R9" s="116">
        <v>209141951</v>
      </c>
      <c r="S9" s="204"/>
    </row>
    <row r="10" spans="1:19" ht="30.75" customHeight="1">
      <c r="A10" s="204"/>
      <c r="B10" s="74"/>
      <c r="C10" s="114" t="s">
        <v>456</v>
      </c>
      <c r="D10" s="266">
        <v>18152</v>
      </c>
      <c r="E10" s="205">
        <f t="shared" si="0"/>
        <v>12812</v>
      </c>
      <c r="F10" s="117">
        <v>348</v>
      </c>
      <c r="G10" s="118">
        <v>2148</v>
      </c>
      <c r="H10" s="118">
        <v>1818</v>
      </c>
      <c r="I10" s="118">
        <v>778</v>
      </c>
      <c r="J10" s="118">
        <v>897</v>
      </c>
      <c r="K10" s="118">
        <v>616</v>
      </c>
      <c r="L10" s="118">
        <v>472</v>
      </c>
      <c r="M10" s="118">
        <v>773</v>
      </c>
      <c r="N10" s="118">
        <v>1464</v>
      </c>
      <c r="O10" s="118">
        <v>890</v>
      </c>
      <c r="P10" s="118">
        <v>2324</v>
      </c>
      <c r="Q10" s="118">
        <v>284</v>
      </c>
      <c r="R10" s="51">
        <v>1674380</v>
      </c>
      <c r="S10" s="204"/>
    </row>
    <row r="11" spans="1:19" s="212" customFormat="1" ht="30.75" customHeight="1">
      <c r="A11" s="210"/>
      <c r="B11" s="125"/>
      <c r="C11" s="211" t="s">
        <v>457</v>
      </c>
      <c r="D11" s="339">
        <v>105256</v>
      </c>
      <c r="E11" s="205">
        <f t="shared" si="0"/>
        <v>68582</v>
      </c>
      <c r="F11" s="43">
        <v>2515</v>
      </c>
      <c r="G11" s="44">
        <v>14054</v>
      </c>
      <c r="H11" s="44">
        <v>8910</v>
      </c>
      <c r="I11" s="44">
        <v>4149</v>
      </c>
      <c r="J11" s="44">
        <v>6957</v>
      </c>
      <c r="K11" s="44">
        <v>2661</v>
      </c>
      <c r="L11" s="44">
        <v>2564</v>
      </c>
      <c r="M11" s="44">
        <v>1891</v>
      </c>
      <c r="N11" s="44">
        <v>5317</v>
      </c>
      <c r="O11" s="44">
        <v>7467</v>
      </c>
      <c r="P11" s="44">
        <v>10334</v>
      </c>
      <c r="Q11" s="44">
        <v>1763</v>
      </c>
      <c r="R11" s="51">
        <v>17754660</v>
      </c>
      <c r="S11" s="210"/>
    </row>
    <row r="12" spans="1:19" ht="30.75" customHeight="1">
      <c r="A12" s="204"/>
      <c r="B12" s="74"/>
      <c r="C12" s="114" t="s">
        <v>77</v>
      </c>
      <c r="D12" s="266">
        <v>42813</v>
      </c>
      <c r="E12" s="205">
        <f>SUM(F12:Q12)</f>
        <v>39989</v>
      </c>
      <c r="F12" s="26">
        <v>1611</v>
      </c>
      <c r="G12" s="27">
        <v>2548</v>
      </c>
      <c r="H12" s="27">
        <v>2355</v>
      </c>
      <c r="I12" s="27">
        <v>2466</v>
      </c>
      <c r="J12" s="27">
        <v>7177</v>
      </c>
      <c r="K12" s="27">
        <v>2890</v>
      </c>
      <c r="L12" s="27">
        <v>4092</v>
      </c>
      <c r="M12" s="27">
        <v>7051</v>
      </c>
      <c r="N12" s="27">
        <v>2635</v>
      </c>
      <c r="O12" s="27">
        <v>3292</v>
      </c>
      <c r="P12" s="27">
        <v>2351</v>
      </c>
      <c r="Q12" s="27">
        <v>1521</v>
      </c>
      <c r="R12" s="51">
        <v>33418700</v>
      </c>
      <c r="S12" s="204"/>
    </row>
    <row r="13" spans="1:19" ht="30.75" customHeight="1">
      <c r="A13" s="204"/>
      <c r="B13" s="74" t="s">
        <v>92</v>
      </c>
      <c r="C13" s="114" t="s">
        <v>175</v>
      </c>
      <c r="D13" s="266">
        <v>21523</v>
      </c>
      <c r="E13" s="205">
        <f t="shared" si="0"/>
        <v>26190</v>
      </c>
      <c r="F13" s="117">
        <v>734</v>
      </c>
      <c r="G13" s="118">
        <v>1185</v>
      </c>
      <c r="H13" s="118">
        <v>1821</v>
      </c>
      <c r="I13" s="118">
        <v>1152</v>
      </c>
      <c r="J13" s="118">
        <v>2365</v>
      </c>
      <c r="K13" s="118">
        <v>1881</v>
      </c>
      <c r="L13" s="118">
        <v>1225</v>
      </c>
      <c r="M13" s="118">
        <v>2019</v>
      </c>
      <c r="N13" s="118">
        <v>1745</v>
      </c>
      <c r="O13" s="118">
        <v>2978</v>
      </c>
      <c r="P13" s="118">
        <v>8232</v>
      </c>
      <c r="Q13" s="118">
        <v>853</v>
      </c>
      <c r="R13" s="116">
        <v>2939765</v>
      </c>
      <c r="S13" s="204"/>
    </row>
    <row r="14" spans="1:19" ht="30.75" customHeight="1">
      <c r="A14" s="204"/>
      <c r="B14" s="74"/>
      <c r="C14" s="114" t="s">
        <v>73</v>
      </c>
      <c r="D14" s="266">
        <v>38630</v>
      </c>
      <c r="E14" s="205">
        <f t="shared" si="0"/>
        <v>33805</v>
      </c>
      <c r="F14" s="117">
        <v>6932</v>
      </c>
      <c r="G14" s="118">
        <v>5440</v>
      </c>
      <c r="H14" s="118">
        <v>4346</v>
      </c>
      <c r="I14" s="130">
        <v>1480</v>
      </c>
      <c r="J14" s="118">
        <v>2218</v>
      </c>
      <c r="K14" s="118">
        <v>1865</v>
      </c>
      <c r="L14" s="118">
        <v>1458</v>
      </c>
      <c r="M14" s="118">
        <v>1516</v>
      </c>
      <c r="N14" s="118">
        <v>1873</v>
      </c>
      <c r="O14" s="118">
        <v>4861</v>
      </c>
      <c r="P14" s="118">
        <v>989</v>
      </c>
      <c r="Q14" s="118">
        <v>827</v>
      </c>
      <c r="R14" s="116">
        <v>1857964</v>
      </c>
      <c r="S14" s="204"/>
    </row>
    <row r="15" spans="1:19" ht="30.75" customHeight="1">
      <c r="A15" s="204"/>
      <c r="B15" s="74"/>
      <c r="C15" s="122" t="s">
        <v>382</v>
      </c>
      <c r="D15" s="273">
        <v>8795</v>
      </c>
      <c r="E15" s="205">
        <f t="shared" si="0"/>
        <v>6880</v>
      </c>
      <c r="F15" s="117">
        <v>410</v>
      </c>
      <c r="G15" s="118">
        <v>370</v>
      </c>
      <c r="H15" s="118">
        <v>830</v>
      </c>
      <c r="I15" s="130">
        <v>750</v>
      </c>
      <c r="J15" s="118">
        <v>830</v>
      </c>
      <c r="K15" s="118">
        <v>540</v>
      </c>
      <c r="L15" s="118">
        <v>560</v>
      </c>
      <c r="M15" s="118">
        <v>420</v>
      </c>
      <c r="N15" s="118">
        <v>440</v>
      </c>
      <c r="O15" s="118">
        <v>470</v>
      </c>
      <c r="P15" s="118">
        <v>850</v>
      </c>
      <c r="Q15" s="118">
        <v>410</v>
      </c>
      <c r="R15" s="116">
        <v>4735800</v>
      </c>
      <c r="S15" s="204"/>
    </row>
    <row r="16" spans="1:19" ht="30.75" customHeight="1">
      <c r="A16" s="204"/>
      <c r="B16" s="74" t="s">
        <v>174</v>
      </c>
      <c r="C16" s="114" t="s">
        <v>75</v>
      </c>
      <c r="D16" s="266">
        <v>1707</v>
      </c>
      <c r="E16" s="205">
        <f aca="true" t="shared" si="1" ref="E16:E29">SUM(F16:Q16)</f>
        <v>1584</v>
      </c>
      <c r="F16" s="26">
        <v>103</v>
      </c>
      <c r="G16" s="27">
        <v>117</v>
      </c>
      <c r="H16" s="27">
        <v>97</v>
      </c>
      <c r="I16" s="27">
        <v>224</v>
      </c>
      <c r="J16" s="27">
        <v>230</v>
      </c>
      <c r="K16" s="27">
        <v>184</v>
      </c>
      <c r="L16" s="27">
        <v>41</v>
      </c>
      <c r="M16" s="27">
        <v>91</v>
      </c>
      <c r="N16" s="27">
        <v>113</v>
      </c>
      <c r="O16" s="27">
        <v>269</v>
      </c>
      <c r="P16" s="27">
        <v>63</v>
      </c>
      <c r="Q16" s="27">
        <v>52</v>
      </c>
      <c r="R16" s="51" t="s">
        <v>418</v>
      </c>
      <c r="S16" s="204"/>
    </row>
    <row r="17" spans="1:19" ht="30.75" customHeight="1">
      <c r="A17" s="204"/>
      <c r="B17" s="74"/>
      <c r="C17" s="122" t="s">
        <v>135</v>
      </c>
      <c r="D17" s="266">
        <v>388930</v>
      </c>
      <c r="E17" s="205">
        <f t="shared" si="1"/>
        <v>322969</v>
      </c>
      <c r="F17" s="26">
        <v>20276</v>
      </c>
      <c r="G17" s="27">
        <v>23540</v>
      </c>
      <c r="H17" s="27">
        <v>27482</v>
      </c>
      <c r="I17" s="27">
        <v>29840</v>
      </c>
      <c r="J17" s="27">
        <v>29450</v>
      </c>
      <c r="K17" s="27">
        <v>25437</v>
      </c>
      <c r="L17" s="27">
        <v>24453</v>
      </c>
      <c r="M17" s="27">
        <v>26440</v>
      </c>
      <c r="N17" s="27">
        <v>31451</v>
      </c>
      <c r="O17" s="27">
        <v>29898</v>
      </c>
      <c r="P17" s="27">
        <v>25812</v>
      </c>
      <c r="Q17" s="27">
        <v>28890</v>
      </c>
      <c r="R17" s="51" t="s">
        <v>418</v>
      </c>
      <c r="S17" s="204"/>
    </row>
    <row r="18" spans="1:19" ht="30.75" customHeight="1">
      <c r="A18" s="204"/>
      <c r="B18" s="74"/>
      <c r="C18" s="114" t="s">
        <v>205</v>
      </c>
      <c r="D18" s="266">
        <v>86476</v>
      </c>
      <c r="E18" s="205">
        <f t="shared" si="1"/>
        <v>77532</v>
      </c>
      <c r="F18" s="26">
        <v>9082</v>
      </c>
      <c r="G18" s="27">
        <v>7924</v>
      </c>
      <c r="H18" s="27">
        <v>7337</v>
      </c>
      <c r="I18" s="27">
        <v>6760</v>
      </c>
      <c r="J18" s="27">
        <v>7364</v>
      </c>
      <c r="K18" s="27">
        <v>5427</v>
      </c>
      <c r="L18" s="27">
        <v>5290</v>
      </c>
      <c r="M18" s="27">
        <v>6012</v>
      </c>
      <c r="N18" s="27">
        <v>5380</v>
      </c>
      <c r="O18" s="27">
        <v>5391</v>
      </c>
      <c r="P18" s="27">
        <v>5589</v>
      </c>
      <c r="Q18" s="27">
        <v>5976</v>
      </c>
      <c r="R18" s="51" t="s">
        <v>418</v>
      </c>
      <c r="S18" s="204"/>
    </row>
    <row r="19" spans="1:19" ht="30.75" customHeight="1">
      <c r="A19" s="204"/>
      <c r="B19" s="74"/>
      <c r="C19" s="122" t="s">
        <v>383</v>
      </c>
      <c r="D19" s="266">
        <v>78010</v>
      </c>
      <c r="E19" s="205">
        <f t="shared" si="1"/>
        <v>76494</v>
      </c>
      <c r="F19" s="26">
        <v>5635</v>
      </c>
      <c r="G19" s="27">
        <v>4505</v>
      </c>
      <c r="H19" s="27">
        <v>6764</v>
      </c>
      <c r="I19" s="27">
        <v>7232</v>
      </c>
      <c r="J19" s="27">
        <v>7568</v>
      </c>
      <c r="K19" s="27">
        <v>5685</v>
      </c>
      <c r="L19" s="27">
        <v>7646</v>
      </c>
      <c r="M19" s="27">
        <v>8759</v>
      </c>
      <c r="N19" s="27">
        <v>6126</v>
      </c>
      <c r="O19" s="27">
        <v>6935</v>
      </c>
      <c r="P19" s="27">
        <v>4902</v>
      </c>
      <c r="Q19" s="27">
        <v>4737</v>
      </c>
      <c r="R19" s="51" t="s">
        <v>418</v>
      </c>
      <c r="S19" s="204"/>
    </row>
    <row r="20" spans="1:19" ht="30.75" customHeight="1">
      <c r="A20" s="204"/>
      <c r="B20" s="128" t="s">
        <v>198</v>
      </c>
      <c r="C20" s="122" t="s">
        <v>384</v>
      </c>
      <c r="D20" s="266">
        <v>299119</v>
      </c>
      <c r="E20" s="205">
        <f t="shared" si="1"/>
        <v>272268</v>
      </c>
      <c r="F20" s="26">
        <v>14593</v>
      </c>
      <c r="G20" s="27">
        <v>17619</v>
      </c>
      <c r="H20" s="27">
        <v>21703</v>
      </c>
      <c r="I20" s="27">
        <v>25779</v>
      </c>
      <c r="J20" s="27">
        <v>26242</v>
      </c>
      <c r="K20" s="27">
        <v>24708</v>
      </c>
      <c r="L20" s="27">
        <v>21868</v>
      </c>
      <c r="M20" s="27">
        <v>21339</v>
      </c>
      <c r="N20" s="27">
        <v>25157</v>
      </c>
      <c r="O20" s="27">
        <v>24337</v>
      </c>
      <c r="P20" s="27">
        <v>24519</v>
      </c>
      <c r="Q20" s="27">
        <v>24404</v>
      </c>
      <c r="R20" s="51">
        <v>333320066</v>
      </c>
      <c r="S20" s="204"/>
    </row>
    <row r="21" spans="1:19" ht="30.75" customHeight="1">
      <c r="A21" s="204"/>
      <c r="B21" s="74"/>
      <c r="C21" s="122" t="s">
        <v>385</v>
      </c>
      <c r="D21" s="273">
        <v>402270</v>
      </c>
      <c r="E21" s="205">
        <f t="shared" si="1"/>
        <v>401133</v>
      </c>
      <c r="F21" s="26">
        <v>26475</v>
      </c>
      <c r="G21" s="27">
        <v>30490</v>
      </c>
      <c r="H21" s="27">
        <v>34899</v>
      </c>
      <c r="I21" s="27">
        <v>36208</v>
      </c>
      <c r="J21" s="27">
        <v>36278</v>
      </c>
      <c r="K21" s="27">
        <v>32343</v>
      </c>
      <c r="L21" s="27">
        <v>32961</v>
      </c>
      <c r="M21" s="27">
        <v>37035</v>
      </c>
      <c r="N21" s="27">
        <v>35099</v>
      </c>
      <c r="O21" s="27">
        <v>34736</v>
      </c>
      <c r="P21" s="27">
        <v>31462</v>
      </c>
      <c r="Q21" s="27">
        <v>33147</v>
      </c>
      <c r="R21" s="51">
        <v>501249186</v>
      </c>
      <c r="S21" s="204"/>
    </row>
    <row r="22" spans="1:19" ht="30.75" customHeight="1">
      <c r="A22" s="204"/>
      <c r="B22" s="74"/>
      <c r="C22" s="122" t="s">
        <v>386</v>
      </c>
      <c r="D22" s="266">
        <v>17367</v>
      </c>
      <c r="E22" s="205">
        <f t="shared" si="1"/>
        <v>16253</v>
      </c>
      <c r="F22" s="26">
        <v>796</v>
      </c>
      <c r="G22" s="27">
        <v>1068</v>
      </c>
      <c r="H22" s="27">
        <v>1195</v>
      </c>
      <c r="I22" s="27">
        <v>1863</v>
      </c>
      <c r="J22" s="27">
        <v>1330</v>
      </c>
      <c r="K22" s="27">
        <v>1078</v>
      </c>
      <c r="L22" s="27">
        <v>1179</v>
      </c>
      <c r="M22" s="27">
        <v>1330</v>
      </c>
      <c r="N22" s="27">
        <v>1458</v>
      </c>
      <c r="O22" s="27">
        <v>1968</v>
      </c>
      <c r="P22" s="27">
        <v>1585</v>
      </c>
      <c r="Q22" s="27">
        <v>1403</v>
      </c>
      <c r="R22" s="51">
        <v>14672617</v>
      </c>
      <c r="S22" s="204"/>
    </row>
    <row r="23" spans="1:19" ht="30.75" customHeight="1">
      <c r="A23" s="204"/>
      <c r="B23" s="74"/>
      <c r="C23" s="114" t="s">
        <v>137</v>
      </c>
      <c r="D23" s="266">
        <v>114497</v>
      </c>
      <c r="E23" s="205">
        <f t="shared" si="1"/>
        <v>116807</v>
      </c>
      <c r="F23" s="26">
        <v>11646</v>
      </c>
      <c r="G23" s="27">
        <v>9866</v>
      </c>
      <c r="H23" s="27">
        <v>10467</v>
      </c>
      <c r="I23" s="27">
        <v>9898</v>
      </c>
      <c r="J23" s="27">
        <v>9960</v>
      </c>
      <c r="K23" s="27">
        <v>8503</v>
      </c>
      <c r="L23" s="27">
        <v>8706</v>
      </c>
      <c r="M23" s="27">
        <v>9397</v>
      </c>
      <c r="N23" s="27">
        <v>8900</v>
      </c>
      <c r="O23" s="27">
        <v>9628</v>
      </c>
      <c r="P23" s="27">
        <v>9124</v>
      </c>
      <c r="Q23" s="27">
        <v>10712</v>
      </c>
      <c r="R23" s="51">
        <v>30802787</v>
      </c>
      <c r="S23" s="204"/>
    </row>
    <row r="24" spans="1:19" ht="30.75" customHeight="1">
      <c r="A24" s="204"/>
      <c r="B24" s="74"/>
      <c r="C24" s="122" t="s">
        <v>387</v>
      </c>
      <c r="D24" s="273">
        <v>109007</v>
      </c>
      <c r="E24" s="205">
        <f t="shared" si="1"/>
        <v>96600</v>
      </c>
      <c r="F24" s="26">
        <v>7082</v>
      </c>
      <c r="G24" s="27">
        <v>6984</v>
      </c>
      <c r="H24" s="27">
        <v>8227</v>
      </c>
      <c r="I24" s="27">
        <v>8158</v>
      </c>
      <c r="J24" s="27">
        <v>8002</v>
      </c>
      <c r="K24" s="27">
        <v>9312</v>
      </c>
      <c r="L24" s="27">
        <v>10338</v>
      </c>
      <c r="M24" s="27">
        <v>8477</v>
      </c>
      <c r="N24" s="27">
        <v>8667</v>
      </c>
      <c r="O24" s="27">
        <v>7237</v>
      </c>
      <c r="P24" s="27">
        <v>6789</v>
      </c>
      <c r="Q24" s="27">
        <v>7327</v>
      </c>
      <c r="R24" s="51">
        <v>27224705</v>
      </c>
      <c r="S24" s="204"/>
    </row>
    <row r="25" spans="1:19" ht="30.75" customHeight="1">
      <c r="A25" s="204"/>
      <c r="B25" s="74"/>
      <c r="C25" s="122" t="s">
        <v>388</v>
      </c>
      <c r="D25" s="266">
        <v>86765</v>
      </c>
      <c r="E25" s="205">
        <f t="shared" si="1"/>
        <v>85763</v>
      </c>
      <c r="F25" s="26">
        <v>6317</v>
      </c>
      <c r="G25" s="27">
        <v>6501</v>
      </c>
      <c r="H25" s="27">
        <v>6699</v>
      </c>
      <c r="I25" s="27">
        <v>5880</v>
      </c>
      <c r="J25" s="27">
        <v>7156</v>
      </c>
      <c r="K25" s="27">
        <v>7410</v>
      </c>
      <c r="L25" s="27">
        <v>9382</v>
      </c>
      <c r="M25" s="27">
        <v>9362</v>
      </c>
      <c r="N25" s="27">
        <v>7793</v>
      </c>
      <c r="O25" s="27">
        <v>7303</v>
      </c>
      <c r="P25" s="27">
        <v>6355</v>
      </c>
      <c r="Q25" s="27">
        <v>5605</v>
      </c>
      <c r="R25" s="51">
        <v>20552425</v>
      </c>
      <c r="S25" s="204"/>
    </row>
    <row r="26" spans="1:19" ht="30.75" customHeight="1">
      <c r="A26" s="204"/>
      <c r="B26" s="74"/>
      <c r="C26" s="122" t="s">
        <v>389</v>
      </c>
      <c r="D26" s="266">
        <v>11834</v>
      </c>
      <c r="E26" s="205">
        <f t="shared" si="1"/>
        <v>10041</v>
      </c>
      <c r="F26" s="26">
        <v>850</v>
      </c>
      <c r="G26" s="27">
        <v>1568</v>
      </c>
      <c r="H26" s="27">
        <v>540</v>
      </c>
      <c r="I26" s="27">
        <v>836</v>
      </c>
      <c r="J26" s="27">
        <v>124</v>
      </c>
      <c r="K26" s="27">
        <v>391</v>
      </c>
      <c r="L26" s="27">
        <v>642</v>
      </c>
      <c r="M26" s="27">
        <v>1099</v>
      </c>
      <c r="N26" s="27">
        <v>563</v>
      </c>
      <c r="O26" s="27">
        <v>1090</v>
      </c>
      <c r="P26" s="27">
        <v>2097</v>
      </c>
      <c r="Q26" s="27">
        <v>241</v>
      </c>
      <c r="R26" s="51">
        <v>535450</v>
      </c>
      <c r="S26" s="204"/>
    </row>
    <row r="27" spans="1:19" ht="30.75" customHeight="1">
      <c r="A27" s="204"/>
      <c r="B27" s="74"/>
      <c r="C27" s="114" t="s">
        <v>199</v>
      </c>
      <c r="D27" s="266">
        <v>5041</v>
      </c>
      <c r="E27" s="205">
        <f t="shared" si="1"/>
        <v>5611</v>
      </c>
      <c r="F27" s="26">
        <v>28</v>
      </c>
      <c r="G27" s="27">
        <v>22</v>
      </c>
      <c r="H27" s="27">
        <v>112</v>
      </c>
      <c r="I27" s="27">
        <v>243</v>
      </c>
      <c r="J27" s="27">
        <v>840</v>
      </c>
      <c r="K27" s="27">
        <v>189</v>
      </c>
      <c r="L27" s="27">
        <v>1223</v>
      </c>
      <c r="M27" s="27">
        <v>1354</v>
      </c>
      <c r="N27" s="27">
        <v>797</v>
      </c>
      <c r="O27" s="27">
        <v>403</v>
      </c>
      <c r="P27" s="27">
        <v>265</v>
      </c>
      <c r="Q27" s="27">
        <v>135</v>
      </c>
      <c r="R27" s="51">
        <v>6499459</v>
      </c>
      <c r="S27" s="204"/>
    </row>
    <row r="28" spans="1:19" ht="30.75" customHeight="1">
      <c r="A28" s="204"/>
      <c r="B28" s="74"/>
      <c r="C28" s="122" t="s">
        <v>390</v>
      </c>
      <c r="D28" s="266">
        <v>30947</v>
      </c>
      <c r="E28" s="205">
        <f t="shared" si="1"/>
        <v>28967</v>
      </c>
      <c r="F28" s="26">
        <v>1829</v>
      </c>
      <c r="G28" s="27">
        <v>1391</v>
      </c>
      <c r="H28" s="27">
        <v>2066</v>
      </c>
      <c r="I28" s="27">
        <v>1914</v>
      </c>
      <c r="J28" s="27">
        <v>2717</v>
      </c>
      <c r="K28" s="27">
        <v>2992</v>
      </c>
      <c r="L28" s="27">
        <v>3297</v>
      </c>
      <c r="M28" s="27">
        <v>2826</v>
      </c>
      <c r="N28" s="27">
        <v>2246</v>
      </c>
      <c r="O28" s="27">
        <v>3128</v>
      </c>
      <c r="P28" s="27">
        <v>1680</v>
      </c>
      <c r="Q28" s="27">
        <v>2881</v>
      </c>
      <c r="R28" s="51">
        <v>2273570</v>
      </c>
      <c r="S28" s="204"/>
    </row>
    <row r="29" spans="1:19" ht="30.75" customHeight="1">
      <c r="A29" s="204"/>
      <c r="B29" s="74" t="s">
        <v>93</v>
      </c>
      <c r="C29" s="122" t="s">
        <v>391</v>
      </c>
      <c r="D29" s="273">
        <v>44890</v>
      </c>
      <c r="E29" s="205">
        <f t="shared" si="1"/>
        <v>46434</v>
      </c>
      <c r="F29" s="26">
        <v>3237</v>
      </c>
      <c r="G29" s="27">
        <v>3200</v>
      </c>
      <c r="H29" s="27">
        <v>3540</v>
      </c>
      <c r="I29" s="27">
        <v>3935</v>
      </c>
      <c r="J29" s="27">
        <v>4437</v>
      </c>
      <c r="K29" s="27">
        <v>3620</v>
      </c>
      <c r="L29" s="27">
        <v>4054</v>
      </c>
      <c r="M29" s="27">
        <v>4037</v>
      </c>
      <c r="N29" s="27">
        <v>4051</v>
      </c>
      <c r="O29" s="27">
        <v>4156</v>
      </c>
      <c r="P29" s="27">
        <v>4219</v>
      </c>
      <c r="Q29" s="27">
        <v>3948</v>
      </c>
      <c r="R29" s="116">
        <v>504746000</v>
      </c>
      <c r="S29" s="204"/>
    </row>
    <row r="30" spans="1:19" ht="30.75" customHeight="1">
      <c r="A30" s="204"/>
      <c r="B30" s="74" t="s">
        <v>94</v>
      </c>
      <c r="C30" s="122" t="s">
        <v>206</v>
      </c>
      <c r="D30" s="266">
        <v>88579</v>
      </c>
      <c r="E30" s="205">
        <f aca="true" t="shared" si="2" ref="E30:E37">SUM(F30:Q30)</f>
        <v>83042</v>
      </c>
      <c r="F30" s="45">
        <v>5156</v>
      </c>
      <c r="G30" s="46">
        <v>4635</v>
      </c>
      <c r="H30" s="46">
        <v>6617</v>
      </c>
      <c r="I30" s="46">
        <v>7666</v>
      </c>
      <c r="J30" s="46">
        <v>8039</v>
      </c>
      <c r="K30" s="46">
        <v>7037</v>
      </c>
      <c r="L30" s="46">
        <v>6667</v>
      </c>
      <c r="M30" s="46">
        <v>6427</v>
      </c>
      <c r="N30" s="46">
        <v>7126</v>
      </c>
      <c r="O30" s="46">
        <v>8592</v>
      </c>
      <c r="P30" s="46">
        <v>8311</v>
      </c>
      <c r="Q30" s="46">
        <v>6769</v>
      </c>
      <c r="R30" s="116">
        <v>798866127</v>
      </c>
      <c r="S30" s="204"/>
    </row>
    <row r="31" spans="1:19" ht="30.75" customHeight="1">
      <c r="A31" s="204"/>
      <c r="B31" s="74" t="s">
        <v>1</v>
      </c>
      <c r="C31" s="114" t="s">
        <v>33</v>
      </c>
      <c r="D31" s="266">
        <v>1664</v>
      </c>
      <c r="E31" s="205">
        <f t="shared" si="2"/>
        <v>1814</v>
      </c>
      <c r="F31" s="45">
        <v>91</v>
      </c>
      <c r="G31" s="46">
        <v>174</v>
      </c>
      <c r="H31" s="46">
        <v>113</v>
      </c>
      <c r="I31" s="46">
        <v>118</v>
      </c>
      <c r="J31" s="46">
        <v>147</v>
      </c>
      <c r="K31" s="46">
        <v>99</v>
      </c>
      <c r="L31" s="46">
        <v>109</v>
      </c>
      <c r="M31" s="46">
        <v>98</v>
      </c>
      <c r="N31" s="46">
        <v>180</v>
      </c>
      <c r="O31" s="46">
        <v>267</v>
      </c>
      <c r="P31" s="46">
        <v>317</v>
      </c>
      <c r="Q31" s="46">
        <v>101</v>
      </c>
      <c r="R31" s="51" t="s">
        <v>166</v>
      </c>
      <c r="S31" s="204"/>
    </row>
    <row r="32" spans="1:19" ht="30.75" customHeight="1">
      <c r="A32" s="204"/>
      <c r="B32" s="74" t="s">
        <v>1</v>
      </c>
      <c r="C32" s="114" t="s">
        <v>74</v>
      </c>
      <c r="D32" s="266">
        <v>337</v>
      </c>
      <c r="E32" s="205">
        <f t="shared" si="2"/>
        <v>276</v>
      </c>
      <c r="F32" s="45">
        <v>12</v>
      </c>
      <c r="G32" s="46">
        <v>44</v>
      </c>
      <c r="H32" s="46">
        <v>11</v>
      </c>
      <c r="I32" s="46">
        <v>12</v>
      </c>
      <c r="J32" s="46">
        <v>28</v>
      </c>
      <c r="K32" s="46">
        <v>55</v>
      </c>
      <c r="L32" s="46">
        <v>11</v>
      </c>
      <c r="M32" s="46">
        <v>20</v>
      </c>
      <c r="N32" s="46">
        <v>42</v>
      </c>
      <c r="O32" s="46">
        <v>15</v>
      </c>
      <c r="P32" s="46">
        <v>23</v>
      </c>
      <c r="Q32" s="46">
        <v>3</v>
      </c>
      <c r="R32" s="51" t="s">
        <v>166</v>
      </c>
      <c r="S32" s="204"/>
    </row>
    <row r="33" spans="1:19" ht="30.75" customHeight="1">
      <c r="A33" s="204"/>
      <c r="B33" s="74"/>
      <c r="C33" s="122" t="s">
        <v>458</v>
      </c>
      <c r="D33" s="266">
        <v>1600</v>
      </c>
      <c r="E33" s="205">
        <f t="shared" si="2"/>
        <v>1600</v>
      </c>
      <c r="F33" s="45">
        <v>100</v>
      </c>
      <c r="G33" s="46">
        <v>100</v>
      </c>
      <c r="H33" s="46">
        <v>100</v>
      </c>
      <c r="I33" s="46">
        <v>300</v>
      </c>
      <c r="J33" s="46">
        <v>100</v>
      </c>
      <c r="K33" s="46">
        <v>100</v>
      </c>
      <c r="L33" s="46">
        <v>100</v>
      </c>
      <c r="M33" s="46">
        <v>100</v>
      </c>
      <c r="N33" s="46">
        <v>300</v>
      </c>
      <c r="O33" s="46">
        <v>100</v>
      </c>
      <c r="P33" s="46">
        <v>100</v>
      </c>
      <c r="Q33" s="46">
        <v>100</v>
      </c>
      <c r="R33" s="51" t="s">
        <v>166</v>
      </c>
      <c r="S33" s="204"/>
    </row>
    <row r="34" spans="1:19" ht="30.75" customHeight="1">
      <c r="A34" s="204"/>
      <c r="B34" s="74"/>
      <c r="C34" s="122" t="s">
        <v>392</v>
      </c>
      <c r="D34" s="266">
        <v>51779</v>
      </c>
      <c r="E34" s="205">
        <f t="shared" si="2"/>
        <v>37821</v>
      </c>
      <c r="F34" s="45">
        <v>3682</v>
      </c>
      <c r="G34" s="46">
        <v>3657</v>
      </c>
      <c r="H34" s="46">
        <v>3755</v>
      </c>
      <c r="I34" s="46">
        <v>3505</v>
      </c>
      <c r="J34" s="46">
        <v>3304</v>
      </c>
      <c r="K34" s="46">
        <v>2869</v>
      </c>
      <c r="L34" s="46">
        <v>3012</v>
      </c>
      <c r="M34" s="46">
        <v>2671</v>
      </c>
      <c r="N34" s="46">
        <v>2664</v>
      </c>
      <c r="O34" s="46">
        <v>3086</v>
      </c>
      <c r="P34" s="46">
        <v>2928</v>
      </c>
      <c r="Q34" s="46">
        <v>2688</v>
      </c>
      <c r="R34" s="51">
        <v>8836200</v>
      </c>
      <c r="S34" s="204"/>
    </row>
    <row r="35" spans="1:19" ht="30.75" customHeight="1">
      <c r="A35" s="204"/>
      <c r="B35" s="74" t="s">
        <v>1</v>
      </c>
      <c r="C35" s="122" t="s">
        <v>393</v>
      </c>
      <c r="D35" s="273">
        <v>1329</v>
      </c>
      <c r="E35" s="205">
        <f t="shared" si="2"/>
        <v>1310</v>
      </c>
      <c r="F35" s="45" t="s">
        <v>166</v>
      </c>
      <c r="G35" s="46" t="s">
        <v>417</v>
      </c>
      <c r="H35" s="46" t="s">
        <v>417</v>
      </c>
      <c r="I35" s="46" t="s">
        <v>417</v>
      </c>
      <c r="J35" s="46" t="s">
        <v>417</v>
      </c>
      <c r="K35" s="46">
        <v>22</v>
      </c>
      <c r="L35" s="46">
        <v>367</v>
      </c>
      <c r="M35" s="46">
        <v>570</v>
      </c>
      <c r="N35" s="46">
        <v>351</v>
      </c>
      <c r="O35" s="46" t="s">
        <v>417</v>
      </c>
      <c r="P35" s="46" t="s">
        <v>417</v>
      </c>
      <c r="Q35" s="46" t="s">
        <v>417</v>
      </c>
      <c r="R35" s="116">
        <v>558469</v>
      </c>
      <c r="S35" s="204"/>
    </row>
    <row r="36" spans="1:19" ht="30.75" customHeight="1">
      <c r="A36" s="204"/>
      <c r="B36" s="74" t="s">
        <v>95</v>
      </c>
      <c r="C36" s="114" t="s">
        <v>76</v>
      </c>
      <c r="D36" s="266">
        <v>4878</v>
      </c>
      <c r="E36" s="205">
        <f t="shared" si="2"/>
        <v>4938</v>
      </c>
      <c r="F36" s="28">
        <v>151</v>
      </c>
      <c r="G36" s="29">
        <v>223</v>
      </c>
      <c r="H36" s="29">
        <v>254</v>
      </c>
      <c r="I36" s="29">
        <v>860</v>
      </c>
      <c r="J36" s="29">
        <v>466</v>
      </c>
      <c r="K36" s="29">
        <v>528</v>
      </c>
      <c r="L36" s="29">
        <v>235</v>
      </c>
      <c r="M36" s="29">
        <v>314</v>
      </c>
      <c r="N36" s="29">
        <v>298</v>
      </c>
      <c r="O36" s="29">
        <v>1183</v>
      </c>
      <c r="P36" s="29">
        <v>320</v>
      </c>
      <c r="Q36" s="29">
        <v>106</v>
      </c>
      <c r="R36" s="51">
        <v>1030290</v>
      </c>
      <c r="S36" s="204"/>
    </row>
    <row r="37" spans="1:19" ht="30.75" customHeight="1" thickBot="1">
      <c r="A37" s="204"/>
      <c r="B37" s="213" t="s">
        <v>1</v>
      </c>
      <c r="C37" s="214" t="s">
        <v>136</v>
      </c>
      <c r="D37" s="303">
        <v>240</v>
      </c>
      <c r="E37" s="215">
        <f t="shared" si="2"/>
        <v>1260</v>
      </c>
      <c r="F37" s="47" t="s">
        <v>166</v>
      </c>
      <c r="G37" s="48" t="s">
        <v>166</v>
      </c>
      <c r="H37" s="48" t="s">
        <v>166</v>
      </c>
      <c r="I37" s="48">
        <v>6</v>
      </c>
      <c r="J37" s="48">
        <v>121</v>
      </c>
      <c r="K37" s="48">
        <v>323</v>
      </c>
      <c r="L37" s="48">
        <v>279</v>
      </c>
      <c r="M37" s="48">
        <v>259</v>
      </c>
      <c r="N37" s="48">
        <v>144</v>
      </c>
      <c r="O37" s="48">
        <v>58</v>
      </c>
      <c r="P37" s="48">
        <v>70</v>
      </c>
      <c r="Q37" s="48" t="s">
        <v>166</v>
      </c>
      <c r="R37" s="225">
        <v>244950</v>
      </c>
      <c r="S37" s="204"/>
    </row>
    <row r="38" spans="1:19" s="218" customFormat="1" ht="71.25" customHeight="1">
      <c r="A38" s="204"/>
      <c r="B38" s="109"/>
      <c r="C38" s="110"/>
      <c r="D38" s="216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217"/>
      <c r="S38" s="204"/>
    </row>
    <row r="39" spans="1:18" s="6" customFormat="1" ht="20.25" customHeight="1" thickBot="1">
      <c r="A39" s="60" t="s">
        <v>161</v>
      </c>
      <c r="B39" s="201"/>
      <c r="C39" s="202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365" t="s">
        <v>162</v>
      </c>
      <c r="R39" s="365"/>
    </row>
    <row r="40" spans="1:19" s="40" customFormat="1" ht="33" customHeight="1" thickBot="1">
      <c r="A40" s="203"/>
      <c r="B40" s="64" t="s">
        <v>304</v>
      </c>
      <c r="C40" s="65" t="s">
        <v>21</v>
      </c>
      <c r="D40" s="66" t="s">
        <v>404</v>
      </c>
      <c r="E40" s="67" t="s">
        <v>413</v>
      </c>
      <c r="F40" s="68" t="s">
        <v>305</v>
      </c>
      <c r="G40" s="69" t="s">
        <v>306</v>
      </c>
      <c r="H40" s="70" t="s">
        <v>307</v>
      </c>
      <c r="I40" s="70" t="s">
        <v>308</v>
      </c>
      <c r="J40" s="70" t="s">
        <v>309</v>
      </c>
      <c r="K40" s="70" t="s">
        <v>310</v>
      </c>
      <c r="L40" s="70" t="s">
        <v>311</v>
      </c>
      <c r="M40" s="70" t="s">
        <v>312</v>
      </c>
      <c r="N40" s="70" t="s">
        <v>313</v>
      </c>
      <c r="O40" s="70" t="s">
        <v>314</v>
      </c>
      <c r="P40" s="70" t="s">
        <v>315</v>
      </c>
      <c r="Q40" s="70" t="s">
        <v>316</v>
      </c>
      <c r="R40" s="71" t="s">
        <v>317</v>
      </c>
      <c r="S40" s="203"/>
    </row>
    <row r="41" spans="1:19" ht="32.25" customHeight="1">
      <c r="A41" s="204"/>
      <c r="B41" s="74" t="s">
        <v>179</v>
      </c>
      <c r="C41" s="122" t="s">
        <v>394</v>
      </c>
      <c r="D41" s="90">
        <v>32864</v>
      </c>
      <c r="E41" s="205">
        <f aca="true" t="shared" si="3" ref="E41:E63">SUM(F41:Q41)</f>
        <v>32910</v>
      </c>
      <c r="F41" s="45">
        <v>3535</v>
      </c>
      <c r="G41" s="46">
        <v>3099</v>
      </c>
      <c r="H41" s="46">
        <v>3009</v>
      </c>
      <c r="I41" s="46">
        <v>2967</v>
      </c>
      <c r="J41" s="46">
        <v>2988</v>
      </c>
      <c r="K41" s="46">
        <v>2496</v>
      </c>
      <c r="L41" s="46">
        <v>2291</v>
      </c>
      <c r="M41" s="46">
        <v>2445</v>
      </c>
      <c r="N41" s="46">
        <v>2500</v>
      </c>
      <c r="O41" s="46">
        <v>2625</v>
      </c>
      <c r="P41" s="46">
        <v>2519</v>
      </c>
      <c r="Q41" s="46">
        <v>2436</v>
      </c>
      <c r="R41" s="51">
        <v>18745500</v>
      </c>
      <c r="S41" s="204"/>
    </row>
    <row r="42" spans="1:19" ht="32.25" customHeight="1">
      <c r="A42" s="204"/>
      <c r="B42" s="74"/>
      <c r="C42" s="122" t="s">
        <v>405</v>
      </c>
      <c r="D42" s="90">
        <v>65863</v>
      </c>
      <c r="E42" s="205">
        <f t="shared" si="3"/>
        <v>240096</v>
      </c>
      <c r="F42" s="45">
        <v>16286</v>
      </c>
      <c r="G42" s="46">
        <v>17413</v>
      </c>
      <c r="H42" s="46">
        <v>20641</v>
      </c>
      <c r="I42" s="46">
        <v>21839</v>
      </c>
      <c r="J42" s="46">
        <v>23133</v>
      </c>
      <c r="K42" s="46">
        <v>18427</v>
      </c>
      <c r="L42" s="46">
        <v>18132</v>
      </c>
      <c r="M42" s="46">
        <v>21799</v>
      </c>
      <c r="N42" s="46">
        <v>21296</v>
      </c>
      <c r="O42" s="46">
        <v>23735</v>
      </c>
      <c r="P42" s="46">
        <v>19645</v>
      </c>
      <c r="Q42" s="46">
        <v>17750</v>
      </c>
      <c r="R42" s="51">
        <v>269327285</v>
      </c>
      <c r="S42" s="204"/>
    </row>
    <row r="43" spans="1:19" ht="32.25" customHeight="1">
      <c r="A43" s="204"/>
      <c r="B43" s="74" t="s">
        <v>96</v>
      </c>
      <c r="C43" s="114" t="s">
        <v>78</v>
      </c>
      <c r="D43" s="89">
        <v>869</v>
      </c>
      <c r="E43" s="205">
        <f t="shared" si="3"/>
        <v>829</v>
      </c>
      <c r="F43" s="26" t="s">
        <v>417</v>
      </c>
      <c r="G43" s="27" t="s">
        <v>417</v>
      </c>
      <c r="H43" s="27" t="s">
        <v>417</v>
      </c>
      <c r="I43" s="27" t="s">
        <v>417</v>
      </c>
      <c r="J43" s="27" t="s">
        <v>417</v>
      </c>
      <c r="K43" s="27" t="s">
        <v>417</v>
      </c>
      <c r="L43" s="27">
        <v>293</v>
      </c>
      <c r="M43" s="27">
        <v>530</v>
      </c>
      <c r="N43" s="27">
        <v>6</v>
      </c>
      <c r="O43" s="27" t="s">
        <v>417</v>
      </c>
      <c r="P43" s="27" t="s">
        <v>417</v>
      </c>
      <c r="Q43" s="27" t="s">
        <v>417</v>
      </c>
      <c r="R43" s="51" t="s">
        <v>417</v>
      </c>
      <c r="S43" s="204"/>
    </row>
    <row r="44" spans="1:19" ht="32.25" customHeight="1">
      <c r="A44" s="204"/>
      <c r="B44" s="74" t="s">
        <v>1</v>
      </c>
      <c r="C44" s="114" t="s">
        <v>79</v>
      </c>
      <c r="D44" s="89">
        <v>208088</v>
      </c>
      <c r="E44" s="205">
        <f t="shared" si="3"/>
        <v>192320</v>
      </c>
      <c r="F44" s="26">
        <v>15775</v>
      </c>
      <c r="G44" s="27">
        <v>7844</v>
      </c>
      <c r="H44" s="27">
        <v>10811</v>
      </c>
      <c r="I44" s="27">
        <v>15172</v>
      </c>
      <c r="J44" s="27">
        <v>21331</v>
      </c>
      <c r="K44" s="27">
        <v>8136</v>
      </c>
      <c r="L44" s="27">
        <v>9360</v>
      </c>
      <c r="M44" s="27">
        <v>15615</v>
      </c>
      <c r="N44" s="27">
        <v>13031</v>
      </c>
      <c r="O44" s="27">
        <v>16836</v>
      </c>
      <c r="P44" s="27">
        <v>51048</v>
      </c>
      <c r="Q44" s="27">
        <v>7361</v>
      </c>
      <c r="R44" s="51" t="s">
        <v>417</v>
      </c>
      <c r="S44" s="204"/>
    </row>
    <row r="45" spans="1:19" ht="32.25" customHeight="1">
      <c r="A45" s="204"/>
      <c r="B45" s="74"/>
      <c r="C45" s="114" t="s">
        <v>190</v>
      </c>
      <c r="D45" s="90">
        <v>81936</v>
      </c>
      <c r="E45" s="205">
        <f t="shared" si="3"/>
        <v>76089</v>
      </c>
      <c r="F45" s="26">
        <v>5713</v>
      </c>
      <c r="G45" s="27">
        <v>1796</v>
      </c>
      <c r="H45" s="27">
        <v>2863</v>
      </c>
      <c r="I45" s="27">
        <v>5987</v>
      </c>
      <c r="J45" s="27">
        <v>8772</v>
      </c>
      <c r="K45" s="27">
        <v>2333</v>
      </c>
      <c r="L45" s="27">
        <v>2882</v>
      </c>
      <c r="M45" s="27">
        <v>5341</v>
      </c>
      <c r="N45" s="27">
        <v>4505</v>
      </c>
      <c r="O45" s="27">
        <v>6535</v>
      </c>
      <c r="P45" s="27">
        <v>27119</v>
      </c>
      <c r="Q45" s="27">
        <v>2243</v>
      </c>
      <c r="R45" s="51" t="s">
        <v>417</v>
      </c>
      <c r="S45" s="204"/>
    </row>
    <row r="46" spans="1:19" ht="32.25" customHeight="1">
      <c r="A46" s="204"/>
      <c r="B46" s="74" t="s">
        <v>1</v>
      </c>
      <c r="C46" s="114" t="s">
        <v>80</v>
      </c>
      <c r="D46" s="89">
        <v>77006</v>
      </c>
      <c r="E46" s="205">
        <f t="shared" si="3"/>
        <v>70212</v>
      </c>
      <c r="F46" s="26">
        <v>6649</v>
      </c>
      <c r="G46" s="27">
        <v>4574</v>
      </c>
      <c r="H46" s="27">
        <v>5537</v>
      </c>
      <c r="I46" s="27">
        <v>5667</v>
      </c>
      <c r="J46" s="27">
        <v>7476</v>
      </c>
      <c r="K46" s="27">
        <v>4062</v>
      </c>
      <c r="L46" s="27">
        <v>4370</v>
      </c>
      <c r="M46" s="27">
        <v>6521</v>
      </c>
      <c r="N46" s="27">
        <v>5668</v>
      </c>
      <c r="O46" s="27">
        <v>6182</v>
      </c>
      <c r="P46" s="27">
        <v>9899</v>
      </c>
      <c r="Q46" s="27">
        <v>3607</v>
      </c>
      <c r="R46" s="51" t="s">
        <v>417</v>
      </c>
      <c r="S46" s="204"/>
    </row>
    <row r="47" spans="1:19" ht="32.25" customHeight="1">
      <c r="A47" s="204"/>
      <c r="B47" s="74"/>
      <c r="C47" s="122" t="s">
        <v>139</v>
      </c>
      <c r="D47" s="89">
        <v>429790</v>
      </c>
      <c r="E47" s="205">
        <f t="shared" si="3"/>
        <v>438203</v>
      </c>
      <c r="F47" s="26">
        <v>27834</v>
      </c>
      <c r="G47" s="27">
        <v>28008</v>
      </c>
      <c r="H47" s="27">
        <v>34591</v>
      </c>
      <c r="I47" s="27">
        <v>37376</v>
      </c>
      <c r="J47" s="27">
        <v>41231</v>
      </c>
      <c r="K47" s="27">
        <v>32161</v>
      </c>
      <c r="L47" s="27">
        <v>33139</v>
      </c>
      <c r="M47" s="27">
        <v>40572</v>
      </c>
      <c r="N47" s="27">
        <v>38214</v>
      </c>
      <c r="O47" s="27">
        <v>43798</v>
      </c>
      <c r="P47" s="27">
        <v>51081</v>
      </c>
      <c r="Q47" s="27">
        <v>30198</v>
      </c>
      <c r="R47" s="51" t="s">
        <v>417</v>
      </c>
      <c r="S47" s="204"/>
    </row>
    <row r="48" spans="1:19" ht="32.25" customHeight="1">
      <c r="A48" s="204"/>
      <c r="B48" s="74"/>
      <c r="C48" s="219" t="s">
        <v>459</v>
      </c>
      <c r="D48" s="90">
        <v>12381</v>
      </c>
      <c r="E48" s="205">
        <f t="shared" si="3"/>
        <v>11883</v>
      </c>
      <c r="F48" s="26">
        <v>839</v>
      </c>
      <c r="G48" s="27">
        <v>642</v>
      </c>
      <c r="H48" s="27">
        <v>1098</v>
      </c>
      <c r="I48" s="27">
        <v>832</v>
      </c>
      <c r="J48" s="27">
        <v>1154</v>
      </c>
      <c r="K48" s="27">
        <v>677</v>
      </c>
      <c r="L48" s="27">
        <v>799</v>
      </c>
      <c r="M48" s="27">
        <v>1340</v>
      </c>
      <c r="N48" s="27">
        <v>824</v>
      </c>
      <c r="O48" s="27">
        <v>1185</v>
      </c>
      <c r="P48" s="27">
        <v>2002</v>
      </c>
      <c r="Q48" s="27">
        <v>491</v>
      </c>
      <c r="R48" s="51" t="s">
        <v>417</v>
      </c>
      <c r="S48" s="204"/>
    </row>
    <row r="49" spans="1:19" ht="32.25" customHeight="1">
      <c r="A49" s="204"/>
      <c r="B49" s="74" t="s">
        <v>97</v>
      </c>
      <c r="C49" s="114" t="s">
        <v>318</v>
      </c>
      <c r="D49" s="89">
        <v>27154</v>
      </c>
      <c r="E49" s="205">
        <f>SUM(F49:Q49)</f>
        <v>22393</v>
      </c>
      <c r="F49" s="117">
        <v>1254</v>
      </c>
      <c r="G49" s="118">
        <v>1083</v>
      </c>
      <c r="H49" s="118">
        <v>1700</v>
      </c>
      <c r="I49" s="118">
        <v>1669</v>
      </c>
      <c r="J49" s="118">
        <v>1625</v>
      </c>
      <c r="K49" s="118">
        <v>1454</v>
      </c>
      <c r="L49" s="118">
        <v>2067</v>
      </c>
      <c r="M49" s="118">
        <v>1882</v>
      </c>
      <c r="N49" s="118">
        <v>1747</v>
      </c>
      <c r="O49" s="118">
        <v>2083</v>
      </c>
      <c r="P49" s="118">
        <v>3615</v>
      </c>
      <c r="Q49" s="118">
        <v>2214</v>
      </c>
      <c r="R49" s="116">
        <v>1384165</v>
      </c>
      <c r="S49" s="204"/>
    </row>
    <row r="50" spans="1:19" ht="32.25" customHeight="1">
      <c r="A50" s="204"/>
      <c r="B50" s="74" t="s">
        <v>1</v>
      </c>
      <c r="C50" s="114" t="s">
        <v>460</v>
      </c>
      <c r="D50" s="89">
        <v>26447</v>
      </c>
      <c r="E50" s="205">
        <f t="shared" si="3"/>
        <v>21957</v>
      </c>
      <c r="F50" s="117">
        <v>1793</v>
      </c>
      <c r="G50" s="118">
        <v>1595</v>
      </c>
      <c r="H50" s="118">
        <v>1675</v>
      </c>
      <c r="I50" s="118">
        <v>1271</v>
      </c>
      <c r="J50" s="118">
        <v>1378</v>
      </c>
      <c r="K50" s="118">
        <v>1435</v>
      </c>
      <c r="L50" s="118">
        <v>1454</v>
      </c>
      <c r="M50" s="118">
        <v>1517</v>
      </c>
      <c r="N50" s="118">
        <v>1846</v>
      </c>
      <c r="O50" s="118">
        <v>3428</v>
      </c>
      <c r="P50" s="118">
        <v>2827</v>
      </c>
      <c r="Q50" s="118">
        <v>1738</v>
      </c>
      <c r="R50" s="116">
        <v>345454</v>
      </c>
      <c r="S50" s="204"/>
    </row>
    <row r="51" spans="1:19" ht="32.25" customHeight="1">
      <c r="A51" s="204"/>
      <c r="B51" s="74" t="s">
        <v>1</v>
      </c>
      <c r="C51" s="114" t="s">
        <v>461</v>
      </c>
      <c r="D51" s="89">
        <v>4355</v>
      </c>
      <c r="E51" s="205">
        <f>SUM(F51:Q51)</f>
        <v>4009</v>
      </c>
      <c r="F51" s="117">
        <v>295</v>
      </c>
      <c r="G51" s="118">
        <v>298</v>
      </c>
      <c r="H51" s="118">
        <v>329</v>
      </c>
      <c r="I51" s="118">
        <v>420</v>
      </c>
      <c r="J51" s="118">
        <v>326</v>
      </c>
      <c r="K51" s="118">
        <v>422</v>
      </c>
      <c r="L51" s="118">
        <v>473</v>
      </c>
      <c r="M51" s="118">
        <v>365</v>
      </c>
      <c r="N51" s="118">
        <v>304</v>
      </c>
      <c r="O51" s="118">
        <v>259</v>
      </c>
      <c r="P51" s="118">
        <v>293</v>
      </c>
      <c r="Q51" s="118">
        <v>225</v>
      </c>
      <c r="R51" s="116">
        <v>512700</v>
      </c>
      <c r="S51" s="204"/>
    </row>
    <row r="52" spans="1:19" ht="32.25" customHeight="1">
      <c r="A52" s="204"/>
      <c r="B52" s="74"/>
      <c r="C52" s="122" t="s">
        <v>168</v>
      </c>
      <c r="D52" s="90">
        <v>42338</v>
      </c>
      <c r="E52" s="205">
        <f t="shared" si="3"/>
        <v>41663</v>
      </c>
      <c r="F52" s="117">
        <v>3589</v>
      </c>
      <c r="G52" s="118">
        <v>3870</v>
      </c>
      <c r="H52" s="118">
        <v>4228</v>
      </c>
      <c r="I52" s="118">
        <v>3717</v>
      </c>
      <c r="J52" s="118">
        <v>3400</v>
      </c>
      <c r="K52" s="118">
        <v>3193</v>
      </c>
      <c r="L52" s="118">
        <v>3182</v>
      </c>
      <c r="M52" s="118">
        <v>2731</v>
      </c>
      <c r="N52" s="118">
        <v>3155</v>
      </c>
      <c r="O52" s="118">
        <v>3402</v>
      </c>
      <c r="P52" s="118">
        <v>3631</v>
      </c>
      <c r="Q52" s="118">
        <v>3565</v>
      </c>
      <c r="R52" s="116">
        <v>5822600</v>
      </c>
      <c r="S52" s="204"/>
    </row>
    <row r="53" spans="1:19" ht="32.25" customHeight="1">
      <c r="A53" s="204"/>
      <c r="B53" s="74" t="s">
        <v>98</v>
      </c>
      <c r="C53" s="114" t="s">
        <v>200</v>
      </c>
      <c r="D53" s="90">
        <v>116370</v>
      </c>
      <c r="E53" s="205">
        <f t="shared" si="3"/>
        <v>113239</v>
      </c>
      <c r="F53" s="117">
        <v>6339</v>
      </c>
      <c r="G53" s="118">
        <v>7474</v>
      </c>
      <c r="H53" s="118">
        <v>8932</v>
      </c>
      <c r="I53" s="118">
        <v>10204</v>
      </c>
      <c r="J53" s="118">
        <v>10683</v>
      </c>
      <c r="K53" s="118">
        <v>9693</v>
      </c>
      <c r="L53" s="118">
        <v>9611</v>
      </c>
      <c r="M53" s="118">
        <v>10714</v>
      </c>
      <c r="N53" s="118">
        <v>10728</v>
      </c>
      <c r="O53" s="118">
        <v>9871</v>
      </c>
      <c r="P53" s="118">
        <v>9383</v>
      </c>
      <c r="Q53" s="130">
        <v>9607</v>
      </c>
      <c r="R53" s="116">
        <v>121148505</v>
      </c>
      <c r="S53" s="204"/>
    </row>
    <row r="54" spans="1:19" ht="32.25" customHeight="1">
      <c r="A54" s="204"/>
      <c r="B54" s="74"/>
      <c r="C54" s="122" t="s">
        <v>395</v>
      </c>
      <c r="D54" s="90">
        <v>32600</v>
      </c>
      <c r="E54" s="205">
        <f t="shared" si="3"/>
        <v>55400</v>
      </c>
      <c r="F54" s="117">
        <v>1700</v>
      </c>
      <c r="G54" s="118">
        <v>2000</v>
      </c>
      <c r="H54" s="118">
        <v>2700</v>
      </c>
      <c r="I54" s="118">
        <v>2700</v>
      </c>
      <c r="J54" s="118">
        <v>2900</v>
      </c>
      <c r="K54" s="118">
        <v>2200</v>
      </c>
      <c r="L54" s="118">
        <v>2300</v>
      </c>
      <c r="M54" s="118">
        <v>11100</v>
      </c>
      <c r="N54" s="118">
        <v>12400</v>
      </c>
      <c r="O54" s="118">
        <v>9300</v>
      </c>
      <c r="P54" s="118">
        <v>4400</v>
      </c>
      <c r="Q54" s="130">
        <v>1700</v>
      </c>
      <c r="R54" s="220">
        <v>77600000</v>
      </c>
      <c r="S54" s="204"/>
    </row>
    <row r="55" spans="1:19" ht="32.25" customHeight="1">
      <c r="A55" s="204"/>
      <c r="B55" s="74"/>
      <c r="C55" s="122" t="s">
        <v>462</v>
      </c>
      <c r="D55" s="90">
        <v>50040</v>
      </c>
      <c r="E55" s="205">
        <f t="shared" si="3"/>
        <v>49371</v>
      </c>
      <c r="F55" s="117">
        <v>3196</v>
      </c>
      <c r="G55" s="118">
        <v>3271</v>
      </c>
      <c r="H55" s="118">
        <v>3576</v>
      </c>
      <c r="I55" s="118">
        <v>4232</v>
      </c>
      <c r="J55" s="118">
        <v>5203</v>
      </c>
      <c r="K55" s="118">
        <v>4050</v>
      </c>
      <c r="L55" s="118">
        <v>3838</v>
      </c>
      <c r="M55" s="118">
        <v>4133</v>
      </c>
      <c r="N55" s="118">
        <v>4550</v>
      </c>
      <c r="O55" s="118">
        <v>4862</v>
      </c>
      <c r="P55" s="118">
        <v>5001</v>
      </c>
      <c r="Q55" s="130">
        <v>3459</v>
      </c>
      <c r="R55" s="220">
        <v>372171342</v>
      </c>
      <c r="S55" s="204"/>
    </row>
    <row r="56" spans="1:19" ht="32.25" customHeight="1">
      <c r="A56" s="204"/>
      <c r="B56" s="74" t="s">
        <v>140</v>
      </c>
      <c r="C56" s="114" t="s">
        <v>141</v>
      </c>
      <c r="D56" s="89">
        <v>686</v>
      </c>
      <c r="E56" s="205">
        <f t="shared" si="3"/>
        <v>893</v>
      </c>
      <c r="F56" s="129" t="s">
        <v>418</v>
      </c>
      <c r="G56" s="130" t="s">
        <v>418</v>
      </c>
      <c r="H56" s="118">
        <v>76</v>
      </c>
      <c r="I56" s="130">
        <v>127</v>
      </c>
      <c r="J56" s="118">
        <v>61</v>
      </c>
      <c r="K56" s="130">
        <v>28</v>
      </c>
      <c r="L56" s="118">
        <v>275</v>
      </c>
      <c r="M56" s="118">
        <v>253</v>
      </c>
      <c r="N56" s="118">
        <v>73</v>
      </c>
      <c r="O56" s="130" t="s">
        <v>418</v>
      </c>
      <c r="P56" s="130" t="s">
        <v>418</v>
      </c>
      <c r="Q56" s="130" t="s">
        <v>418</v>
      </c>
      <c r="R56" s="220">
        <v>493900</v>
      </c>
      <c r="S56" s="204"/>
    </row>
    <row r="57" spans="1:19" ht="32.25" customHeight="1">
      <c r="A57" s="204"/>
      <c r="B57" s="74"/>
      <c r="C57" s="122" t="s">
        <v>463</v>
      </c>
      <c r="D57" s="90" t="s">
        <v>418</v>
      </c>
      <c r="E57" s="205">
        <f t="shared" si="3"/>
        <v>457944</v>
      </c>
      <c r="F57" s="129"/>
      <c r="G57" s="130"/>
      <c r="H57" s="118"/>
      <c r="I57" s="130"/>
      <c r="J57" s="118"/>
      <c r="K57" s="130"/>
      <c r="L57" s="118"/>
      <c r="M57" s="118"/>
      <c r="N57" s="118"/>
      <c r="O57" s="118">
        <v>126950</v>
      </c>
      <c r="P57" s="130">
        <v>201741</v>
      </c>
      <c r="Q57" s="130">
        <v>129253</v>
      </c>
      <c r="R57" s="220">
        <v>268000000</v>
      </c>
      <c r="S57" s="204"/>
    </row>
    <row r="58" spans="1:19" ht="32.25" customHeight="1">
      <c r="A58" s="204"/>
      <c r="B58" s="74" t="s">
        <v>177</v>
      </c>
      <c r="C58" s="114" t="s">
        <v>176</v>
      </c>
      <c r="D58" s="89">
        <v>24220</v>
      </c>
      <c r="E58" s="205">
        <f>SUM(F58:Q58)</f>
        <v>23561</v>
      </c>
      <c r="F58" s="32">
        <v>1286</v>
      </c>
      <c r="G58" s="33">
        <v>1423</v>
      </c>
      <c r="H58" s="33">
        <v>1565</v>
      </c>
      <c r="I58" s="33">
        <v>1676</v>
      </c>
      <c r="J58" s="33">
        <v>1591</v>
      </c>
      <c r="K58" s="33">
        <v>2115</v>
      </c>
      <c r="L58" s="33">
        <v>3650</v>
      </c>
      <c r="M58" s="33">
        <v>3603</v>
      </c>
      <c r="N58" s="33">
        <v>2204</v>
      </c>
      <c r="O58" s="33">
        <v>1700</v>
      </c>
      <c r="P58" s="33">
        <v>1509</v>
      </c>
      <c r="Q58" s="33">
        <v>1239</v>
      </c>
      <c r="R58" s="220">
        <v>3004250</v>
      </c>
      <c r="S58" s="204"/>
    </row>
    <row r="59" spans="1:19" ht="32.25" customHeight="1">
      <c r="A59" s="204"/>
      <c r="B59" s="74"/>
      <c r="C59" s="114" t="s">
        <v>178</v>
      </c>
      <c r="D59" s="89">
        <v>1582</v>
      </c>
      <c r="E59" s="205">
        <f>SUM(F59:Q59)</f>
        <v>1805</v>
      </c>
      <c r="F59" s="26">
        <v>39</v>
      </c>
      <c r="G59" s="27">
        <v>55</v>
      </c>
      <c r="H59" s="27">
        <v>176</v>
      </c>
      <c r="I59" s="27">
        <v>63</v>
      </c>
      <c r="J59" s="27">
        <v>140</v>
      </c>
      <c r="K59" s="27">
        <v>83</v>
      </c>
      <c r="L59" s="27">
        <v>305</v>
      </c>
      <c r="M59" s="27">
        <v>368</v>
      </c>
      <c r="N59" s="27">
        <v>93</v>
      </c>
      <c r="O59" s="27">
        <v>390</v>
      </c>
      <c r="P59" s="27">
        <v>93</v>
      </c>
      <c r="Q59" s="27" t="s">
        <v>166</v>
      </c>
      <c r="R59" s="220">
        <v>829460</v>
      </c>
      <c r="S59" s="204"/>
    </row>
    <row r="60" spans="1:19" ht="32.25" customHeight="1">
      <c r="A60" s="204"/>
      <c r="B60" s="74"/>
      <c r="C60" s="122" t="s">
        <v>396</v>
      </c>
      <c r="D60" s="89">
        <v>210500</v>
      </c>
      <c r="E60" s="205">
        <f>SUM(F60:Q60)</f>
        <v>163001</v>
      </c>
      <c r="F60" s="26">
        <v>19356</v>
      </c>
      <c r="G60" s="27">
        <v>7361</v>
      </c>
      <c r="H60" s="27">
        <v>12601</v>
      </c>
      <c r="I60" s="27">
        <v>15388</v>
      </c>
      <c r="J60" s="27">
        <v>15953</v>
      </c>
      <c r="K60" s="27">
        <v>11851</v>
      </c>
      <c r="L60" s="27">
        <v>13219</v>
      </c>
      <c r="M60" s="27">
        <v>13418</v>
      </c>
      <c r="N60" s="27">
        <v>12201</v>
      </c>
      <c r="O60" s="27">
        <v>13637</v>
      </c>
      <c r="P60" s="27">
        <v>15308</v>
      </c>
      <c r="Q60" s="27">
        <v>12708</v>
      </c>
      <c r="R60" s="220">
        <v>152320819</v>
      </c>
      <c r="S60" s="204"/>
    </row>
    <row r="61" spans="1:19" ht="32.25" customHeight="1">
      <c r="A61" s="204"/>
      <c r="B61" s="221"/>
      <c r="C61" s="222" t="s">
        <v>397</v>
      </c>
      <c r="D61" s="259">
        <v>3914</v>
      </c>
      <c r="E61" s="205">
        <f>SUM(F61:Q61)</f>
        <v>4488</v>
      </c>
      <c r="F61" s="26">
        <v>253</v>
      </c>
      <c r="G61" s="27">
        <v>378</v>
      </c>
      <c r="H61" s="27">
        <v>407</v>
      </c>
      <c r="I61" s="27">
        <v>351</v>
      </c>
      <c r="J61" s="27">
        <v>333</v>
      </c>
      <c r="K61" s="27">
        <v>626</v>
      </c>
      <c r="L61" s="27">
        <v>450</v>
      </c>
      <c r="M61" s="27">
        <v>229</v>
      </c>
      <c r="N61" s="27">
        <v>388</v>
      </c>
      <c r="O61" s="27">
        <v>650</v>
      </c>
      <c r="P61" s="27">
        <v>230</v>
      </c>
      <c r="Q61" s="27">
        <v>193</v>
      </c>
      <c r="R61" s="220">
        <v>572640</v>
      </c>
      <c r="S61" s="204"/>
    </row>
    <row r="62" spans="1:19" ht="32.25" customHeight="1">
      <c r="A62" s="204"/>
      <c r="B62" s="223"/>
      <c r="C62" s="120" t="s">
        <v>406</v>
      </c>
      <c r="D62" s="89">
        <v>305263</v>
      </c>
      <c r="E62" s="205">
        <f>SUM(F62:Q62)</f>
        <v>288926</v>
      </c>
      <c r="F62" s="26">
        <v>31495</v>
      </c>
      <c r="G62" s="27">
        <v>26107</v>
      </c>
      <c r="H62" s="27">
        <v>26263</v>
      </c>
      <c r="I62" s="27">
        <v>24655</v>
      </c>
      <c r="J62" s="27">
        <v>26622</v>
      </c>
      <c r="K62" s="27">
        <v>20328</v>
      </c>
      <c r="L62" s="27">
        <v>20564</v>
      </c>
      <c r="M62" s="27">
        <v>23812</v>
      </c>
      <c r="N62" s="27">
        <v>21372</v>
      </c>
      <c r="O62" s="27">
        <v>23415</v>
      </c>
      <c r="P62" s="27">
        <v>20995</v>
      </c>
      <c r="Q62" s="27">
        <v>23298</v>
      </c>
      <c r="R62" s="116">
        <v>220209003</v>
      </c>
      <c r="S62" s="204"/>
    </row>
    <row r="63" spans="1:19" ht="32.25" customHeight="1">
      <c r="A63" s="204"/>
      <c r="B63" s="74" t="s">
        <v>99</v>
      </c>
      <c r="C63" s="114" t="s">
        <v>81</v>
      </c>
      <c r="D63" s="89">
        <v>38047</v>
      </c>
      <c r="E63" s="205">
        <f t="shared" si="3"/>
        <v>37739</v>
      </c>
      <c r="F63" s="262">
        <v>1409</v>
      </c>
      <c r="G63" s="49">
        <v>871</v>
      </c>
      <c r="H63" s="49">
        <v>1975</v>
      </c>
      <c r="I63" s="49">
        <v>2708</v>
      </c>
      <c r="J63" s="49">
        <v>3973</v>
      </c>
      <c r="K63" s="49">
        <v>2885</v>
      </c>
      <c r="L63" s="49">
        <v>5645</v>
      </c>
      <c r="M63" s="49">
        <v>8251</v>
      </c>
      <c r="N63" s="49">
        <v>3840</v>
      </c>
      <c r="O63" s="49">
        <v>3068</v>
      </c>
      <c r="P63" s="49">
        <v>1941</v>
      </c>
      <c r="Q63" s="49">
        <v>1173</v>
      </c>
      <c r="R63" s="51">
        <v>51752883</v>
      </c>
      <c r="S63" s="204"/>
    </row>
    <row r="64" spans="1:19" ht="32.25" customHeight="1">
      <c r="A64" s="204"/>
      <c r="B64" s="82"/>
      <c r="C64" s="119" t="s">
        <v>142</v>
      </c>
      <c r="D64" s="76">
        <v>176646</v>
      </c>
      <c r="E64" s="205">
        <f>SUM(F64:Q64)</f>
        <v>167368</v>
      </c>
      <c r="F64" s="262">
        <v>17063</v>
      </c>
      <c r="G64" s="49">
        <v>13123</v>
      </c>
      <c r="H64" s="49">
        <v>13262</v>
      </c>
      <c r="I64" s="49">
        <v>13347</v>
      </c>
      <c r="J64" s="49">
        <v>15454</v>
      </c>
      <c r="K64" s="49">
        <v>11070</v>
      </c>
      <c r="L64" s="49">
        <v>12899</v>
      </c>
      <c r="M64" s="49">
        <v>18235</v>
      </c>
      <c r="N64" s="49">
        <v>13609</v>
      </c>
      <c r="O64" s="49">
        <v>13362</v>
      </c>
      <c r="P64" s="49">
        <v>16253</v>
      </c>
      <c r="Q64" s="49">
        <v>9691</v>
      </c>
      <c r="R64" s="51">
        <v>101498105</v>
      </c>
      <c r="S64" s="204"/>
    </row>
    <row r="65" spans="2:18" ht="32.25" customHeight="1" thickBot="1">
      <c r="B65" s="133"/>
      <c r="C65" s="224" t="s">
        <v>398</v>
      </c>
      <c r="D65" s="260">
        <v>158628</v>
      </c>
      <c r="E65" s="263">
        <f>SUM(F65:Q65)</f>
        <v>157145</v>
      </c>
      <c r="F65" s="264">
        <v>9068</v>
      </c>
      <c r="G65" s="50">
        <v>10326</v>
      </c>
      <c r="H65" s="50">
        <v>12339</v>
      </c>
      <c r="I65" s="50">
        <v>12835</v>
      </c>
      <c r="J65" s="50">
        <v>13401</v>
      </c>
      <c r="K65" s="50">
        <v>12442</v>
      </c>
      <c r="L65" s="50">
        <v>13151</v>
      </c>
      <c r="M65" s="50">
        <v>15345</v>
      </c>
      <c r="N65" s="50">
        <v>13585</v>
      </c>
      <c r="O65" s="50">
        <v>14749</v>
      </c>
      <c r="P65" s="50">
        <v>15488</v>
      </c>
      <c r="Q65" s="50">
        <v>14416</v>
      </c>
      <c r="R65" s="225">
        <v>222087460</v>
      </c>
    </row>
    <row r="66" spans="5:6" ht="13.5">
      <c r="E66" s="218"/>
      <c r="F66" s="218"/>
    </row>
    <row r="67" spans="5:6" ht="13.5">
      <c r="E67" s="218"/>
      <c r="F67" s="218"/>
    </row>
    <row r="68" spans="5:6" ht="13.5">
      <c r="E68" s="218"/>
      <c r="F68" s="218"/>
    </row>
    <row r="69" spans="5:6" ht="13.5">
      <c r="E69" s="218"/>
      <c r="F69" s="218"/>
    </row>
    <row r="70" spans="5:6" ht="13.5">
      <c r="E70" s="218"/>
      <c r="F70" s="218"/>
    </row>
  </sheetData>
  <mergeCells count="2">
    <mergeCell ref="Q2:R2"/>
    <mergeCell ref="Q39:R39"/>
  </mergeCells>
  <printOptions/>
  <pageMargins left="1.02" right="0.48" top="0.29" bottom="0.11811023622047245" header="0" footer="0"/>
  <pageSetup horizontalDpi="240" verticalDpi="240" orientation="landscape" paperSize="9" scale="50" r:id="rId2"/>
  <rowBreaks count="1" manualBreakCount="1">
    <brk id="37" max="255" man="1"/>
  </rowBreaks>
  <ignoredErrors>
    <ignoredError sqref="E36 E3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1"/>
  <sheetViews>
    <sheetView view="pageBreakPreview" zoomScale="75" zoomScaleNormal="75" zoomScaleSheetLayoutView="75" workbookViewId="0" topLeftCell="A1">
      <pane xSplit="3" ySplit="3" topLeftCell="D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5" sqref="D45"/>
    </sheetView>
  </sheetViews>
  <sheetFormatPr defaultColWidth="9.00390625" defaultRowHeight="13.5"/>
  <cols>
    <col min="1" max="1" width="1.12109375" style="209" customWidth="1"/>
    <col min="2" max="2" width="12.625" style="209" customWidth="1"/>
    <col min="3" max="3" width="30.625" style="226" customWidth="1"/>
    <col min="4" max="5" width="18.625" style="209" customWidth="1"/>
    <col min="6" max="17" width="11.625" style="209" customWidth="1"/>
    <col min="18" max="18" width="19.625" style="227" customWidth="1"/>
    <col min="19" max="19" width="7.375" style="209" customWidth="1"/>
    <col min="20" max="16384" width="9.00390625" style="209" customWidth="1"/>
  </cols>
  <sheetData>
    <row r="1" spans="3:19" s="5" customFormat="1" ht="13.5">
      <c r="C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</row>
    <row r="2" spans="1:19" s="5" customFormat="1" ht="21.75" thickBot="1">
      <c r="A2" s="228" t="s">
        <v>319</v>
      </c>
      <c r="B2" s="201"/>
      <c r="C2" s="229"/>
      <c r="D2" s="204"/>
      <c r="E2" s="230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365" t="s">
        <v>303</v>
      </c>
      <c r="R2" s="365"/>
      <c r="S2" s="11"/>
    </row>
    <row r="3" spans="1:19" s="40" customFormat="1" ht="31.5" customHeight="1" thickBot="1">
      <c r="A3" s="203"/>
      <c r="B3" s="64" t="s">
        <v>235</v>
      </c>
      <c r="C3" s="65" t="s">
        <v>21</v>
      </c>
      <c r="D3" s="66" t="s">
        <v>403</v>
      </c>
      <c r="E3" s="67" t="s">
        <v>415</v>
      </c>
      <c r="F3" s="68" t="s">
        <v>236</v>
      </c>
      <c r="G3" s="69" t="s">
        <v>237</v>
      </c>
      <c r="H3" s="70" t="s">
        <v>238</v>
      </c>
      <c r="I3" s="70" t="s">
        <v>239</v>
      </c>
      <c r="J3" s="70" t="s">
        <v>240</v>
      </c>
      <c r="K3" s="70" t="s">
        <v>241</v>
      </c>
      <c r="L3" s="70" t="s">
        <v>242</v>
      </c>
      <c r="M3" s="70" t="s">
        <v>243</v>
      </c>
      <c r="N3" s="70" t="s">
        <v>244</v>
      </c>
      <c r="O3" s="70" t="s">
        <v>245</v>
      </c>
      <c r="P3" s="70" t="s">
        <v>246</v>
      </c>
      <c r="Q3" s="70" t="s">
        <v>247</v>
      </c>
      <c r="R3" s="71" t="s">
        <v>248</v>
      </c>
      <c r="S3" s="203"/>
    </row>
    <row r="4" spans="1:19" ht="28.5" customHeight="1">
      <c r="A4" s="204"/>
      <c r="B4" s="231" t="s">
        <v>100</v>
      </c>
      <c r="C4" s="114" t="s">
        <v>320</v>
      </c>
      <c r="D4" s="89">
        <v>472000</v>
      </c>
      <c r="E4" s="261">
        <v>546000</v>
      </c>
      <c r="F4" s="232" t="s">
        <v>321</v>
      </c>
      <c r="G4" s="233" t="s">
        <v>321</v>
      </c>
      <c r="H4" s="233" t="s">
        <v>321</v>
      </c>
      <c r="I4" s="233" t="s">
        <v>321</v>
      </c>
      <c r="J4" s="233" t="s">
        <v>321</v>
      </c>
      <c r="K4" s="233" t="s">
        <v>321</v>
      </c>
      <c r="L4" s="233" t="s">
        <v>321</v>
      </c>
      <c r="M4" s="233" t="s">
        <v>321</v>
      </c>
      <c r="N4" s="233" t="s">
        <v>321</v>
      </c>
      <c r="O4" s="233" t="s">
        <v>321</v>
      </c>
      <c r="P4" s="233" t="s">
        <v>321</v>
      </c>
      <c r="Q4" s="233" t="s">
        <v>321</v>
      </c>
      <c r="R4" s="234" t="s">
        <v>321</v>
      </c>
      <c r="S4" s="204"/>
    </row>
    <row r="5" spans="1:19" ht="28.5" customHeight="1">
      <c r="A5" s="204"/>
      <c r="B5" s="74" t="s">
        <v>1</v>
      </c>
      <c r="C5" s="114" t="s">
        <v>465</v>
      </c>
      <c r="D5" s="89">
        <v>376000</v>
      </c>
      <c r="E5" s="261">
        <v>335000</v>
      </c>
      <c r="F5" s="232" t="s">
        <v>230</v>
      </c>
      <c r="G5" s="233" t="s">
        <v>230</v>
      </c>
      <c r="H5" s="233" t="s">
        <v>230</v>
      </c>
      <c r="I5" s="233" t="s">
        <v>230</v>
      </c>
      <c r="J5" s="233" t="s">
        <v>230</v>
      </c>
      <c r="K5" s="233" t="s">
        <v>230</v>
      </c>
      <c r="L5" s="233" t="s">
        <v>230</v>
      </c>
      <c r="M5" s="233" t="s">
        <v>230</v>
      </c>
      <c r="N5" s="233" t="s">
        <v>230</v>
      </c>
      <c r="O5" s="233" t="s">
        <v>230</v>
      </c>
      <c r="P5" s="233" t="s">
        <v>230</v>
      </c>
      <c r="Q5" s="233" t="s">
        <v>230</v>
      </c>
      <c r="R5" s="90" t="s">
        <v>230</v>
      </c>
      <c r="S5" s="204"/>
    </row>
    <row r="6" spans="1:19" ht="28.5" customHeight="1">
      <c r="A6" s="204"/>
      <c r="B6" s="74" t="s">
        <v>1</v>
      </c>
      <c r="C6" s="114" t="s">
        <v>464</v>
      </c>
      <c r="D6" s="89">
        <v>498000</v>
      </c>
      <c r="E6" s="261">
        <v>544000</v>
      </c>
      <c r="F6" s="232" t="s">
        <v>229</v>
      </c>
      <c r="G6" s="233" t="s">
        <v>229</v>
      </c>
      <c r="H6" s="233" t="s">
        <v>229</v>
      </c>
      <c r="I6" s="233" t="s">
        <v>229</v>
      </c>
      <c r="J6" s="233" t="s">
        <v>229</v>
      </c>
      <c r="K6" s="233" t="s">
        <v>229</v>
      </c>
      <c r="L6" s="233" t="s">
        <v>229</v>
      </c>
      <c r="M6" s="233" t="s">
        <v>229</v>
      </c>
      <c r="N6" s="233" t="s">
        <v>229</v>
      </c>
      <c r="O6" s="233" t="s">
        <v>229</v>
      </c>
      <c r="P6" s="233" t="s">
        <v>229</v>
      </c>
      <c r="Q6" s="233" t="s">
        <v>229</v>
      </c>
      <c r="R6" s="90" t="s">
        <v>229</v>
      </c>
      <c r="S6" s="204"/>
    </row>
    <row r="7" spans="1:19" ht="28.5" customHeight="1">
      <c r="A7" s="204"/>
      <c r="B7" s="74" t="s">
        <v>1</v>
      </c>
      <c r="C7" s="114" t="s">
        <v>82</v>
      </c>
      <c r="D7" s="89">
        <v>511000</v>
      </c>
      <c r="E7" s="261">
        <v>458000</v>
      </c>
      <c r="F7" s="232" t="s">
        <v>322</v>
      </c>
      <c r="G7" s="233" t="s">
        <v>322</v>
      </c>
      <c r="H7" s="233" t="s">
        <v>322</v>
      </c>
      <c r="I7" s="233" t="s">
        <v>322</v>
      </c>
      <c r="J7" s="233" t="s">
        <v>322</v>
      </c>
      <c r="K7" s="233" t="s">
        <v>322</v>
      </c>
      <c r="L7" s="233" t="s">
        <v>322</v>
      </c>
      <c r="M7" s="233" t="s">
        <v>322</v>
      </c>
      <c r="N7" s="233" t="s">
        <v>322</v>
      </c>
      <c r="O7" s="233" t="s">
        <v>322</v>
      </c>
      <c r="P7" s="233" t="s">
        <v>322</v>
      </c>
      <c r="Q7" s="233" t="s">
        <v>322</v>
      </c>
      <c r="R7" s="90" t="s">
        <v>322</v>
      </c>
      <c r="S7" s="204"/>
    </row>
    <row r="8" spans="1:19" ht="28.5" customHeight="1">
      <c r="A8" s="204"/>
      <c r="B8" s="74" t="s">
        <v>1</v>
      </c>
      <c r="C8" s="114" t="s">
        <v>143</v>
      </c>
      <c r="D8" s="89">
        <v>2060000</v>
      </c>
      <c r="E8" s="261">
        <v>2128000</v>
      </c>
      <c r="F8" s="232" t="s">
        <v>263</v>
      </c>
      <c r="G8" s="233" t="s">
        <v>263</v>
      </c>
      <c r="H8" s="233" t="s">
        <v>263</v>
      </c>
      <c r="I8" s="233" t="s">
        <v>263</v>
      </c>
      <c r="J8" s="233" t="s">
        <v>263</v>
      </c>
      <c r="K8" s="233" t="s">
        <v>263</v>
      </c>
      <c r="L8" s="233" t="s">
        <v>263</v>
      </c>
      <c r="M8" s="233" t="s">
        <v>263</v>
      </c>
      <c r="N8" s="233" t="s">
        <v>263</v>
      </c>
      <c r="O8" s="233" t="s">
        <v>263</v>
      </c>
      <c r="P8" s="233" t="s">
        <v>263</v>
      </c>
      <c r="Q8" s="233" t="s">
        <v>263</v>
      </c>
      <c r="R8" s="90" t="s">
        <v>263</v>
      </c>
      <c r="S8" s="204"/>
    </row>
    <row r="9" spans="1:19" ht="28.5" customHeight="1">
      <c r="A9" s="204"/>
      <c r="B9" s="74" t="s">
        <v>1</v>
      </c>
      <c r="C9" s="114" t="s">
        <v>466</v>
      </c>
      <c r="D9" s="89">
        <v>3577000</v>
      </c>
      <c r="E9" s="261">
        <v>3456000</v>
      </c>
      <c r="F9" s="232" t="s">
        <v>263</v>
      </c>
      <c r="G9" s="233" t="s">
        <v>263</v>
      </c>
      <c r="H9" s="233" t="s">
        <v>263</v>
      </c>
      <c r="I9" s="233" t="s">
        <v>263</v>
      </c>
      <c r="J9" s="233" t="s">
        <v>263</v>
      </c>
      <c r="K9" s="233" t="s">
        <v>263</v>
      </c>
      <c r="L9" s="233" t="s">
        <v>263</v>
      </c>
      <c r="M9" s="233" t="s">
        <v>263</v>
      </c>
      <c r="N9" s="233" t="s">
        <v>263</v>
      </c>
      <c r="O9" s="233" t="s">
        <v>263</v>
      </c>
      <c r="P9" s="233" t="s">
        <v>263</v>
      </c>
      <c r="Q9" s="233" t="s">
        <v>263</v>
      </c>
      <c r="R9" s="90" t="s">
        <v>263</v>
      </c>
      <c r="S9" s="204"/>
    </row>
    <row r="10" spans="1:19" ht="28.5" customHeight="1">
      <c r="A10" s="204"/>
      <c r="B10" s="74" t="s">
        <v>101</v>
      </c>
      <c r="C10" s="114" t="s">
        <v>83</v>
      </c>
      <c r="D10" s="89">
        <v>2948</v>
      </c>
      <c r="E10" s="205">
        <f aca="true" t="shared" si="0" ref="E10:E31">SUM(F10:Q10)</f>
        <v>5170</v>
      </c>
      <c r="F10" s="26" t="s">
        <v>417</v>
      </c>
      <c r="G10" s="27" t="s">
        <v>417</v>
      </c>
      <c r="H10" s="27" t="s">
        <v>417</v>
      </c>
      <c r="I10" s="27" t="s">
        <v>417</v>
      </c>
      <c r="J10" s="27" t="s">
        <v>417</v>
      </c>
      <c r="K10" s="27" t="s">
        <v>417</v>
      </c>
      <c r="L10" s="27">
        <v>685</v>
      </c>
      <c r="M10" s="27">
        <v>3588</v>
      </c>
      <c r="N10" s="27">
        <v>897</v>
      </c>
      <c r="O10" s="27" t="s">
        <v>417</v>
      </c>
      <c r="P10" s="27" t="s">
        <v>417</v>
      </c>
      <c r="Q10" s="27" t="s">
        <v>417</v>
      </c>
      <c r="R10" s="116">
        <v>1489500</v>
      </c>
      <c r="S10" s="204"/>
    </row>
    <row r="11" spans="1:19" ht="28.5" customHeight="1">
      <c r="A11" s="204"/>
      <c r="B11" s="74" t="s">
        <v>1</v>
      </c>
      <c r="C11" s="114" t="s">
        <v>467</v>
      </c>
      <c r="D11" s="89">
        <v>81393</v>
      </c>
      <c r="E11" s="205">
        <f t="shared" si="0"/>
        <v>77069</v>
      </c>
      <c r="F11" s="26">
        <v>7519</v>
      </c>
      <c r="G11" s="27">
        <v>6773</v>
      </c>
      <c r="H11" s="27">
        <v>7087</v>
      </c>
      <c r="I11" s="27">
        <v>6954</v>
      </c>
      <c r="J11" s="27">
        <v>6893</v>
      </c>
      <c r="K11" s="27">
        <v>5550</v>
      </c>
      <c r="L11" s="27">
        <v>5764</v>
      </c>
      <c r="M11" s="27">
        <v>6195</v>
      </c>
      <c r="N11" s="27">
        <v>5659</v>
      </c>
      <c r="O11" s="27">
        <v>6237</v>
      </c>
      <c r="P11" s="27">
        <v>5708</v>
      </c>
      <c r="Q11" s="27">
        <v>6730</v>
      </c>
      <c r="R11" s="116">
        <v>30073800</v>
      </c>
      <c r="S11" s="204"/>
    </row>
    <row r="12" spans="1:19" ht="28.5" customHeight="1">
      <c r="A12" s="204"/>
      <c r="B12" s="74" t="s">
        <v>1</v>
      </c>
      <c r="C12" s="114" t="s">
        <v>84</v>
      </c>
      <c r="D12" s="89">
        <v>60222</v>
      </c>
      <c r="E12" s="205">
        <f t="shared" si="0"/>
        <v>66671</v>
      </c>
      <c r="F12" s="117">
        <v>3230</v>
      </c>
      <c r="G12" s="118">
        <v>5715</v>
      </c>
      <c r="H12" s="118">
        <v>7591</v>
      </c>
      <c r="I12" s="118">
        <v>13652</v>
      </c>
      <c r="J12" s="118">
        <v>12628</v>
      </c>
      <c r="K12" s="118">
        <v>2611</v>
      </c>
      <c r="L12" s="118">
        <v>2104</v>
      </c>
      <c r="M12" s="118">
        <v>2632</v>
      </c>
      <c r="N12" s="118">
        <v>3433</v>
      </c>
      <c r="O12" s="118">
        <v>5579</v>
      </c>
      <c r="P12" s="118">
        <v>5016</v>
      </c>
      <c r="Q12" s="118">
        <v>2480</v>
      </c>
      <c r="R12" s="51" t="s">
        <v>166</v>
      </c>
      <c r="S12" s="204"/>
    </row>
    <row r="13" spans="1:19" ht="28.5" customHeight="1">
      <c r="A13" s="204"/>
      <c r="B13" s="74"/>
      <c r="C13" s="114" t="s">
        <v>468</v>
      </c>
      <c r="D13" s="89">
        <v>70781</v>
      </c>
      <c r="E13" s="205">
        <f t="shared" si="0"/>
        <v>67139</v>
      </c>
      <c r="F13" s="117">
        <v>7049</v>
      </c>
      <c r="G13" s="118">
        <v>4033</v>
      </c>
      <c r="H13" s="118">
        <v>5875</v>
      </c>
      <c r="I13" s="118">
        <v>5814</v>
      </c>
      <c r="J13" s="118">
        <v>7463</v>
      </c>
      <c r="K13" s="118">
        <v>5016</v>
      </c>
      <c r="L13" s="118">
        <v>4921</v>
      </c>
      <c r="M13" s="118">
        <v>6458</v>
      </c>
      <c r="N13" s="118">
        <v>5261</v>
      </c>
      <c r="O13" s="118">
        <v>5149</v>
      </c>
      <c r="P13" s="118">
        <v>5318</v>
      </c>
      <c r="Q13" s="118">
        <v>4782</v>
      </c>
      <c r="R13" s="116">
        <v>26262000</v>
      </c>
      <c r="S13" s="204"/>
    </row>
    <row r="14" spans="1:19" ht="28.5" customHeight="1">
      <c r="A14" s="204"/>
      <c r="B14" s="74"/>
      <c r="C14" s="122" t="s">
        <v>399</v>
      </c>
      <c r="D14" s="121">
        <v>1272339</v>
      </c>
      <c r="E14" s="205">
        <f t="shared" si="0"/>
        <v>1331182</v>
      </c>
      <c r="F14" s="117">
        <v>90810</v>
      </c>
      <c r="G14" s="118">
        <v>90450</v>
      </c>
      <c r="H14" s="118">
        <v>113410</v>
      </c>
      <c r="I14" s="118">
        <v>109522</v>
      </c>
      <c r="J14" s="118">
        <v>100450</v>
      </c>
      <c r="K14" s="118">
        <v>90247</v>
      </c>
      <c r="L14" s="118">
        <v>95895</v>
      </c>
      <c r="M14" s="118">
        <v>142182</v>
      </c>
      <c r="N14" s="118">
        <v>124715</v>
      </c>
      <c r="O14" s="118">
        <v>140512</v>
      </c>
      <c r="P14" s="118">
        <v>131397</v>
      </c>
      <c r="Q14" s="118">
        <v>101592</v>
      </c>
      <c r="R14" s="116">
        <v>544345000</v>
      </c>
      <c r="S14" s="204"/>
    </row>
    <row r="15" spans="1:19" ht="28.5" customHeight="1">
      <c r="A15" s="204"/>
      <c r="B15" s="74" t="s">
        <v>102</v>
      </c>
      <c r="C15" s="114" t="s">
        <v>33</v>
      </c>
      <c r="D15" s="89">
        <v>5308</v>
      </c>
      <c r="E15" s="205">
        <f t="shared" si="0"/>
        <v>2956</v>
      </c>
      <c r="F15" s="117">
        <v>284</v>
      </c>
      <c r="G15" s="118">
        <v>341</v>
      </c>
      <c r="H15" s="118">
        <v>282</v>
      </c>
      <c r="I15" s="118">
        <v>88</v>
      </c>
      <c r="J15" s="118">
        <v>140</v>
      </c>
      <c r="K15" s="118">
        <v>271</v>
      </c>
      <c r="L15" s="118">
        <v>176</v>
      </c>
      <c r="M15" s="118">
        <v>296</v>
      </c>
      <c r="N15" s="118">
        <v>316</v>
      </c>
      <c r="O15" s="118">
        <v>494</v>
      </c>
      <c r="P15" s="118">
        <v>183</v>
      </c>
      <c r="Q15" s="118">
        <v>85</v>
      </c>
      <c r="R15" s="51" t="s">
        <v>166</v>
      </c>
      <c r="S15" s="204"/>
    </row>
    <row r="16" spans="1:19" ht="28.5" customHeight="1">
      <c r="A16" s="204"/>
      <c r="B16" s="74" t="s">
        <v>103</v>
      </c>
      <c r="C16" s="114" t="s">
        <v>323</v>
      </c>
      <c r="D16" s="89">
        <v>17050</v>
      </c>
      <c r="E16" s="205">
        <f t="shared" si="0"/>
        <v>18176</v>
      </c>
      <c r="F16" s="117">
        <v>852</v>
      </c>
      <c r="G16" s="118">
        <v>907</v>
      </c>
      <c r="H16" s="118">
        <v>1242</v>
      </c>
      <c r="I16" s="118">
        <v>1710</v>
      </c>
      <c r="J16" s="118">
        <v>2134</v>
      </c>
      <c r="K16" s="118">
        <v>1244</v>
      </c>
      <c r="L16" s="118">
        <v>1116</v>
      </c>
      <c r="M16" s="118">
        <v>805</v>
      </c>
      <c r="N16" s="118">
        <v>1134</v>
      </c>
      <c r="O16" s="118">
        <v>2993</v>
      </c>
      <c r="P16" s="118">
        <v>3272</v>
      </c>
      <c r="Q16" s="118">
        <v>767</v>
      </c>
      <c r="R16" s="116">
        <v>8172503</v>
      </c>
      <c r="S16" s="204"/>
    </row>
    <row r="17" spans="1:19" ht="28.5" customHeight="1">
      <c r="A17" s="204"/>
      <c r="B17" s="74" t="s">
        <v>1</v>
      </c>
      <c r="C17" s="122" t="s">
        <v>400</v>
      </c>
      <c r="D17" s="89">
        <v>4689</v>
      </c>
      <c r="E17" s="87">
        <f t="shared" si="0"/>
        <v>4225</v>
      </c>
      <c r="F17" s="117">
        <v>234</v>
      </c>
      <c r="G17" s="118">
        <v>301</v>
      </c>
      <c r="H17" s="118">
        <v>315</v>
      </c>
      <c r="I17" s="118">
        <v>572</v>
      </c>
      <c r="J17" s="118">
        <v>448</v>
      </c>
      <c r="K17" s="118">
        <v>240</v>
      </c>
      <c r="L17" s="118">
        <v>288</v>
      </c>
      <c r="M17" s="118">
        <v>281</v>
      </c>
      <c r="N17" s="118">
        <v>387</v>
      </c>
      <c r="O17" s="118">
        <v>662</v>
      </c>
      <c r="P17" s="118">
        <v>351</v>
      </c>
      <c r="Q17" s="118">
        <v>146</v>
      </c>
      <c r="R17" s="116">
        <v>502750</v>
      </c>
      <c r="S17" s="204"/>
    </row>
    <row r="18" spans="1:19" ht="28.5" customHeight="1">
      <c r="A18" s="204"/>
      <c r="B18" s="74"/>
      <c r="C18" s="114" t="s">
        <v>324</v>
      </c>
      <c r="D18" s="89">
        <v>50172</v>
      </c>
      <c r="E18" s="205">
        <f t="shared" si="0"/>
        <v>75233</v>
      </c>
      <c r="F18" s="129">
        <v>450</v>
      </c>
      <c r="G18" s="130">
        <v>540</v>
      </c>
      <c r="H18" s="130">
        <v>745</v>
      </c>
      <c r="I18" s="130">
        <v>1120</v>
      </c>
      <c r="J18" s="130">
        <v>1600</v>
      </c>
      <c r="K18" s="130">
        <v>920</v>
      </c>
      <c r="L18" s="118">
        <v>22307</v>
      </c>
      <c r="M18" s="118">
        <v>43745</v>
      </c>
      <c r="N18" s="130">
        <v>720</v>
      </c>
      <c r="O18" s="130">
        <v>830</v>
      </c>
      <c r="P18" s="130">
        <v>1770</v>
      </c>
      <c r="Q18" s="130">
        <v>486</v>
      </c>
      <c r="R18" s="116">
        <v>30639700</v>
      </c>
      <c r="S18" s="204"/>
    </row>
    <row r="19" spans="1:19" ht="28.5" customHeight="1">
      <c r="A19" s="204"/>
      <c r="B19" s="74"/>
      <c r="C19" s="114" t="s">
        <v>469</v>
      </c>
      <c r="D19" s="89">
        <v>96987</v>
      </c>
      <c r="E19" s="205">
        <f t="shared" si="0"/>
        <v>86766</v>
      </c>
      <c r="F19" s="117">
        <v>7588</v>
      </c>
      <c r="G19" s="118">
        <v>5987</v>
      </c>
      <c r="H19" s="118">
        <v>7406</v>
      </c>
      <c r="I19" s="118">
        <v>6862</v>
      </c>
      <c r="J19" s="118">
        <v>9147</v>
      </c>
      <c r="K19" s="118">
        <v>6268</v>
      </c>
      <c r="L19" s="118">
        <v>3237</v>
      </c>
      <c r="M19" s="118">
        <v>8296</v>
      </c>
      <c r="N19" s="118">
        <v>7502</v>
      </c>
      <c r="O19" s="118">
        <v>8965</v>
      </c>
      <c r="P19" s="118">
        <v>8802</v>
      </c>
      <c r="Q19" s="118">
        <v>6706</v>
      </c>
      <c r="R19" s="116">
        <v>395639000</v>
      </c>
      <c r="S19" s="204"/>
    </row>
    <row r="20" spans="1:19" ht="28.5" customHeight="1">
      <c r="A20" s="204"/>
      <c r="B20" s="74" t="s">
        <v>105</v>
      </c>
      <c r="C20" s="114" t="s">
        <v>86</v>
      </c>
      <c r="D20" s="89">
        <v>7600</v>
      </c>
      <c r="E20" s="205">
        <f t="shared" si="0"/>
        <v>6300</v>
      </c>
      <c r="F20" s="129" t="s">
        <v>417</v>
      </c>
      <c r="G20" s="130" t="s">
        <v>417</v>
      </c>
      <c r="H20" s="130" t="s">
        <v>417</v>
      </c>
      <c r="I20" s="130" t="s">
        <v>417</v>
      </c>
      <c r="J20" s="130" t="s">
        <v>417</v>
      </c>
      <c r="K20" s="130" t="s">
        <v>417</v>
      </c>
      <c r="L20" s="130" t="s">
        <v>417</v>
      </c>
      <c r="M20" s="130" t="s">
        <v>417</v>
      </c>
      <c r="N20" s="118">
        <v>800</v>
      </c>
      <c r="O20" s="118">
        <v>4600</v>
      </c>
      <c r="P20" s="118">
        <v>900</v>
      </c>
      <c r="Q20" s="130" t="s">
        <v>417</v>
      </c>
      <c r="R20" s="51" t="s">
        <v>417</v>
      </c>
      <c r="S20" s="204"/>
    </row>
    <row r="21" spans="1:19" ht="28.5" customHeight="1">
      <c r="A21" s="204"/>
      <c r="B21" s="74"/>
      <c r="C21" s="122" t="s">
        <v>325</v>
      </c>
      <c r="D21" s="121">
        <v>43900</v>
      </c>
      <c r="E21" s="205">
        <f t="shared" si="0"/>
        <v>33900</v>
      </c>
      <c r="F21" s="129" t="s">
        <v>417</v>
      </c>
      <c r="G21" s="130" t="s">
        <v>417</v>
      </c>
      <c r="H21" s="130">
        <v>100</v>
      </c>
      <c r="I21" s="118">
        <v>1100</v>
      </c>
      <c r="J21" s="130">
        <v>300</v>
      </c>
      <c r="K21" s="130" t="s">
        <v>417</v>
      </c>
      <c r="L21" s="130" t="s">
        <v>417</v>
      </c>
      <c r="M21" s="130" t="s">
        <v>417</v>
      </c>
      <c r="N21" s="130">
        <v>100</v>
      </c>
      <c r="O21" s="118">
        <v>32100</v>
      </c>
      <c r="P21" s="118">
        <v>200</v>
      </c>
      <c r="Q21" s="130" t="s">
        <v>417</v>
      </c>
      <c r="R21" s="51" t="s">
        <v>417</v>
      </c>
      <c r="S21" s="204"/>
    </row>
    <row r="22" spans="1:19" ht="28.5" customHeight="1">
      <c r="A22" s="204"/>
      <c r="B22" s="74" t="s">
        <v>104</v>
      </c>
      <c r="C22" s="114" t="s">
        <v>85</v>
      </c>
      <c r="D22" s="89">
        <v>97875</v>
      </c>
      <c r="E22" s="205">
        <f t="shared" si="0"/>
        <v>105757</v>
      </c>
      <c r="F22" s="117">
        <v>8015</v>
      </c>
      <c r="G22" s="118">
        <v>7945</v>
      </c>
      <c r="H22" s="118">
        <v>8797</v>
      </c>
      <c r="I22" s="118">
        <v>8362</v>
      </c>
      <c r="J22" s="118">
        <v>8928</v>
      </c>
      <c r="K22" s="118">
        <v>9045</v>
      </c>
      <c r="L22" s="118">
        <v>9679</v>
      </c>
      <c r="M22" s="118">
        <v>8082</v>
      </c>
      <c r="N22" s="118">
        <v>8820</v>
      </c>
      <c r="O22" s="118">
        <v>11234</v>
      </c>
      <c r="P22" s="118">
        <v>8782</v>
      </c>
      <c r="Q22" s="118">
        <v>8068</v>
      </c>
      <c r="R22" s="116">
        <v>20227304</v>
      </c>
      <c r="S22" s="204"/>
    </row>
    <row r="23" spans="1:19" ht="28.5" customHeight="1">
      <c r="A23" s="204"/>
      <c r="B23" s="74" t="s">
        <v>106</v>
      </c>
      <c r="C23" s="114" t="s">
        <v>471</v>
      </c>
      <c r="D23" s="89">
        <v>1126</v>
      </c>
      <c r="E23" s="205">
        <f t="shared" si="0"/>
        <v>1902</v>
      </c>
      <c r="F23" s="236">
        <v>105</v>
      </c>
      <c r="G23" s="237">
        <v>88</v>
      </c>
      <c r="H23" s="237">
        <v>110</v>
      </c>
      <c r="I23" s="237">
        <v>144</v>
      </c>
      <c r="J23" s="237">
        <v>147</v>
      </c>
      <c r="K23" s="237">
        <v>216</v>
      </c>
      <c r="L23" s="237">
        <v>149</v>
      </c>
      <c r="M23" s="237">
        <v>99</v>
      </c>
      <c r="N23" s="237">
        <v>110</v>
      </c>
      <c r="O23" s="237">
        <v>128</v>
      </c>
      <c r="P23" s="237">
        <v>532</v>
      </c>
      <c r="Q23" s="237">
        <v>74</v>
      </c>
      <c r="R23" s="51" t="s">
        <v>418</v>
      </c>
      <c r="S23" s="204"/>
    </row>
    <row r="24" spans="1:19" ht="28.5" customHeight="1">
      <c r="A24" s="204"/>
      <c r="B24" s="74" t="s">
        <v>1</v>
      </c>
      <c r="C24" s="114" t="s">
        <v>470</v>
      </c>
      <c r="D24" s="89">
        <v>45161</v>
      </c>
      <c r="E24" s="205">
        <f t="shared" si="0"/>
        <v>44334</v>
      </c>
      <c r="F24" s="236">
        <v>1108</v>
      </c>
      <c r="G24" s="237">
        <v>1318</v>
      </c>
      <c r="H24" s="237">
        <v>808</v>
      </c>
      <c r="I24" s="237">
        <v>915</v>
      </c>
      <c r="J24" s="237">
        <v>1577</v>
      </c>
      <c r="K24" s="237">
        <v>6495</v>
      </c>
      <c r="L24" s="237">
        <v>3913</v>
      </c>
      <c r="M24" s="237">
        <v>2712</v>
      </c>
      <c r="N24" s="237">
        <v>7908</v>
      </c>
      <c r="O24" s="237">
        <v>7520</v>
      </c>
      <c r="P24" s="237">
        <v>6750</v>
      </c>
      <c r="Q24" s="237">
        <v>3310</v>
      </c>
      <c r="R24" s="51" t="s">
        <v>418</v>
      </c>
      <c r="S24" s="204"/>
    </row>
    <row r="25" spans="1:19" ht="28.5" customHeight="1">
      <c r="A25" s="204"/>
      <c r="B25" s="74" t="s">
        <v>201</v>
      </c>
      <c r="C25" s="114" t="s">
        <v>473</v>
      </c>
      <c r="D25" s="89">
        <v>6378</v>
      </c>
      <c r="E25" s="205">
        <f t="shared" si="0"/>
        <v>6443</v>
      </c>
      <c r="F25" s="117">
        <v>260</v>
      </c>
      <c r="G25" s="118">
        <v>902</v>
      </c>
      <c r="H25" s="118">
        <v>318</v>
      </c>
      <c r="I25" s="118">
        <v>746</v>
      </c>
      <c r="J25" s="118">
        <v>865</v>
      </c>
      <c r="K25" s="118">
        <v>1159</v>
      </c>
      <c r="L25" s="118">
        <v>388</v>
      </c>
      <c r="M25" s="118">
        <v>300</v>
      </c>
      <c r="N25" s="118">
        <v>421</v>
      </c>
      <c r="O25" s="118">
        <v>389</v>
      </c>
      <c r="P25" s="118">
        <v>495</v>
      </c>
      <c r="Q25" s="118">
        <v>200</v>
      </c>
      <c r="R25" s="51" t="s">
        <v>418</v>
      </c>
      <c r="S25" s="204"/>
    </row>
    <row r="26" spans="1:19" ht="28.5" customHeight="1">
      <c r="A26" s="204"/>
      <c r="B26" s="74" t="s">
        <v>1</v>
      </c>
      <c r="C26" s="114" t="s">
        <v>409</v>
      </c>
      <c r="D26" s="89">
        <v>7926</v>
      </c>
      <c r="E26" s="205">
        <f t="shared" si="0"/>
        <v>8808</v>
      </c>
      <c r="F26" s="117">
        <v>495</v>
      </c>
      <c r="G26" s="118">
        <v>441</v>
      </c>
      <c r="H26" s="118">
        <v>839</v>
      </c>
      <c r="I26" s="118">
        <v>749</v>
      </c>
      <c r="J26" s="118">
        <v>1165</v>
      </c>
      <c r="K26" s="118">
        <v>771</v>
      </c>
      <c r="L26" s="118">
        <v>788</v>
      </c>
      <c r="M26" s="118">
        <v>942</v>
      </c>
      <c r="N26" s="118">
        <v>757</v>
      </c>
      <c r="O26" s="118">
        <v>868</v>
      </c>
      <c r="P26" s="118">
        <v>569</v>
      </c>
      <c r="Q26" s="118">
        <v>424</v>
      </c>
      <c r="R26" s="116">
        <v>427700</v>
      </c>
      <c r="S26" s="204"/>
    </row>
    <row r="27" spans="1:19" ht="28.5" customHeight="1">
      <c r="A27" s="204"/>
      <c r="B27" s="74" t="s">
        <v>1</v>
      </c>
      <c r="C27" s="114" t="s">
        <v>144</v>
      </c>
      <c r="D27" s="89">
        <v>8870</v>
      </c>
      <c r="E27" s="205">
        <f t="shared" si="0"/>
        <v>10939</v>
      </c>
      <c r="F27" s="117">
        <v>1627</v>
      </c>
      <c r="G27" s="118">
        <v>722</v>
      </c>
      <c r="H27" s="118">
        <v>792</v>
      </c>
      <c r="I27" s="118">
        <v>1203</v>
      </c>
      <c r="J27" s="118">
        <v>1217</v>
      </c>
      <c r="K27" s="118">
        <v>1457</v>
      </c>
      <c r="L27" s="118">
        <v>663</v>
      </c>
      <c r="M27" s="118">
        <v>572</v>
      </c>
      <c r="N27" s="118">
        <v>724</v>
      </c>
      <c r="O27" s="118">
        <v>746</v>
      </c>
      <c r="P27" s="118">
        <v>681</v>
      </c>
      <c r="Q27" s="118">
        <v>535</v>
      </c>
      <c r="R27" s="51" t="s">
        <v>418</v>
      </c>
      <c r="S27" s="204"/>
    </row>
    <row r="28" spans="1:19" ht="28.5" customHeight="1">
      <c r="A28" s="204"/>
      <c r="B28" s="74"/>
      <c r="C28" s="114" t="s">
        <v>474</v>
      </c>
      <c r="D28" s="89">
        <v>10000</v>
      </c>
      <c r="E28" s="205">
        <f t="shared" si="0"/>
        <v>10100</v>
      </c>
      <c r="F28" s="129" t="s">
        <v>417</v>
      </c>
      <c r="G28" s="130" t="s">
        <v>417</v>
      </c>
      <c r="H28" s="130" t="s">
        <v>417</v>
      </c>
      <c r="I28" s="130" t="s">
        <v>417</v>
      </c>
      <c r="J28" s="118">
        <v>3300</v>
      </c>
      <c r="K28" s="118">
        <v>6800</v>
      </c>
      <c r="L28" s="130" t="s">
        <v>417</v>
      </c>
      <c r="M28" s="130" t="s">
        <v>417</v>
      </c>
      <c r="N28" s="130" t="s">
        <v>417</v>
      </c>
      <c r="O28" s="130" t="s">
        <v>417</v>
      </c>
      <c r="P28" s="130" t="s">
        <v>417</v>
      </c>
      <c r="Q28" s="130" t="s">
        <v>417</v>
      </c>
      <c r="R28" s="51" t="s">
        <v>417</v>
      </c>
      <c r="S28" s="204"/>
    </row>
    <row r="29" spans="1:19" ht="28.5" customHeight="1">
      <c r="A29" s="204"/>
      <c r="B29" s="74"/>
      <c r="C29" s="114" t="s">
        <v>138</v>
      </c>
      <c r="D29" s="89">
        <v>34613</v>
      </c>
      <c r="E29" s="205">
        <v>34610</v>
      </c>
      <c r="F29" s="117" t="s">
        <v>417</v>
      </c>
      <c r="G29" s="118" t="s">
        <v>417</v>
      </c>
      <c r="H29" s="118" t="s">
        <v>417</v>
      </c>
      <c r="I29" s="118" t="s">
        <v>417</v>
      </c>
      <c r="J29" s="118" t="s">
        <v>417</v>
      </c>
      <c r="K29" s="118" t="s">
        <v>417</v>
      </c>
      <c r="L29" s="118" t="s">
        <v>417</v>
      </c>
      <c r="M29" s="118" t="s">
        <v>417</v>
      </c>
      <c r="N29" s="118" t="s">
        <v>417</v>
      </c>
      <c r="O29" s="118" t="s">
        <v>417</v>
      </c>
      <c r="P29" s="118" t="s">
        <v>417</v>
      </c>
      <c r="Q29" s="118" t="s">
        <v>417</v>
      </c>
      <c r="R29" s="51" t="s">
        <v>417</v>
      </c>
      <c r="S29" s="204"/>
    </row>
    <row r="30" spans="1:19" ht="28.5" customHeight="1">
      <c r="A30" s="204"/>
      <c r="B30" s="101"/>
      <c r="C30" s="342" t="s">
        <v>472</v>
      </c>
      <c r="D30" s="235">
        <v>4972</v>
      </c>
      <c r="E30" s="205">
        <f t="shared" si="0"/>
        <v>7571</v>
      </c>
      <c r="F30" s="343">
        <v>27</v>
      </c>
      <c r="G30" s="344">
        <v>2</v>
      </c>
      <c r="H30" s="344">
        <v>41</v>
      </c>
      <c r="I30" s="344">
        <v>69</v>
      </c>
      <c r="J30" s="344">
        <v>517</v>
      </c>
      <c r="K30" s="344">
        <v>274</v>
      </c>
      <c r="L30" s="341">
        <v>1587</v>
      </c>
      <c r="M30" s="341">
        <v>3286</v>
      </c>
      <c r="N30" s="341">
        <v>1363</v>
      </c>
      <c r="O30" s="341">
        <v>218</v>
      </c>
      <c r="P30" s="341">
        <v>128</v>
      </c>
      <c r="Q30" s="341">
        <v>59</v>
      </c>
      <c r="R30" s="292" t="s">
        <v>418</v>
      </c>
      <c r="S30" s="204"/>
    </row>
    <row r="31" spans="1:19" ht="28.5" customHeight="1" thickBot="1">
      <c r="A31" s="204"/>
      <c r="B31" s="213"/>
      <c r="C31" s="240" t="s">
        <v>401</v>
      </c>
      <c r="D31" s="243">
        <v>7000</v>
      </c>
      <c r="E31" s="215">
        <f t="shared" si="0"/>
        <v>5000</v>
      </c>
      <c r="F31" s="241" t="s">
        <v>417</v>
      </c>
      <c r="G31" s="242" t="s">
        <v>417</v>
      </c>
      <c r="H31" s="134">
        <v>2100</v>
      </c>
      <c r="I31" s="134">
        <v>2900</v>
      </c>
      <c r="J31" s="242" t="s">
        <v>417</v>
      </c>
      <c r="K31" s="242" t="s">
        <v>417</v>
      </c>
      <c r="L31" s="242" t="s">
        <v>417</v>
      </c>
      <c r="M31" s="242" t="s">
        <v>417</v>
      </c>
      <c r="N31" s="242" t="s">
        <v>417</v>
      </c>
      <c r="O31" s="242" t="s">
        <v>417</v>
      </c>
      <c r="P31" s="242" t="s">
        <v>417</v>
      </c>
      <c r="Q31" s="242" t="s">
        <v>417</v>
      </c>
      <c r="R31" s="243" t="s">
        <v>417</v>
      </c>
      <c r="S31" s="204"/>
    </row>
    <row r="32" spans="1:19" s="5" customFormat="1" ht="72.75" customHeight="1" thickBot="1">
      <c r="A32" s="228" t="s">
        <v>326</v>
      </c>
      <c r="B32" s="201"/>
      <c r="C32" s="229"/>
      <c r="D32" s="204"/>
      <c r="E32" s="230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366" t="s">
        <v>327</v>
      </c>
      <c r="R32" s="366"/>
      <c r="S32" s="244"/>
    </row>
    <row r="33" spans="1:19" s="52" customFormat="1" ht="31.5" customHeight="1" thickBot="1">
      <c r="A33" s="245"/>
      <c r="B33" s="64" t="s">
        <v>328</v>
      </c>
      <c r="C33" s="65" t="s">
        <v>21</v>
      </c>
      <c r="D33" s="66" t="s">
        <v>404</v>
      </c>
      <c r="E33" s="67" t="s">
        <v>413</v>
      </c>
      <c r="F33" s="68" t="s">
        <v>329</v>
      </c>
      <c r="G33" s="69" t="s">
        <v>330</v>
      </c>
      <c r="H33" s="70" t="s">
        <v>331</v>
      </c>
      <c r="I33" s="70" t="s">
        <v>332</v>
      </c>
      <c r="J33" s="70" t="s">
        <v>333</v>
      </c>
      <c r="K33" s="70" t="s">
        <v>334</v>
      </c>
      <c r="L33" s="70" t="s">
        <v>335</v>
      </c>
      <c r="M33" s="70" t="s">
        <v>336</v>
      </c>
      <c r="N33" s="70" t="s">
        <v>337</v>
      </c>
      <c r="O33" s="70" t="s">
        <v>338</v>
      </c>
      <c r="P33" s="70" t="s">
        <v>339</v>
      </c>
      <c r="Q33" s="70" t="s">
        <v>340</v>
      </c>
      <c r="R33" s="71" t="s">
        <v>341</v>
      </c>
      <c r="S33" s="245"/>
    </row>
    <row r="34" spans="1:19" ht="31.5" customHeight="1">
      <c r="A34" s="204"/>
      <c r="B34" s="74" t="s">
        <v>107</v>
      </c>
      <c r="C34" s="114" t="s">
        <v>87</v>
      </c>
      <c r="D34" s="89">
        <v>4900</v>
      </c>
      <c r="E34" s="205">
        <f aca="true" t="shared" si="1" ref="E34:E40">SUM(F34:Q34)</f>
        <v>4900</v>
      </c>
      <c r="F34" s="236">
        <v>2000</v>
      </c>
      <c r="G34" s="239">
        <v>100</v>
      </c>
      <c r="H34" s="239">
        <v>100</v>
      </c>
      <c r="I34" s="237">
        <v>200</v>
      </c>
      <c r="J34" s="237">
        <v>100</v>
      </c>
      <c r="K34" s="237">
        <v>100</v>
      </c>
      <c r="L34" s="237">
        <v>100</v>
      </c>
      <c r="M34" s="237">
        <v>1700</v>
      </c>
      <c r="N34" s="237">
        <v>100</v>
      </c>
      <c r="O34" s="237">
        <v>100</v>
      </c>
      <c r="P34" s="239">
        <v>100</v>
      </c>
      <c r="Q34" s="239">
        <v>200</v>
      </c>
      <c r="R34" s="116">
        <v>2600000</v>
      </c>
      <c r="S34" s="204"/>
    </row>
    <row r="35" spans="1:19" ht="31.5" customHeight="1">
      <c r="A35" s="204"/>
      <c r="B35" s="74" t="s">
        <v>1</v>
      </c>
      <c r="C35" s="114" t="s">
        <v>145</v>
      </c>
      <c r="D35" s="89">
        <v>1100</v>
      </c>
      <c r="E35" s="205">
        <f t="shared" si="1"/>
        <v>1100</v>
      </c>
      <c r="F35" s="236">
        <v>100</v>
      </c>
      <c r="G35" s="239" t="s">
        <v>166</v>
      </c>
      <c r="H35" s="239" t="s">
        <v>166</v>
      </c>
      <c r="I35" s="237">
        <v>200</v>
      </c>
      <c r="J35" s="237">
        <v>100</v>
      </c>
      <c r="K35" s="237">
        <v>100</v>
      </c>
      <c r="L35" s="237">
        <v>100</v>
      </c>
      <c r="M35" s="237">
        <v>100</v>
      </c>
      <c r="N35" s="237">
        <v>100</v>
      </c>
      <c r="O35" s="237">
        <v>100</v>
      </c>
      <c r="P35" s="237">
        <v>100</v>
      </c>
      <c r="Q35" s="239">
        <v>100</v>
      </c>
      <c r="R35" s="51" t="s">
        <v>166</v>
      </c>
      <c r="S35" s="204"/>
    </row>
    <row r="36" spans="1:19" ht="31.5" customHeight="1">
      <c r="A36" s="204"/>
      <c r="B36" s="74" t="s">
        <v>1</v>
      </c>
      <c r="C36" s="114" t="s">
        <v>146</v>
      </c>
      <c r="D36" s="89">
        <v>1400</v>
      </c>
      <c r="E36" s="205">
        <f t="shared" si="1"/>
        <v>1400</v>
      </c>
      <c r="F36" s="236">
        <v>100</v>
      </c>
      <c r="G36" s="239">
        <v>100</v>
      </c>
      <c r="H36" s="239">
        <v>100</v>
      </c>
      <c r="I36" s="237">
        <v>200</v>
      </c>
      <c r="J36" s="237">
        <v>100</v>
      </c>
      <c r="K36" s="237">
        <v>100</v>
      </c>
      <c r="L36" s="237">
        <v>100</v>
      </c>
      <c r="M36" s="237">
        <v>100</v>
      </c>
      <c r="N36" s="237">
        <v>100</v>
      </c>
      <c r="O36" s="237">
        <v>100</v>
      </c>
      <c r="P36" s="237">
        <v>200</v>
      </c>
      <c r="Q36" s="239">
        <v>100</v>
      </c>
      <c r="R36" s="51" t="s">
        <v>166</v>
      </c>
      <c r="S36" s="204"/>
    </row>
    <row r="37" spans="1:19" ht="31.5" customHeight="1">
      <c r="A37" s="204"/>
      <c r="B37" s="74" t="s">
        <v>202</v>
      </c>
      <c r="C37" s="114" t="s">
        <v>149</v>
      </c>
      <c r="D37" s="90">
        <v>644320</v>
      </c>
      <c r="E37" s="205">
        <f t="shared" si="1"/>
        <v>562501</v>
      </c>
      <c r="F37" s="238">
        <v>37208</v>
      </c>
      <c r="G37" s="237">
        <v>36735</v>
      </c>
      <c r="H37" s="237">
        <v>31408</v>
      </c>
      <c r="I37" s="237">
        <v>49158</v>
      </c>
      <c r="J37" s="237">
        <v>56588</v>
      </c>
      <c r="K37" s="237">
        <v>40560</v>
      </c>
      <c r="L37" s="237">
        <v>43118</v>
      </c>
      <c r="M37" s="237">
        <v>54845</v>
      </c>
      <c r="N37" s="237">
        <v>50460</v>
      </c>
      <c r="O37" s="237">
        <v>71900</v>
      </c>
      <c r="P37" s="239">
        <v>53253</v>
      </c>
      <c r="Q37" s="237">
        <v>37268</v>
      </c>
      <c r="R37" s="116">
        <v>401622150</v>
      </c>
      <c r="S37" s="204"/>
    </row>
    <row r="38" spans="1:19" ht="31.5" customHeight="1">
      <c r="A38" s="204"/>
      <c r="B38" s="74"/>
      <c r="C38" s="114" t="s">
        <v>147</v>
      </c>
      <c r="D38" s="90">
        <v>113989</v>
      </c>
      <c r="E38" s="205">
        <f t="shared" si="1"/>
        <v>103031</v>
      </c>
      <c r="F38" s="238">
        <v>8863</v>
      </c>
      <c r="G38" s="237">
        <v>8601</v>
      </c>
      <c r="H38" s="237">
        <v>9573</v>
      </c>
      <c r="I38" s="237">
        <v>8527</v>
      </c>
      <c r="J38" s="237">
        <v>8669</v>
      </c>
      <c r="K38" s="237">
        <v>7489</v>
      </c>
      <c r="L38" s="237">
        <v>9067</v>
      </c>
      <c r="M38" s="237">
        <v>8858</v>
      </c>
      <c r="N38" s="237">
        <v>7206</v>
      </c>
      <c r="O38" s="237">
        <v>7106</v>
      </c>
      <c r="P38" s="237">
        <v>11737</v>
      </c>
      <c r="Q38" s="237">
        <v>7335</v>
      </c>
      <c r="R38" s="116">
        <v>17799600</v>
      </c>
      <c r="S38" s="204"/>
    </row>
    <row r="39" spans="1:19" ht="31.5" customHeight="1">
      <c r="A39" s="204"/>
      <c r="B39" s="74"/>
      <c r="C39" s="114" t="s">
        <v>89</v>
      </c>
      <c r="D39" s="89">
        <v>4943</v>
      </c>
      <c r="E39" s="205">
        <f t="shared" si="1"/>
        <v>4689</v>
      </c>
      <c r="F39" s="236">
        <v>103</v>
      </c>
      <c r="G39" s="237">
        <v>140</v>
      </c>
      <c r="H39" s="237">
        <v>434</v>
      </c>
      <c r="I39" s="239">
        <v>156</v>
      </c>
      <c r="J39" s="237">
        <v>361</v>
      </c>
      <c r="K39" s="237">
        <v>269</v>
      </c>
      <c r="L39" s="237">
        <v>645</v>
      </c>
      <c r="M39" s="237">
        <v>1309</v>
      </c>
      <c r="N39" s="237">
        <v>454</v>
      </c>
      <c r="O39" s="237">
        <v>307</v>
      </c>
      <c r="P39" s="237">
        <v>189</v>
      </c>
      <c r="Q39" s="237">
        <v>322</v>
      </c>
      <c r="R39" s="53">
        <v>13243000</v>
      </c>
      <c r="S39" s="204"/>
    </row>
    <row r="40" spans="1:19" ht="31.5" customHeight="1">
      <c r="A40" s="204"/>
      <c r="B40" s="82"/>
      <c r="C40" s="114" t="s">
        <v>148</v>
      </c>
      <c r="D40" s="89">
        <v>377066</v>
      </c>
      <c r="E40" s="87">
        <f t="shared" si="1"/>
        <v>503135</v>
      </c>
      <c r="F40" s="236">
        <v>28410</v>
      </c>
      <c r="G40" s="237">
        <v>31583</v>
      </c>
      <c r="H40" s="237">
        <v>43309</v>
      </c>
      <c r="I40" s="239">
        <v>44286</v>
      </c>
      <c r="J40" s="237">
        <v>48863</v>
      </c>
      <c r="K40" s="237">
        <v>42249</v>
      </c>
      <c r="L40" s="237">
        <v>39001</v>
      </c>
      <c r="M40" s="237">
        <v>41307</v>
      </c>
      <c r="N40" s="237">
        <v>41203</v>
      </c>
      <c r="O40" s="237">
        <v>50076</v>
      </c>
      <c r="P40" s="237">
        <v>52424</v>
      </c>
      <c r="Q40" s="237">
        <v>40424</v>
      </c>
      <c r="R40" s="116">
        <v>472400000</v>
      </c>
      <c r="S40" s="204"/>
    </row>
    <row r="41" spans="1:19" ht="31.5" customHeight="1">
      <c r="A41" s="204"/>
      <c r="B41" s="246"/>
      <c r="C41" s="247" t="s">
        <v>402</v>
      </c>
      <c r="D41" s="248">
        <v>138861</v>
      </c>
      <c r="E41" s="249">
        <f>SUM(F41:Q41)</f>
        <v>198753</v>
      </c>
      <c r="F41" s="250">
        <v>17639</v>
      </c>
      <c r="G41" s="54">
        <v>16308</v>
      </c>
      <c r="H41" s="54">
        <v>17531</v>
      </c>
      <c r="I41" s="54">
        <v>16141</v>
      </c>
      <c r="J41" s="54">
        <v>18398</v>
      </c>
      <c r="K41" s="251">
        <v>13924</v>
      </c>
      <c r="L41" s="251">
        <v>14916</v>
      </c>
      <c r="M41" s="251">
        <v>18938</v>
      </c>
      <c r="N41" s="251">
        <v>15497</v>
      </c>
      <c r="O41" s="251">
        <v>16905</v>
      </c>
      <c r="P41" s="251">
        <v>15288</v>
      </c>
      <c r="Q41" s="251">
        <v>17268</v>
      </c>
      <c r="R41" s="252">
        <v>124835000</v>
      </c>
      <c r="S41" s="204"/>
    </row>
    <row r="42" spans="1:19" ht="31.5" customHeight="1">
      <c r="A42" s="204"/>
      <c r="B42" s="82" t="s">
        <v>187</v>
      </c>
      <c r="C42" s="119" t="s">
        <v>475</v>
      </c>
      <c r="D42" s="123">
        <v>2075</v>
      </c>
      <c r="E42" s="87">
        <f>SUM(F42:Q42)</f>
        <v>2432</v>
      </c>
      <c r="F42" s="238">
        <v>62</v>
      </c>
      <c r="G42" s="46">
        <v>96</v>
      </c>
      <c r="H42" s="46">
        <v>246</v>
      </c>
      <c r="I42" s="46">
        <v>232</v>
      </c>
      <c r="J42" s="46">
        <v>250</v>
      </c>
      <c r="K42" s="46">
        <v>207</v>
      </c>
      <c r="L42" s="46">
        <v>209</v>
      </c>
      <c r="M42" s="46">
        <v>221</v>
      </c>
      <c r="N42" s="46">
        <v>329</v>
      </c>
      <c r="O42" s="46">
        <v>235</v>
      </c>
      <c r="P42" s="46">
        <v>144</v>
      </c>
      <c r="Q42" s="46">
        <v>201</v>
      </c>
      <c r="R42" s="51">
        <v>7672990</v>
      </c>
      <c r="S42" s="204"/>
    </row>
    <row r="43" spans="1:19" ht="31.5" customHeight="1">
      <c r="A43" s="204"/>
      <c r="B43" s="74"/>
      <c r="C43" s="114" t="s">
        <v>342</v>
      </c>
      <c r="D43" s="89">
        <v>24145</v>
      </c>
      <c r="E43" s="87">
        <f>SUM(F43:Q43)</f>
        <v>34567</v>
      </c>
      <c r="F43" s="238">
        <v>1457</v>
      </c>
      <c r="G43" s="46">
        <v>1182</v>
      </c>
      <c r="H43" s="46">
        <v>4331</v>
      </c>
      <c r="I43" s="46">
        <v>3306</v>
      </c>
      <c r="J43" s="46">
        <v>3007</v>
      </c>
      <c r="K43" s="46">
        <v>1075</v>
      </c>
      <c r="L43" s="46">
        <v>1864</v>
      </c>
      <c r="M43" s="46">
        <v>1609</v>
      </c>
      <c r="N43" s="46">
        <v>2332</v>
      </c>
      <c r="O43" s="46">
        <v>5945</v>
      </c>
      <c r="P43" s="46">
        <v>5264</v>
      </c>
      <c r="Q43" s="46">
        <v>3195</v>
      </c>
      <c r="R43" s="51">
        <v>18424098</v>
      </c>
      <c r="S43" s="204"/>
    </row>
    <row r="44" spans="1:19" ht="31.5" customHeight="1">
      <c r="A44" s="204"/>
      <c r="B44" s="74"/>
      <c r="C44" s="114" t="s">
        <v>88</v>
      </c>
      <c r="D44" s="89">
        <v>4091</v>
      </c>
      <c r="E44" s="205">
        <f>SUM(F44:Q44)</f>
        <v>4837</v>
      </c>
      <c r="F44" s="45" t="s">
        <v>418</v>
      </c>
      <c r="G44" s="239" t="s">
        <v>418</v>
      </c>
      <c r="H44" s="239" t="s">
        <v>418</v>
      </c>
      <c r="I44" s="239" t="s">
        <v>418</v>
      </c>
      <c r="J44" s="239" t="s">
        <v>418</v>
      </c>
      <c r="K44" s="239">
        <v>273</v>
      </c>
      <c r="L44" s="46">
        <v>912</v>
      </c>
      <c r="M44" s="46">
        <v>1506</v>
      </c>
      <c r="N44" s="46">
        <v>240</v>
      </c>
      <c r="O44" s="46">
        <v>484</v>
      </c>
      <c r="P44" s="46">
        <v>1422</v>
      </c>
      <c r="Q44" s="46" t="s">
        <v>418</v>
      </c>
      <c r="R44" s="55">
        <v>6344622</v>
      </c>
      <c r="S44" s="204"/>
    </row>
    <row r="45" spans="1:19" ht="31.5" customHeight="1" thickBot="1">
      <c r="A45" s="204"/>
      <c r="B45" s="213"/>
      <c r="C45" s="240" t="s">
        <v>203</v>
      </c>
      <c r="D45" s="243">
        <v>149937</v>
      </c>
      <c r="E45" s="215">
        <f>SUM(F45:Q45)</f>
        <v>159636</v>
      </c>
      <c r="F45" s="56">
        <v>69410</v>
      </c>
      <c r="G45" s="57">
        <v>50230</v>
      </c>
      <c r="H45" s="57">
        <v>25950</v>
      </c>
      <c r="I45" s="57">
        <v>1310</v>
      </c>
      <c r="J45" s="57">
        <v>1310</v>
      </c>
      <c r="K45" s="57">
        <v>1511</v>
      </c>
      <c r="L45" s="57">
        <v>3288</v>
      </c>
      <c r="M45" s="57">
        <v>1026</v>
      </c>
      <c r="N45" s="57">
        <v>900</v>
      </c>
      <c r="O45" s="57">
        <v>1237</v>
      </c>
      <c r="P45" s="57">
        <v>2400</v>
      </c>
      <c r="Q45" s="57">
        <v>1064</v>
      </c>
      <c r="R45" s="58">
        <v>58843140</v>
      </c>
      <c r="S45" s="204"/>
    </row>
    <row r="46" spans="1:19" ht="14.25">
      <c r="A46" s="204"/>
      <c r="B46" s="253"/>
      <c r="C46" s="254"/>
      <c r="D46" s="255"/>
      <c r="E46" s="256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8"/>
      <c r="S46" s="204"/>
    </row>
    <row r="47" ht="14.25">
      <c r="B47" s="52"/>
    </row>
    <row r="48" spans="2:6" ht="14.25">
      <c r="B48" s="52"/>
      <c r="E48" s="218"/>
      <c r="F48" s="218"/>
    </row>
    <row r="49" spans="2:6" ht="14.25">
      <c r="B49" s="52"/>
      <c r="E49" s="218"/>
      <c r="F49" s="218"/>
    </row>
    <row r="50" spans="2:6" ht="14.25">
      <c r="B50" s="52"/>
      <c r="E50" s="218"/>
      <c r="F50" s="218"/>
    </row>
    <row r="51" spans="2:6" ht="14.25">
      <c r="B51" s="52"/>
      <c r="E51" s="218"/>
      <c r="F51" s="218"/>
    </row>
    <row r="52" spans="2:6" ht="14.25">
      <c r="B52" s="52"/>
      <c r="E52" s="218"/>
      <c r="F52" s="218"/>
    </row>
    <row r="53" spans="2:6" ht="14.25">
      <c r="B53" s="52"/>
      <c r="E53" s="218"/>
      <c r="F53" s="218"/>
    </row>
    <row r="54" spans="2:6" ht="14.25">
      <c r="B54" s="52"/>
      <c r="E54" s="218"/>
      <c r="F54" s="218"/>
    </row>
    <row r="55" spans="2:6" ht="14.25">
      <c r="B55" s="52"/>
      <c r="E55" s="218"/>
      <c r="F55" s="218"/>
    </row>
    <row r="56" spans="2:6" ht="14.25">
      <c r="B56" s="52"/>
      <c r="E56" s="218"/>
      <c r="F56" s="218"/>
    </row>
    <row r="57" ht="14.25">
      <c r="B57" s="52"/>
    </row>
    <row r="58" ht="14.25">
      <c r="B58" s="52"/>
    </row>
    <row r="59" ht="14.25">
      <c r="B59" s="52"/>
    </row>
    <row r="60" ht="14.25">
      <c r="B60" s="52"/>
    </row>
    <row r="61" ht="14.25">
      <c r="B61" s="52"/>
    </row>
    <row r="62" ht="14.25">
      <c r="B62" s="52"/>
    </row>
    <row r="63" ht="14.25">
      <c r="B63" s="52"/>
    </row>
    <row r="64" ht="14.25">
      <c r="B64" s="52"/>
    </row>
    <row r="65" ht="14.25">
      <c r="B65" s="52"/>
    </row>
    <row r="66" ht="14.25">
      <c r="B66" s="52"/>
    </row>
    <row r="67" ht="14.25">
      <c r="B67" s="52"/>
    </row>
    <row r="68" ht="14.25">
      <c r="B68" s="52"/>
    </row>
    <row r="69" ht="14.25">
      <c r="B69" s="52"/>
    </row>
    <row r="70" ht="14.25">
      <c r="B70" s="52"/>
    </row>
    <row r="71" ht="14.25">
      <c r="B71" s="52"/>
    </row>
  </sheetData>
  <mergeCells count="2">
    <mergeCell ref="Q32:R32"/>
    <mergeCell ref="Q2:R2"/>
  </mergeCells>
  <printOptions/>
  <pageMargins left="0.7874015748031497" right="0.38" top="0.45" bottom="0.11811023622047245" header="0" footer="0"/>
  <pageSetup horizontalDpi="240" verticalDpi="240" orientation="landscape" paperSize="9" scale="55" r:id="rId1"/>
  <rowBreaks count="1" manualBreakCount="1">
    <brk id="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2012-01-19T07:48:11Z</cp:lastPrinted>
  <dcterms:created xsi:type="dcterms:W3CDTF">1999-10-28T07:46:55Z</dcterms:created>
  <dcterms:modified xsi:type="dcterms:W3CDTF">2012-01-26T05:09:31Z</dcterms:modified>
  <cp:category/>
  <cp:version/>
  <cp:contentType/>
  <cp:contentStatus/>
</cp:coreProperties>
</file>