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平成22年" sheetId="1" r:id="rId1"/>
  </sheets>
  <definedNames/>
  <calcPr fullCalcOnLoad="1"/>
</workbook>
</file>

<file path=xl/sharedStrings.xml><?xml version="1.0" encoding="utf-8"?>
<sst xmlns="http://schemas.openxmlformats.org/spreadsheetml/2006/main" count="103" uniqueCount="103">
  <si>
    <t>大牟田市</t>
  </si>
  <si>
    <t>久留米市</t>
  </si>
  <si>
    <t>直 方 市</t>
  </si>
  <si>
    <t>飯 塚 市</t>
  </si>
  <si>
    <t>田 川 市</t>
  </si>
  <si>
    <t>柳 川 市</t>
  </si>
  <si>
    <t>八 女 市</t>
  </si>
  <si>
    <t>筑 後 市</t>
  </si>
  <si>
    <t>大 川 市</t>
  </si>
  <si>
    <t>行 橋 市</t>
  </si>
  <si>
    <t>豊 前 市</t>
  </si>
  <si>
    <t>中 間 市</t>
  </si>
  <si>
    <t>小 郡 市</t>
  </si>
  <si>
    <t>筑紫野市</t>
  </si>
  <si>
    <t>春 日 市</t>
  </si>
  <si>
    <t>大野城市</t>
  </si>
  <si>
    <t>宗 像 市</t>
  </si>
  <si>
    <t>太宰府市</t>
  </si>
  <si>
    <t>古 賀 市</t>
  </si>
  <si>
    <t>筑  紫  郡</t>
  </si>
  <si>
    <t>糟  屋  郡</t>
  </si>
  <si>
    <t>宇 美 町</t>
  </si>
  <si>
    <t>篠 栗 町</t>
  </si>
  <si>
    <t>志 免 町</t>
  </si>
  <si>
    <t>須 恵 町</t>
  </si>
  <si>
    <t>新 宮 町</t>
  </si>
  <si>
    <t>久 山 町</t>
  </si>
  <si>
    <t>粕 屋 町</t>
  </si>
  <si>
    <t>遠  賀  郡</t>
  </si>
  <si>
    <t>芦 屋 町</t>
  </si>
  <si>
    <t>水 巻 町</t>
  </si>
  <si>
    <t>岡 垣 町</t>
  </si>
  <si>
    <t>遠 賀 町</t>
  </si>
  <si>
    <t>鞍  手  郡</t>
  </si>
  <si>
    <t>小 竹 町</t>
  </si>
  <si>
    <t>鞍 手 町</t>
  </si>
  <si>
    <t>嘉  穂  郡</t>
  </si>
  <si>
    <t>桂 川 町</t>
  </si>
  <si>
    <t>朝  倉  郡</t>
  </si>
  <si>
    <t>三  井  郡</t>
  </si>
  <si>
    <t>三  潴  郡</t>
  </si>
  <si>
    <t>大 木 町</t>
  </si>
  <si>
    <t>八  女  郡</t>
  </si>
  <si>
    <t>広 川 町</t>
  </si>
  <si>
    <t>田  川  郡</t>
  </si>
  <si>
    <t>香 春 町</t>
  </si>
  <si>
    <t>添 田 町</t>
  </si>
  <si>
    <t>糸 田 町</t>
  </si>
  <si>
    <t>川 崎 町</t>
  </si>
  <si>
    <t>大 任 町</t>
  </si>
  <si>
    <t>赤  　村</t>
  </si>
  <si>
    <t>京  都  郡</t>
  </si>
  <si>
    <t>苅 田 町</t>
  </si>
  <si>
    <t>築  上  郡</t>
  </si>
  <si>
    <t>吉 富 町</t>
  </si>
  <si>
    <t>　この表の面積は農地法による県知事許可、農林水産大臣許可、市街化区域内の届出及び農地法統制外の農地転用のすべての合計である。</t>
  </si>
  <si>
    <t>（単位　ha）</t>
  </si>
  <si>
    <t>公　　園
運動場等
用　　地</t>
  </si>
  <si>
    <t>鉄道、道
路、水路
等 用 地</t>
  </si>
  <si>
    <t>その他の
建物施設
用　　地</t>
  </si>
  <si>
    <t>不　　明
分類不能</t>
  </si>
  <si>
    <t>市 区 町 村</t>
  </si>
  <si>
    <t>総　　数</t>
  </si>
  <si>
    <t>住宅用地</t>
  </si>
  <si>
    <t>学校用地</t>
  </si>
  <si>
    <t>植　　林</t>
  </si>
  <si>
    <t>総数</t>
  </si>
  <si>
    <t>福 津 市</t>
  </si>
  <si>
    <t>うきは市</t>
  </si>
  <si>
    <t>筑 前 町</t>
  </si>
  <si>
    <t>東 峰 村</t>
  </si>
  <si>
    <t>大刀洗町</t>
  </si>
  <si>
    <t>上 毛 町</t>
  </si>
  <si>
    <t>工鉱業用地</t>
  </si>
  <si>
    <t>宮若市</t>
  </si>
  <si>
    <t>嘉麻市</t>
  </si>
  <si>
    <t>朝倉市</t>
  </si>
  <si>
    <t>那珂川町</t>
  </si>
  <si>
    <t>福智町</t>
  </si>
  <si>
    <t>みやこ町</t>
  </si>
  <si>
    <t>築上町</t>
  </si>
  <si>
    <t>みやま市</t>
  </si>
  <si>
    <t>市 部 計</t>
  </si>
  <si>
    <t>郡 部 計</t>
  </si>
  <si>
    <t>北九州市</t>
  </si>
  <si>
    <t>門 司 区</t>
  </si>
  <si>
    <t>若 松 区</t>
  </si>
  <si>
    <t>戸 畑 区</t>
  </si>
  <si>
    <t>小倉北区</t>
  </si>
  <si>
    <t>小倉南区</t>
  </si>
  <si>
    <t>八幡東区</t>
  </si>
  <si>
    <t>八幡西区</t>
  </si>
  <si>
    <t>福 岡 市</t>
  </si>
  <si>
    <t>東    区</t>
  </si>
  <si>
    <t>博 多 区</t>
  </si>
  <si>
    <t>中 央 区</t>
  </si>
  <si>
    <t>南    区</t>
  </si>
  <si>
    <t>西    区</t>
  </si>
  <si>
    <t>城 南 区</t>
  </si>
  <si>
    <t>早 良 区</t>
  </si>
  <si>
    <r>
      <t>6－14　市区町村別用途別農地転用面積</t>
    </r>
    <r>
      <rPr>
        <sz val="11"/>
        <rFont val="ＭＳ 明朝"/>
        <family val="1"/>
      </rPr>
      <t>（平成22年）</t>
    </r>
  </si>
  <si>
    <t>糸島市</t>
  </si>
  <si>
    <t>　資　料　　県水田農業振興課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</si>
</sst>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0\ ###\ ###;&quot;△&quot;"/>
    <numFmt numFmtId="178" formatCode="#\ ###\ ###.0;&quot;△&quot;"/>
    <numFmt numFmtId="179" formatCode="#\ ###\ ##0.0;&quot;△&quot;"/>
    <numFmt numFmtId="180" formatCode="0.0_);[Red]\(0.0\)"/>
    <numFmt numFmtId="181" formatCode="#\ ###\ ###\ ###;&quot;△&quot;"/>
    <numFmt numFmtId="182" formatCode="#\ ###\ ###\ ###;&quot;△&quot;;0"/>
    <numFmt numFmtId="183" formatCode="#\ ###\ ##0.000;&quot;△&quot;"/>
    <numFmt numFmtId="184" formatCode="#\ ###\ ##0.0000;&quot;△&quot;"/>
    <numFmt numFmtId="185" formatCode="#\ ###\ ###\ ###\ ;&quot;△&quot;"/>
    <numFmt numFmtId="186" formatCode="0.0000_);[Red]\(0.0000\)"/>
    <numFmt numFmtId="187" formatCode="#\ ###\ ##0.0000;&quot;△&quot;;&quot;－&quot;"/>
    <numFmt numFmtId="188" formatCode="#,##0.0;[Red]\-#,##0.0"/>
    <numFmt numFmtId="189" formatCode="#,##0.000;[Red]\-#,##0.000"/>
    <numFmt numFmtId="190" formatCode="#,##0.0_ ;[Red]\-#,##0.0\ "/>
    <numFmt numFmtId="191" formatCode="0.0"/>
    <numFmt numFmtId="192" formatCode="#\ ###\ ###;&quot;－&quot;"/>
    <numFmt numFmtId="193" formatCode="##\ ###\ ##0.0000;&quot;△&quot;;&quot;－&quot;"/>
    <numFmt numFmtId="194" formatCode="###\ ###\ ##0.0000;&quot;△&quot;;&quot;－&quot;"/>
    <numFmt numFmtId="195" formatCode="####\ ###\ ##0.0000;&quot;△&quot;;&quot;－&quot;"/>
    <numFmt numFmtId="196" formatCode="#####\ ###\ ##0.0000;&quot;△&quot;;&quot;－&quot;"/>
    <numFmt numFmtId="197" formatCode="#\ ###\ ##0.0;&quot;△&quot;;&quot;－&quot;"/>
    <numFmt numFmtId="198" formatCode="#,###,###,##0.0"/>
    <numFmt numFmtId="199" formatCode="#,###,###,##0"/>
    <numFmt numFmtId="200" formatCode="#\ ###\ ##0\ ;&quot;△&quot;0\ ;&quot;－ &quot;"/>
  </numFmts>
  <fonts count="48">
    <font>
      <sz val="9"/>
      <name val="ＭＳ 明朝"/>
      <family val="1"/>
    </font>
    <font>
      <u val="single"/>
      <sz val="11"/>
      <color indexed="12"/>
      <name val="ＭＳ Ｐゴシック"/>
      <family val="3"/>
    </font>
    <font>
      <u val="single"/>
      <sz val="11"/>
      <color indexed="36"/>
      <name val="ＭＳ Ｐゴシック"/>
      <family val="3"/>
    </font>
    <font>
      <sz val="6"/>
      <name val="ＭＳ Ｐ明朝"/>
      <family val="1"/>
    </font>
    <font>
      <sz val="11"/>
      <name val="ＭＳ 明朝"/>
      <family val="1"/>
    </font>
    <font>
      <sz val="16"/>
      <name val="ＭＳ 明朝"/>
      <family val="1"/>
    </font>
    <font>
      <b/>
      <sz val="9"/>
      <name val="Times New Roman"/>
      <family val="1"/>
    </font>
    <font>
      <sz val="9"/>
      <name val="ＭＳ ゴシック"/>
      <family val="3"/>
    </font>
    <font>
      <sz val="6"/>
      <name val="ＭＳ Ｐゴシック"/>
      <family val="3"/>
    </font>
    <font>
      <sz val="9"/>
      <name val="Times New Roman"/>
      <family val="1"/>
    </font>
    <font>
      <b/>
      <sz val="9"/>
      <name val="ＭＳ ゴシック"/>
      <family val="3"/>
    </font>
    <font>
      <sz val="8"/>
      <name val="ＭＳ 明朝"/>
      <family val="1"/>
    </font>
    <font>
      <b/>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5" fillId="0" borderId="0" xfId="0" applyFont="1" applyFill="1" applyAlignment="1">
      <alignment horizontal="centerContinuous"/>
    </xf>
    <xf numFmtId="0" fontId="0" fillId="0" borderId="0" xfId="0" applyFont="1" applyFill="1" applyAlignment="1">
      <alignment horizontal="centerContinuous"/>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lignment/>
    </xf>
    <xf numFmtId="0" fontId="0" fillId="0" borderId="19" xfId="0" applyFont="1" applyFill="1" applyBorder="1" applyAlignment="1">
      <alignment/>
    </xf>
    <xf numFmtId="187" fontId="0" fillId="0" borderId="0" xfId="0" applyNumberFormat="1" applyFont="1" applyFill="1" applyAlignment="1">
      <alignment horizontal="right"/>
    </xf>
    <xf numFmtId="0" fontId="7" fillId="0" borderId="0" xfId="0" applyFont="1" applyFill="1" applyBorder="1" applyAlignment="1">
      <alignment horizontal="distributed"/>
    </xf>
    <xf numFmtId="0" fontId="7" fillId="0" borderId="13" xfId="0" applyFont="1" applyFill="1" applyBorder="1" applyAlignment="1">
      <alignment horizontal="distributed"/>
    </xf>
    <xf numFmtId="0" fontId="7" fillId="0" borderId="0" xfId="0" applyFont="1" applyFill="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horizontal="distributed"/>
    </xf>
    <xf numFmtId="0" fontId="0" fillId="0" borderId="13" xfId="0" applyFont="1" applyFill="1" applyBorder="1" applyAlignment="1">
      <alignment horizontal="distributed"/>
    </xf>
    <xf numFmtId="0" fontId="0" fillId="0" borderId="0" xfId="0" applyFill="1" applyAlignment="1">
      <alignment/>
    </xf>
    <xf numFmtId="4" fontId="0" fillId="0" borderId="0" xfId="0" applyNumberFormat="1" applyFont="1" applyFill="1" applyBorder="1" applyAlignment="1">
      <alignment/>
    </xf>
    <xf numFmtId="2" fontId="7" fillId="0" borderId="0" xfId="0" applyNumberFormat="1" applyFont="1" applyFill="1" applyBorder="1" applyAlignment="1">
      <alignment horizontal="distributed"/>
    </xf>
    <xf numFmtId="2" fontId="7" fillId="0" borderId="13" xfId="0" applyNumberFormat="1" applyFont="1" applyFill="1" applyBorder="1" applyAlignment="1">
      <alignment horizontal="distributed"/>
    </xf>
    <xf numFmtId="2" fontId="0" fillId="0" borderId="0" xfId="0" applyNumberFormat="1"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199" fontId="11" fillId="0" borderId="0" xfId="0" applyNumberFormat="1" applyFont="1" applyFill="1" applyBorder="1" applyAlignment="1">
      <alignment horizontal="right" vertical="center" shrinkToFit="1"/>
    </xf>
    <xf numFmtId="0" fontId="10" fillId="0" borderId="0" xfId="0" applyFont="1" applyFill="1" applyAlignment="1">
      <alignment/>
    </xf>
    <xf numFmtId="199" fontId="12" fillId="0" borderId="0" xfId="0" applyNumberFormat="1" applyFont="1" applyFill="1" applyBorder="1" applyAlignment="1">
      <alignment horizontal="right" vertical="center" shrinkToFit="1"/>
    </xf>
    <xf numFmtId="0" fontId="0" fillId="0" borderId="0" xfId="0" applyFill="1" applyBorder="1" applyAlignment="1">
      <alignment/>
    </xf>
    <xf numFmtId="198" fontId="9" fillId="0" borderId="0" xfId="0" applyNumberFormat="1" applyFont="1" applyFill="1" applyBorder="1" applyAlignment="1">
      <alignment horizontal="right" shrinkToFit="1"/>
    </xf>
    <xf numFmtId="0" fontId="0" fillId="0" borderId="20" xfId="0" applyFont="1" applyFill="1" applyBorder="1" applyAlignment="1">
      <alignment/>
    </xf>
    <xf numFmtId="0" fontId="0" fillId="0" borderId="15" xfId="0" applyFont="1" applyFill="1" applyBorder="1" applyAlignment="1">
      <alignment horizontal="distributed"/>
    </xf>
    <xf numFmtId="0" fontId="0" fillId="0" borderId="16" xfId="0" applyFont="1" applyFill="1" applyBorder="1" applyAlignment="1">
      <alignment horizontal="distributed"/>
    </xf>
    <xf numFmtId="197" fontId="9" fillId="0" borderId="15" xfId="0" applyNumberFormat="1" applyFont="1" applyFill="1" applyBorder="1" applyAlignment="1">
      <alignment horizontal="right"/>
    </xf>
    <xf numFmtId="197" fontId="9" fillId="0" borderId="15" xfId="0" applyNumberFormat="1" applyFont="1" applyFill="1" applyBorder="1" applyAlignment="1" quotePrefix="1">
      <alignment horizontal="right"/>
    </xf>
    <xf numFmtId="0" fontId="0" fillId="0" borderId="0" xfId="0" applyFont="1" applyFill="1" applyAlignment="1">
      <alignment/>
    </xf>
    <xf numFmtId="180" fontId="6" fillId="0" borderId="0" xfId="0" applyNumberFormat="1" applyFont="1" applyFill="1" applyBorder="1" applyAlignment="1">
      <alignment horizontal="right" shrinkToFit="1"/>
    </xf>
    <xf numFmtId="180" fontId="9" fillId="0" borderId="0" xfId="0" applyNumberFormat="1" applyFont="1" applyFill="1" applyBorder="1" applyAlignment="1">
      <alignment horizontal="right" shrinkToFit="1"/>
    </xf>
    <xf numFmtId="200" fontId="9" fillId="0" borderId="0" xfId="0" applyNumberFormat="1" applyFont="1" applyAlignment="1">
      <alignment/>
    </xf>
    <xf numFmtId="180" fontId="13" fillId="0" borderId="0" xfId="0" applyNumberFormat="1" applyFont="1" applyFill="1" applyBorder="1" applyAlignment="1">
      <alignment horizontal="right" shrinkToFit="1"/>
    </xf>
    <xf numFmtId="180" fontId="9" fillId="0" borderId="0" xfId="0" applyNumberFormat="1" applyFont="1" applyFill="1" applyBorder="1" applyAlignment="1">
      <alignment horizontal="right" vertical="center" shrinkToFit="1"/>
    </xf>
    <xf numFmtId="180" fontId="9" fillId="0" borderId="0" xfId="61" applyNumberFormat="1" applyFont="1">
      <alignment/>
      <protection/>
    </xf>
    <xf numFmtId="180" fontId="9" fillId="0" borderId="0" xfId="61" applyNumberFormat="1" applyFont="1" applyAlignment="1">
      <alignment horizontal="right"/>
      <protection/>
    </xf>
    <xf numFmtId="200" fontId="6" fillId="0" borderId="0" xfId="0" applyNumberFormat="1" applyFont="1" applyAlignment="1">
      <alignment/>
    </xf>
    <xf numFmtId="0" fontId="7" fillId="0" borderId="0" xfId="0" applyFont="1" applyFill="1" applyBorder="1" applyAlignment="1">
      <alignment horizontal="distributed"/>
    </xf>
    <xf numFmtId="0" fontId="7" fillId="0" borderId="13" xfId="0" applyFont="1" applyFill="1" applyBorder="1" applyAlignment="1">
      <alignment horizontal="distributed"/>
    </xf>
    <xf numFmtId="0" fontId="0" fillId="0" borderId="0" xfId="0" applyFont="1" applyFill="1" applyBorder="1" applyAlignment="1">
      <alignment horizontal="distributed"/>
    </xf>
    <xf numFmtId="0" fontId="0" fillId="0" borderId="13" xfId="0" applyFont="1" applyFill="1" applyBorder="1" applyAlignment="1">
      <alignment horizontal="distributed"/>
    </xf>
    <xf numFmtId="0" fontId="0" fillId="0" borderId="0" xfId="0" applyFont="1" applyFill="1" applyBorder="1" applyAlignment="1">
      <alignment horizontal="distributed"/>
    </xf>
    <xf numFmtId="0" fontId="0"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2" fontId="7" fillId="0" borderId="0" xfId="0" applyNumberFormat="1" applyFont="1" applyFill="1" applyBorder="1" applyAlignment="1">
      <alignment horizontal="distributed"/>
    </xf>
    <xf numFmtId="2" fontId="7" fillId="0" borderId="13" xfId="0" applyNumberFormat="1" applyFont="1" applyFill="1" applyBorder="1" applyAlignment="1">
      <alignment horizontal="distributed"/>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16-14-7-toukei-chihouｊｉchi"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00390625" defaultRowHeight="13.5" customHeight="1"/>
  <cols>
    <col min="1" max="1" width="2.875" style="1" customWidth="1"/>
    <col min="2" max="2" width="13.375" style="1" customWidth="1"/>
    <col min="3" max="10" width="13.125" style="1" customWidth="1"/>
    <col min="11" max="12" width="9.375" style="22" customWidth="1"/>
    <col min="13" max="13" width="8.125" style="1" customWidth="1"/>
    <col min="14" max="16384" width="9.375" style="1" customWidth="1"/>
  </cols>
  <sheetData>
    <row r="1" ht="13.5" customHeight="1">
      <c r="J1" s="2"/>
    </row>
    <row r="3" spans="1:10" ht="18.75">
      <c r="A3" s="3" t="s">
        <v>100</v>
      </c>
      <c r="B3" s="4"/>
      <c r="C3" s="4"/>
      <c r="D3" s="4"/>
      <c r="E3" s="4"/>
      <c r="F3" s="4"/>
      <c r="G3" s="4"/>
      <c r="H3" s="4"/>
      <c r="I3" s="4"/>
      <c r="J3" s="4"/>
    </row>
    <row r="5" ht="13.5" customHeight="1">
      <c r="A5" s="1" t="s">
        <v>55</v>
      </c>
    </row>
    <row r="7" spans="1:11" ht="14.25" customHeight="1" thickBot="1">
      <c r="A7" s="38"/>
      <c r="B7" s="38"/>
      <c r="C7" s="18"/>
      <c r="D7" s="18"/>
      <c r="E7" s="18"/>
      <c r="F7" s="18"/>
      <c r="G7" s="18"/>
      <c r="H7" s="18"/>
      <c r="I7" s="18"/>
      <c r="J7" s="18"/>
      <c r="K7" s="2" t="s">
        <v>56</v>
      </c>
    </row>
    <row r="8" spans="1:11" s="8" customFormat="1" ht="15.75" customHeight="1" thickTop="1">
      <c r="A8" s="5"/>
      <c r="B8" s="6"/>
      <c r="C8" s="6"/>
      <c r="D8" s="7"/>
      <c r="E8" s="7"/>
      <c r="F8" s="7"/>
      <c r="G8" s="57" t="s">
        <v>57</v>
      </c>
      <c r="H8" s="57" t="s">
        <v>58</v>
      </c>
      <c r="I8" s="57" t="s">
        <v>59</v>
      </c>
      <c r="J8" s="7"/>
      <c r="K8" s="60" t="s">
        <v>60</v>
      </c>
    </row>
    <row r="9" spans="1:11" s="8" customFormat="1" ht="15.75" customHeight="1">
      <c r="A9" s="9" t="s">
        <v>61</v>
      </c>
      <c r="B9" s="10"/>
      <c r="C9" s="11" t="s">
        <v>62</v>
      </c>
      <c r="D9" s="12" t="s">
        <v>63</v>
      </c>
      <c r="E9" s="12" t="s">
        <v>73</v>
      </c>
      <c r="F9" s="12" t="s">
        <v>64</v>
      </c>
      <c r="G9" s="58"/>
      <c r="H9" s="58"/>
      <c r="I9" s="58"/>
      <c r="J9" s="12" t="s">
        <v>65</v>
      </c>
      <c r="K9" s="61"/>
    </row>
    <row r="10" spans="1:11" s="8" customFormat="1" ht="15.75" customHeight="1">
      <c r="A10" s="13"/>
      <c r="B10" s="14"/>
      <c r="C10" s="14"/>
      <c r="D10" s="15"/>
      <c r="E10" s="15"/>
      <c r="F10" s="15"/>
      <c r="G10" s="59"/>
      <c r="H10" s="59"/>
      <c r="I10" s="59"/>
      <c r="J10" s="15"/>
      <c r="K10" s="62"/>
    </row>
    <row r="11" spans="1:12" ht="14.25" customHeight="1">
      <c r="A11" s="16"/>
      <c r="B11" s="17"/>
      <c r="C11" s="18"/>
      <c r="D11" s="18"/>
      <c r="E11" s="18"/>
      <c r="F11" s="18"/>
      <c r="G11" s="18"/>
      <c r="H11" s="18"/>
      <c r="I11" s="18"/>
      <c r="J11" s="18"/>
      <c r="K11" s="18"/>
      <c r="L11" s="1"/>
    </row>
    <row r="12" spans="1:11" s="21" customFormat="1" ht="14.25" customHeight="1">
      <c r="A12" s="52" t="s">
        <v>66</v>
      </c>
      <c r="B12" s="53"/>
      <c r="C12" s="44">
        <v>358.72202000000004</v>
      </c>
      <c r="D12" s="44">
        <v>105.79438999999999</v>
      </c>
      <c r="E12" s="44">
        <v>3.8551</v>
      </c>
      <c r="F12" s="44">
        <v>1.2259</v>
      </c>
      <c r="G12" s="44">
        <v>4.5552</v>
      </c>
      <c r="H12" s="44">
        <v>40.40245</v>
      </c>
      <c r="I12" s="44">
        <v>131.975</v>
      </c>
      <c r="J12" s="44">
        <v>27.3938</v>
      </c>
      <c r="K12" s="44">
        <v>43.5202</v>
      </c>
    </row>
    <row r="13" spans="1:11" s="21" customFormat="1" ht="12" customHeight="1">
      <c r="A13" s="31"/>
      <c r="B13" s="32"/>
      <c r="C13" s="37"/>
      <c r="D13" s="37"/>
      <c r="E13" s="37"/>
      <c r="F13" s="37"/>
      <c r="G13" s="37"/>
      <c r="H13" s="37"/>
      <c r="I13" s="37"/>
      <c r="J13" s="37"/>
      <c r="K13" s="37"/>
    </row>
    <row r="14" spans="1:11" s="21" customFormat="1" ht="14.25" customHeight="1">
      <c r="A14" s="52" t="s">
        <v>82</v>
      </c>
      <c r="B14" s="53"/>
      <c r="C14" s="44">
        <v>270.88087</v>
      </c>
      <c r="D14" s="44">
        <v>87.06056</v>
      </c>
      <c r="E14" s="44">
        <v>1.4195</v>
      </c>
      <c r="F14" s="44">
        <v>0.702</v>
      </c>
      <c r="G14" s="44">
        <v>4.1358</v>
      </c>
      <c r="H14" s="44">
        <v>30.033830000000005</v>
      </c>
      <c r="I14" s="44">
        <v>95.25809999999998</v>
      </c>
      <c r="J14" s="44">
        <v>25.5233</v>
      </c>
      <c r="K14" s="44">
        <v>26.7478</v>
      </c>
    </row>
    <row r="15" spans="1:11" s="21" customFormat="1" ht="12" customHeight="1">
      <c r="A15" s="31"/>
      <c r="B15" s="32"/>
      <c r="C15" s="37"/>
      <c r="D15" s="37"/>
      <c r="E15" s="37"/>
      <c r="F15" s="37"/>
      <c r="G15" s="37"/>
      <c r="H15" s="37"/>
      <c r="I15" s="37"/>
      <c r="J15" s="37"/>
      <c r="K15" s="37"/>
    </row>
    <row r="16" spans="1:11" s="21" customFormat="1" ht="14.25" customHeight="1">
      <c r="A16" s="52" t="s">
        <v>83</v>
      </c>
      <c r="B16" s="53"/>
      <c r="C16" s="44">
        <v>87.84114999999998</v>
      </c>
      <c r="D16" s="44">
        <v>18.73383</v>
      </c>
      <c r="E16" s="44">
        <v>2.4356</v>
      </c>
      <c r="F16" s="44">
        <v>0.5238999999999999</v>
      </c>
      <c r="G16" s="44">
        <v>0.4194</v>
      </c>
      <c r="H16" s="44">
        <v>10.36862</v>
      </c>
      <c r="I16" s="44">
        <v>36.7169</v>
      </c>
      <c r="J16" s="44">
        <v>1.8705</v>
      </c>
      <c r="K16" s="44">
        <v>16.772399999999998</v>
      </c>
    </row>
    <row r="17" spans="1:12" ht="14.25" customHeight="1">
      <c r="A17" s="22"/>
      <c r="B17" s="23"/>
      <c r="C17" s="37"/>
      <c r="D17" s="37"/>
      <c r="E17" s="37"/>
      <c r="F17" s="37"/>
      <c r="G17" s="37"/>
      <c r="H17" s="37"/>
      <c r="I17" s="37"/>
      <c r="J17" s="37"/>
      <c r="K17" s="37"/>
      <c r="L17" s="1"/>
    </row>
    <row r="18" spans="1:12" ht="14.25" customHeight="1">
      <c r="A18" s="56" t="s">
        <v>84</v>
      </c>
      <c r="B18" s="55"/>
      <c r="C18" s="45">
        <v>25.56064</v>
      </c>
      <c r="D18" s="45">
        <v>12.57976</v>
      </c>
      <c r="E18" s="46">
        <v>0</v>
      </c>
      <c r="F18" s="45">
        <v>0.0558</v>
      </c>
      <c r="G18" s="46">
        <v>0</v>
      </c>
      <c r="H18" s="45">
        <v>1.66145</v>
      </c>
      <c r="I18" s="45">
        <v>9.06264</v>
      </c>
      <c r="J18" s="45">
        <v>0.3687</v>
      </c>
      <c r="K18" s="45">
        <v>1.8323</v>
      </c>
      <c r="L18" s="1"/>
    </row>
    <row r="19" spans="1:12" ht="14.25" customHeight="1">
      <c r="A19" s="24"/>
      <c r="B19" s="25"/>
      <c r="C19" s="45"/>
      <c r="D19" s="45"/>
      <c r="E19" s="47"/>
      <c r="F19" s="45"/>
      <c r="G19" s="47"/>
      <c r="H19" s="45"/>
      <c r="I19" s="45"/>
      <c r="J19" s="45"/>
      <c r="K19" s="45"/>
      <c r="L19" s="1"/>
    </row>
    <row r="20" spans="1:12" ht="14.25" customHeight="1">
      <c r="A20" s="22"/>
      <c r="B20" s="25" t="s">
        <v>85</v>
      </c>
      <c r="C20" s="48">
        <v>1.96915</v>
      </c>
      <c r="D20" s="45">
        <v>0.586</v>
      </c>
      <c r="E20" s="46">
        <v>0</v>
      </c>
      <c r="F20" s="46">
        <v>0</v>
      </c>
      <c r="G20" s="46">
        <v>0</v>
      </c>
      <c r="H20" s="45">
        <v>0.02935</v>
      </c>
      <c r="I20" s="45">
        <v>0.7752</v>
      </c>
      <c r="J20" s="46">
        <v>0</v>
      </c>
      <c r="K20" s="45">
        <v>0.5786</v>
      </c>
      <c r="L20" s="1"/>
    </row>
    <row r="21" spans="1:12" ht="14.25" customHeight="1">
      <c r="A21" s="22"/>
      <c r="B21" s="25" t="s">
        <v>86</v>
      </c>
      <c r="C21" s="48">
        <v>2.74808</v>
      </c>
      <c r="D21" s="45">
        <v>1.72222</v>
      </c>
      <c r="E21" s="46">
        <v>0</v>
      </c>
      <c r="F21" s="46">
        <v>0</v>
      </c>
      <c r="G21" s="46">
        <v>0</v>
      </c>
      <c r="H21" s="45">
        <v>0.2685</v>
      </c>
      <c r="I21" s="45">
        <v>0.5834600000000001</v>
      </c>
      <c r="J21" s="46">
        <v>0</v>
      </c>
      <c r="K21" s="45">
        <v>0.1739</v>
      </c>
      <c r="L21" s="1"/>
    </row>
    <row r="22" spans="1:12" ht="14.25" customHeight="1">
      <c r="A22" s="22"/>
      <c r="B22" s="25" t="s">
        <v>87</v>
      </c>
      <c r="C22" s="48">
        <v>0.0535</v>
      </c>
      <c r="D22" s="45">
        <v>0.0533</v>
      </c>
      <c r="E22" s="46">
        <v>0</v>
      </c>
      <c r="F22" s="46">
        <v>0</v>
      </c>
      <c r="G22" s="46">
        <v>0</v>
      </c>
      <c r="H22" s="49">
        <v>0.0002</v>
      </c>
      <c r="I22" s="46">
        <v>0</v>
      </c>
      <c r="J22" s="46">
        <v>0</v>
      </c>
      <c r="K22" s="46">
        <v>0</v>
      </c>
      <c r="L22" s="1"/>
    </row>
    <row r="23" spans="1:12" ht="14.25" customHeight="1">
      <c r="A23" s="22"/>
      <c r="B23" s="25" t="s">
        <v>88</v>
      </c>
      <c r="C23" s="48">
        <v>1.3865399999999999</v>
      </c>
      <c r="D23" s="45">
        <v>0.7258399999999999</v>
      </c>
      <c r="E23" s="46">
        <v>0</v>
      </c>
      <c r="F23" s="46">
        <v>0</v>
      </c>
      <c r="G23" s="46">
        <v>0</v>
      </c>
      <c r="H23" s="46">
        <v>0</v>
      </c>
      <c r="I23" s="45">
        <v>0.6607</v>
      </c>
      <c r="J23" s="46">
        <v>0</v>
      </c>
      <c r="K23" s="46">
        <v>0</v>
      </c>
      <c r="L23" s="1"/>
    </row>
    <row r="24" spans="1:12" ht="14.25" customHeight="1">
      <c r="A24" s="22"/>
      <c r="B24" s="25" t="s">
        <v>89</v>
      </c>
      <c r="C24" s="48">
        <v>10.98115</v>
      </c>
      <c r="D24" s="45">
        <v>4.64576</v>
      </c>
      <c r="E24" s="46">
        <v>0</v>
      </c>
      <c r="F24" s="46">
        <v>0</v>
      </c>
      <c r="G24" s="46">
        <v>0</v>
      </c>
      <c r="H24" s="45">
        <v>1.3041</v>
      </c>
      <c r="I24" s="45">
        <v>3.9515</v>
      </c>
      <c r="J24" s="46">
        <v>0</v>
      </c>
      <c r="K24" s="45">
        <v>1.0798</v>
      </c>
      <c r="L24" s="1"/>
    </row>
    <row r="25" spans="1:12" ht="14.25" customHeight="1">
      <c r="A25" s="22"/>
      <c r="B25" s="25" t="s">
        <v>90</v>
      </c>
      <c r="C25" s="48">
        <v>0.5675</v>
      </c>
      <c r="D25" s="45">
        <v>0.0638</v>
      </c>
      <c r="E25" s="46">
        <v>0</v>
      </c>
      <c r="F25" s="46">
        <v>0</v>
      </c>
      <c r="G25" s="46">
        <v>0</v>
      </c>
      <c r="H25" s="46">
        <v>0</v>
      </c>
      <c r="I25" s="49">
        <v>0.5037</v>
      </c>
      <c r="J25" s="46">
        <v>0</v>
      </c>
      <c r="K25" s="46">
        <v>0</v>
      </c>
      <c r="L25" s="1"/>
    </row>
    <row r="26" spans="1:12" ht="14.25" customHeight="1">
      <c r="A26" s="22"/>
      <c r="B26" s="25" t="s">
        <v>91</v>
      </c>
      <c r="C26" s="48">
        <v>7.8547199999999995</v>
      </c>
      <c r="D26" s="45">
        <v>4.78284</v>
      </c>
      <c r="E26" s="46">
        <v>0</v>
      </c>
      <c r="F26" s="49">
        <v>0.0558</v>
      </c>
      <c r="G26" s="46">
        <v>0</v>
      </c>
      <c r="H26" s="45">
        <v>0.0593</v>
      </c>
      <c r="I26" s="45">
        <v>2.5880799999999997</v>
      </c>
      <c r="J26" s="49">
        <v>0.3687</v>
      </c>
      <c r="K26" s="46">
        <v>0</v>
      </c>
      <c r="L26" s="1"/>
    </row>
    <row r="27" spans="1:12" ht="14.25" customHeight="1">
      <c r="A27" s="22"/>
      <c r="B27" s="25"/>
      <c r="C27" s="45"/>
      <c r="D27" s="45"/>
      <c r="E27" s="45"/>
      <c r="F27" s="45"/>
      <c r="G27" s="45"/>
      <c r="H27" s="45"/>
      <c r="I27" s="45"/>
      <c r="J27" s="45"/>
      <c r="K27" s="45"/>
      <c r="L27" s="1"/>
    </row>
    <row r="28" spans="1:12" ht="14.25" customHeight="1">
      <c r="A28" s="56" t="s">
        <v>92</v>
      </c>
      <c r="B28" s="55"/>
      <c r="C28" s="45">
        <v>33.1912</v>
      </c>
      <c r="D28" s="45">
        <v>11.1933</v>
      </c>
      <c r="E28" s="45">
        <v>0.0251</v>
      </c>
      <c r="F28" s="46">
        <v>0</v>
      </c>
      <c r="G28" s="45">
        <v>0.143</v>
      </c>
      <c r="H28" s="45">
        <v>1.079</v>
      </c>
      <c r="I28" s="45">
        <v>14.6248</v>
      </c>
      <c r="J28" s="45">
        <v>0.0247</v>
      </c>
      <c r="K28" s="45">
        <v>6.1013</v>
      </c>
      <c r="L28" s="1"/>
    </row>
    <row r="29" spans="1:12" ht="14.25" customHeight="1">
      <c r="A29" s="24"/>
      <c r="B29" s="25"/>
      <c r="C29" s="45"/>
      <c r="D29" s="45"/>
      <c r="E29" s="45"/>
      <c r="F29" s="45"/>
      <c r="G29" s="45"/>
      <c r="H29" s="45"/>
      <c r="I29" s="45"/>
      <c r="J29" s="45"/>
      <c r="K29" s="45"/>
      <c r="L29" s="1"/>
    </row>
    <row r="30" spans="1:12" ht="14.25" customHeight="1">
      <c r="A30" s="22"/>
      <c r="B30" s="25" t="s">
        <v>93</v>
      </c>
      <c r="C30" s="48">
        <v>3.5653</v>
      </c>
      <c r="D30" s="45">
        <v>1.779</v>
      </c>
      <c r="E30" s="45">
        <v>0.0018</v>
      </c>
      <c r="F30" s="46">
        <v>0</v>
      </c>
      <c r="G30" s="46">
        <v>0</v>
      </c>
      <c r="H30" s="45">
        <v>0.66</v>
      </c>
      <c r="I30" s="45">
        <v>1.1245</v>
      </c>
      <c r="J30" s="46">
        <v>0</v>
      </c>
      <c r="K30" s="46">
        <v>0</v>
      </c>
      <c r="L30" s="1"/>
    </row>
    <row r="31" spans="1:12" ht="14.25" customHeight="1">
      <c r="A31" s="22"/>
      <c r="B31" s="25" t="s">
        <v>94</v>
      </c>
      <c r="C31" s="48">
        <v>1.5205</v>
      </c>
      <c r="D31" s="45">
        <v>0.6169</v>
      </c>
      <c r="E31" s="49">
        <v>0.0009</v>
      </c>
      <c r="F31" s="46">
        <v>0</v>
      </c>
      <c r="G31" s="46">
        <v>0</v>
      </c>
      <c r="H31" s="45">
        <v>0.0848</v>
      </c>
      <c r="I31" s="45">
        <v>0.8179</v>
      </c>
      <c r="J31" s="46">
        <v>0</v>
      </c>
      <c r="K31" s="46">
        <v>0</v>
      </c>
      <c r="L31" s="1"/>
    </row>
    <row r="32" spans="1:12" ht="14.25" customHeight="1">
      <c r="A32" s="22"/>
      <c r="B32" s="25" t="s">
        <v>95</v>
      </c>
      <c r="C32" s="48">
        <v>0.0278</v>
      </c>
      <c r="D32" s="45">
        <v>0.027</v>
      </c>
      <c r="E32" s="46">
        <v>0</v>
      </c>
      <c r="F32" s="46">
        <v>0</v>
      </c>
      <c r="G32" s="46">
        <v>0</v>
      </c>
      <c r="H32" s="49">
        <v>0.0008</v>
      </c>
      <c r="I32" s="46">
        <v>0</v>
      </c>
      <c r="J32" s="46">
        <v>0</v>
      </c>
      <c r="K32" s="46">
        <v>0</v>
      </c>
      <c r="L32" s="1"/>
    </row>
    <row r="33" spans="1:12" ht="14.25" customHeight="1">
      <c r="A33" s="22"/>
      <c r="B33" s="25" t="s">
        <v>96</v>
      </c>
      <c r="C33" s="48">
        <v>1.5374</v>
      </c>
      <c r="D33" s="45">
        <v>0.878</v>
      </c>
      <c r="E33" s="49">
        <v>0.0009</v>
      </c>
      <c r="F33" s="46">
        <v>0</v>
      </c>
      <c r="G33" s="46">
        <v>0</v>
      </c>
      <c r="H33" s="45">
        <v>0.0307</v>
      </c>
      <c r="I33" s="45">
        <v>0.6278</v>
      </c>
      <c r="J33" s="46">
        <v>0</v>
      </c>
      <c r="K33" s="46">
        <v>0</v>
      </c>
      <c r="L33" s="1"/>
    </row>
    <row r="34" spans="1:12" ht="14.25" customHeight="1">
      <c r="A34" s="22"/>
      <c r="B34" s="25" t="s">
        <v>97</v>
      </c>
      <c r="C34" s="48">
        <v>25.8971</v>
      </c>
      <c r="D34" s="45">
        <v>7.8508</v>
      </c>
      <c r="E34" s="45">
        <v>0.0206</v>
      </c>
      <c r="F34" s="46">
        <v>0</v>
      </c>
      <c r="G34" s="46">
        <v>0</v>
      </c>
      <c r="H34" s="45">
        <v>0.2987</v>
      </c>
      <c r="I34" s="45">
        <v>11.601</v>
      </c>
      <c r="J34" s="50">
        <v>0</v>
      </c>
      <c r="K34" s="49">
        <v>6.1013</v>
      </c>
      <c r="L34" s="1"/>
    </row>
    <row r="35" spans="1:12" ht="14.25" customHeight="1">
      <c r="A35" s="22"/>
      <c r="B35" s="25" t="s">
        <v>98</v>
      </c>
      <c r="C35" s="46">
        <v>0</v>
      </c>
      <c r="D35" s="46">
        <v>0</v>
      </c>
      <c r="E35" s="46">
        <v>0</v>
      </c>
      <c r="F35" s="46">
        <v>0</v>
      </c>
      <c r="G35" s="46">
        <v>0</v>
      </c>
      <c r="H35" s="46">
        <v>0</v>
      </c>
      <c r="I35" s="46">
        <v>0</v>
      </c>
      <c r="J35" s="46">
        <v>0</v>
      </c>
      <c r="K35" s="46">
        <v>0</v>
      </c>
      <c r="L35" s="1"/>
    </row>
    <row r="36" spans="1:12" ht="14.25" customHeight="1">
      <c r="A36" s="22"/>
      <c r="B36" s="25" t="s">
        <v>99</v>
      </c>
      <c r="C36" s="48">
        <v>0.6431</v>
      </c>
      <c r="D36" s="45">
        <v>0.0416</v>
      </c>
      <c r="E36" s="49">
        <v>0.0009</v>
      </c>
      <c r="F36" s="46">
        <v>0</v>
      </c>
      <c r="G36" s="45">
        <v>0.143</v>
      </c>
      <c r="H36" s="45">
        <v>0.004</v>
      </c>
      <c r="I36" s="45">
        <v>0.4536</v>
      </c>
      <c r="J36" s="46">
        <v>0</v>
      </c>
      <c r="K36" s="46">
        <v>0</v>
      </c>
      <c r="L36" s="1"/>
    </row>
    <row r="37" spans="1:12" ht="14.25" customHeight="1">
      <c r="A37" s="22"/>
      <c r="B37" s="25"/>
      <c r="C37" s="45"/>
      <c r="D37" s="45"/>
      <c r="E37" s="45"/>
      <c r="F37" s="45"/>
      <c r="G37" s="45"/>
      <c r="H37" s="45"/>
      <c r="I37" s="45"/>
      <c r="J37" s="45"/>
      <c r="K37" s="45"/>
      <c r="L37" s="1"/>
    </row>
    <row r="38" spans="1:12" ht="14.25" customHeight="1">
      <c r="A38" s="56" t="s">
        <v>0</v>
      </c>
      <c r="B38" s="55"/>
      <c r="C38" s="48">
        <v>3.9432</v>
      </c>
      <c r="D38" s="45">
        <v>2.6364</v>
      </c>
      <c r="E38" s="46">
        <v>0</v>
      </c>
      <c r="F38" s="46">
        <v>0</v>
      </c>
      <c r="G38" s="49">
        <v>0.0293</v>
      </c>
      <c r="H38" s="45">
        <v>0.281</v>
      </c>
      <c r="I38" s="45">
        <v>0.9189</v>
      </c>
      <c r="J38" s="46">
        <v>0</v>
      </c>
      <c r="K38" s="49">
        <v>0.0776</v>
      </c>
      <c r="L38" s="1"/>
    </row>
    <row r="39" spans="1:12" ht="14.25" customHeight="1">
      <c r="A39" s="56" t="s">
        <v>1</v>
      </c>
      <c r="B39" s="55"/>
      <c r="C39" s="48">
        <v>35.904720000000005</v>
      </c>
      <c r="D39" s="45">
        <v>15.557889999999999</v>
      </c>
      <c r="E39" s="45">
        <v>0.0462</v>
      </c>
      <c r="F39" s="49">
        <v>0.1848</v>
      </c>
      <c r="G39" s="45">
        <v>0.5782</v>
      </c>
      <c r="H39" s="45">
        <v>3.90211</v>
      </c>
      <c r="I39" s="45">
        <v>14.043520000000001</v>
      </c>
      <c r="J39" s="49">
        <v>0.376</v>
      </c>
      <c r="K39" s="45">
        <v>1.216</v>
      </c>
      <c r="L39" s="1"/>
    </row>
    <row r="40" spans="1:12" ht="14.25" customHeight="1">
      <c r="A40" s="56" t="s">
        <v>2</v>
      </c>
      <c r="B40" s="55"/>
      <c r="C40" s="48">
        <v>4.4638</v>
      </c>
      <c r="D40" s="45">
        <v>1.7842</v>
      </c>
      <c r="E40" s="45">
        <v>0.0341</v>
      </c>
      <c r="F40" s="46">
        <v>0</v>
      </c>
      <c r="G40" s="46">
        <v>0</v>
      </c>
      <c r="H40" s="45">
        <v>0.0851</v>
      </c>
      <c r="I40" s="45">
        <v>1.5264</v>
      </c>
      <c r="J40" s="46">
        <v>0</v>
      </c>
      <c r="K40" s="45">
        <v>1.034</v>
      </c>
      <c r="L40" s="1"/>
    </row>
    <row r="41" spans="1:12" ht="14.25" customHeight="1">
      <c r="A41" s="56" t="s">
        <v>3</v>
      </c>
      <c r="B41" s="55"/>
      <c r="C41" s="48">
        <v>10.753960000000001</v>
      </c>
      <c r="D41" s="45">
        <v>3.1367599999999998</v>
      </c>
      <c r="E41" s="45">
        <v>0.1488</v>
      </c>
      <c r="F41" s="49">
        <v>0.216</v>
      </c>
      <c r="G41" s="46">
        <v>0</v>
      </c>
      <c r="H41" s="45">
        <v>0.0447</v>
      </c>
      <c r="I41" s="45">
        <v>5.7581</v>
      </c>
      <c r="J41" s="45">
        <v>0.4121</v>
      </c>
      <c r="K41" s="49">
        <v>1.0375</v>
      </c>
      <c r="L41" s="1"/>
    </row>
    <row r="42" spans="1:12" ht="14.25" customHeight="1">
      <c r="A42" s="56" t="s">
        <v>4</v>
      </c>
      <c r="B42" s="55"/>
      <c r="C42" s="48">
        <v>2.4492</v>
      </c>
      <c r="D42" s="45">
        <v>0.3707</v>
      </c>
      <c r="E42" s="46">
        <v>0</v>
      </c>
      <c r="F42" s="46">
        <v>0</v>
      </c>
      <c r="G42" s="46">
        <v>0</v>
      </c>
      <c r="H42" s="46">
        <v>0</v>
      </c>
      <c r="I42" s="45">
        <v>0.8207</v>
      </c>
      <c r="J42" s="49">
        <v>0.9696</v>
      </c>
      <c r="K42" s="45">
        <v>0.2882</v>
      </c>
      <c r="L42" s="1"/>
    </row>
    <row r="43" spans="1:12" ht="14.25" customHeight="1">
      <c r="A43" s="24"/>
      <c r="B43" s="25"/>
      <c r="C43" s="45"/>
      <c r="D43" s="45"/>
      <c r="E43" s="45"/>
      <c r="F43" s="45"/>
      <c r="G43" s="45"/>
      <c r="H43" s="45"/>
      <c r="I43" s="45"/>
      <c r="J43" s="45"/>
      <c r="K43" s="45"/>
      <c r="L43" s="1"/>
    </row>
    <row r="44" spans="1:12" ht="14.25" customHeight="1">
      <c r="A44" s="56" t="s">
        <v>5</v>
      </c>
      <c r="B44" s="55"/>
      <c r="C44" s="48">
        <v>7.7338</v>
      </c>
      <c r="D44" s="45">
        <v>3.4214</v>
      </c>
      <c r="E44" s="49">
        <v>0.147</v>
      </c>
      <c r="F44" s="49">
        <v>0.0021</v>
      </c>
      <c r="G44" s="49">
        <v>0.0164</v>
      </c>
      <c r="H44" s="45">
        <v>0.3448</v>
      </c>
      <c r="I44" s="45">
        <v>3.8021</v>
      </c>
      <c r="J44" s="46">
        <v>0</v>
      </c>
      <c r="K44" s="46">
        <v>0</v>
      </c>
      <c r="L44" s="1"/>
    </row>
    <row r="45" spans="1:12" ht="14.25" customHeight="1">
      <c r="A45" s="56" t="s">
        <v>6</v>
      </c>
      <c r="B45" s="55"/>
      <c r="C45" s="48">
        <v>20.3943</v>
      </c>
      <c r="D45" s="45">
        <v>2.8925</v>
      </c>
      <c r="E45" s="49">
        <v>0.2291</v>
      </c>
      <c r="F45" s="46">
        <v>0</v>
      </c>
      <c r="G45" s="45">
        <v>0.422</v>
      </c>
      <c r="H45" s="45">
        <v>2.4754</v>
      </c>
      <c r="I45" s="45">
        <v>2.672</v>
      </c>
      <c r="J45" s="45">
        <v>11.6173</v>
      </c>
      <c r="K45" s="49">
        <v>0.086</v>
      </c>
      <c r="L45" s="1"/>
    </row>
    <row r="46" spans="1:12" ht="14.25" customHeight="1">
      <c r="A46" s="56" t="s">
        <v>7</v>
      </c>
      <c r="B46" s="55"/>
      <c r="C46" s="48">
        <v>9.5063</v>
      </c>
      <c r="D46" s="45">
        <v>2.7781</v>
      </c>
      <c r="E46" s="49">
        <v>0.1904</v>
      </c>
      <c r="F46" s="49">
        <v>0.0469</v>
      </c>
      <c r="G46" s="45">
        <v>0.1741</v>
      </c>
      <c r="H46" s="45">
        <v>0.7189</v>
      </c>
      <c r="I46" s="45">
        <v>5.5979</v>
      </c>
      <c r="J46" s="46">
        <v>0</v>
      </c>
      <c r="K46" s="46">
        <v>0</v>
      </c>
      <c r="L46" s="1"/>
    </row>
    <row r="47" spans="1:12" ht="14.25" customHeight="1">
      <c r="A47" s="56" t="s">
        <v>8</v>
      </c>
      <c r="B47" s="55"/>
      <c r="C47" s="48">
        <v>3.4985</v>
      </c>
      <c r="D47" s="45">
        <v>1.014</v>
      </c>
      <c r="E47" s="46">
        <v>0</v>
      </c>
      <c r="F47" s="49">
        <v>0.0271</v>
      </c>
      <c r="G47" s="49">
        <v>0.1208</v>
      </c>
      <c r="H47" s="45">
        <v>0.4708</v>
      </c>
      <c r="I47" s="45">
        <v>1.8658</v>
      </c>
      <c r="J47" s="46">
        <v>0</v>
      </c>
      <c r="K47" s="46">
        <v>0</v>
      </c>
      <c r="L47" s="1"/>
    </row>
    <row r="48" spans="1:12" ht="14.25" customHeight="1">
      <c r="A48" s="56" t="s">
        <v>9</v>
      </c>
      <c r="B48" s="55"/>
      <c r="C48" s="48">
        <v>12.0055</v>
      </c>
      <c r="D48" s="45">
        <v>4.6715</v>
      </c>
      <c r="E48" s="46">
        <v>0</v>
      </c>
      <c r="F48" s="46">
        <v>0</v>
      </c>
      <c r="G48" s="46">
        <v>0</v>
      </c>
      <c r="H48" s="45">
        <v>3.4626</v>
      </c>
      <c r="I48" s="45">
        <v>3.2474</v>
      </c>
      <c r="J48" s="45">
        <v>0.3448</v>
      </c>
      <c r="K48" s="45">
        <v>0.2792</v>
      </c>
      <c r="L48" s="1"/>
    </row>
    <row r="49" spans="1:12" ht="14.25" customHeight="1">
      <c r="A49" s="24"/>
      <c r="B49" s="25"/>
      <c r="C49" s="45"/>
      <c r="D49" s="45"/>
      <c r="E49" s="45"/>
      <c r="F49" s="45"/>
      <c r="G49" s="45"/>
      <c r="H49" s="45"/>
      <c r="I49" s="45"/>
      <c r="J49" s="45"/>
      <c r="K49" s="45"/>
      <c r="L49" s="1"/>
    </row>
    <row r="50" spans="1:12" ht="14.25" customHeight="1">
      <c r="A50" s="56" t="s">
        <v>10</v>
      </c>
      <c r="B50" s="55"/>
      <c r="C50" s="48">
        <v>8.0232</v>
      </c>
      <c r="D50" s="45">
        <v>2.0993</v>
      </c>
      <c r="E50" s="46">
        <v>0</v>
      </c>
      <c r="F50" s="46">
        <v>0</v>
      </c>
      <c r="G50" s="46">
        <v>0</v>
      </c>
      <c r="H50" s="45">
        <v>4.6454</v>
      </c>
      <c r="I50" s="45">
        <v>0.9162</v>
      </c>
      <c r="J50" s="46">
        <v>0</v>
      </c>
      <c r="K50" s="45">
        <v>0.3623</v>
      </c>
      <c r="L50" s="33"/>
    </row>
    <row r="51" spans="1:12" ht="14.25" customHeight="1">
      <c r="A51" s="56" t="s">
        <v>11</v>
      </c>
      <c r="B51" s="55"/>
      <c r="C51" s="48">
        <v>1.081</v>
      </c>
      <c r="D51" s="45">
        <v>0.592</v>
      </c>
      <c r="E51" s="46">
        <v>0</v>
      </c>
      <c r="F51" s="46">
        <v>0</v>
      </c>
      <c r="G51" s="46">
        <v>0</v>
      </c>
      <c r="H51" s="46">
        <v>0</v>
      </c>
      <c r="I51" s="45">
        <v>0.489</v>
      </c>
      <c r="J51" s="46">
        <v>0</v>
      </c>
      <c r="K51" s="46">
        <v>0</v>
      </c>
      <c r="L51" s="33"/>
    </row>
    <row r="52" spans="1:12" ht="14.25" customHeight="1">
      <c r="A52" s="56" t="s">
        <v>12</v>
      </c>
      <c r="B52" s="55"/>
      <c r="C52" s="48">
        <v>2.8491</v>
      </c>
      <c r="D52" s="45">
        <v>0.6507</v>
      </c>
      <c r="E52" s="49">
        <v>0.0045</v>
      </c>
      <c r="F52" s="46">
        <v>0</v>
      </c>
      <c r="G52" s="46">
        <v>0</v>
      </c>
      <c r="H52" s="45">
        <v>1.2763</v>
      </c>
      <c r="I52" s="45">
        <v>0.3269</v>
      </c>
      <c r="J52" s="46">
        <v>0</v>
      </c>
      <c r="K52" s="45">
        <v>0.5907</v>
      </c>
      <c r="L52" s="33"/>
    </row>
    <row r="53" spans="1:12" ht="14.25" customHeight="1">
      <c r="A53" s="56" t="s">
        <v>13</v>
      </c>
      <c r="B53" s="55"/>
      <c r="C53" s="48">
        <v>4.9144</v>
      </c>
      <c r="D53" s="45">
        <v>2.3628</v>
      </c>
      <c r="E53" s="49">
        <v>0.0072</v>
      </c>
      <c r="F53" s="46">
        <v>0</v>
      </c>
      <c r="G53" s="46">
        <v>0</v>
      </c>
      <c r="H53" s="45">
        <v>0.1633</v>
      </c>
      <c r="I53" s="45">
        <v>2.3811</v>
      </c>
      <c r="J53" s="46">
        <v>0</v>
      </c>
      <c r="K53" s="46">
        <v>0</v>
      </c>
      <c r="L53" s="33"/>
    </row>
    <row r="54" spans="1:12" ht="14.25" customHeight="1">
      <c r="A54" s="56" t="s">
        <v>14</v>
      </c>
      <c r="B54" s="55"/>
      <c r="C54" s="48">
        <v>1.288</v>
      </c>
      <c r="D54" s="45">
        <v>0.8813</v>
      </c>
      <c r="E54" s="46">
        <v>0</v>
      </c>
      <c r="F54" s="46">
        <v>0</v>
      </c>
      <c r="G54" s="46">
        <v>0</v>
      </c>
      <c r="H54" s="45">
        <v>0.0076</v>
      </c>
      <c r="I54" s="45">
        <v>0.3836</v>
      </c>
      <c r="J54" s="46">
        <v>0</v>
      </c>
      <c r="K54" s="49">
        <v>0.0155</v>
      </c>
      <c r="L54" s="33"/>
    </row>
    <row r="55" spans="1:14" ht="14.25" customHeight="1">
      <c r="A55" s="24"/>
      <c r="B55" s="25"/>
      <c r="C55" s="45"/>
      <c r="D55" s="45"/>
      <c r="E55" s="45"/>
      <c r="F55" s="45"/>
      <c r="G55" s="45"/>
      <c r="H55" s="45"/>
      <c r="I55" s="45"/>
      <c r="J55" s="45"/>
      <c r="K55" s="45"/>
      <c r="L55" s="33"/>
      <c r="N55" s="22"/>
    </row>
    <row r="56" spans="1:14" ht="14.25" customHeight="1">
      <c r="A56" s="56" t="s">
        <v>15</v>
      </c>
      <c r="B56" s="55"/>
      <c r="C56" s="48">
        <v>2.0864</v>
      </c>
      <c r="D56" s="49">
        <v>0.9884</v>
      </c>
      <c r="E56" s="49">
        <v>0.0036</v>
      </c>
      <c r="F56" s="46">
        <v>0</v>
      </c>
      <c r="G56" s="46">
        <v>0</v>
      </c>
      <c r="H56" s="46">
        <v>0</v>
      </c>
      <c r="I56" s="45">
        <v>1.0944</v>
      </c>
      <c r="J56" s="46">
        <v>0</v>
      </c>
      <c r="K56" s="46">
        <v>0</v>
      </c>
      <c r="L56" s="33"/>
      <c r="M56" s="33"/>
      <c r="N56" s="22"/>
    </row>
    <row r="57" spans="1:14" ht="14.25" customHeight="1">
      <c r="A57" s="56" t="s">
        <v>16</v>
      </c>
      <c r="B57" s="55"/>
      <c r="C57" s="48">
        <v>9.8779</v>
      </c>
      <c r="D57" s="45">
        <v>2.2656</v>
      </c>
      <c r="E57" s="45">
        <v>0.3639</v>
      </c>
      <c r="F57" s="46">
        <v>0</v>
      </c>
      <c r="G57" s="46">
        <v>0</v>
      </c>
      <c r="H57" s="45">
        <v>0.8157</v>
      </c>
      <c r="I57" s="45">
        <v>5.3243</v>
      </c>
      <c r="J57" s="46">
        <v>0</v>
      </c>
      <c r="K57" s="49">
        <v>1.1084</v>
      </c>
      <c r="L57" s="33"/>
      <c r="M57" s="33"/>
      <c r="N57" s="22"/>
    </row>
    <row r="58" spans="1:14" ht="14.25" customHeight="1">
      <c r="A58" s="56" t="s">
        <v>17</v>
      </c>
      <c r="B58" s="55"/>
      <c r="C58" s="48">
        <v>3.267</v>
      </c>
      <c r="D58" s="45">
        <v>1.3294</v>
      </c>
      <c r="E58" s="45">
        <v>0.0009</v>
      </c>
      <c r="F58" s="46">
        <v>0</v>
      </c>
      <c r="G58" s="46">
        <v>0</v>
      </c>
      <c r="H58" s="45">
        <v>0.2911</v>
      </c>
      <c r="I58" s="45">
        <v>1.5707</v>
      </c>
      <c r="J58" s="46">
        <v>0</v>
      </c>
      <c r="K58" s="45">
        <v>0.0749</v>
      </c>
      <c r="L58" s="33"/>
      <c r="M58" s="33"/>
      <c r="N58" s="22"/>
    </row>
    <row r="59" spans="1:14" ht="14.25" customHeight="1">
      <c r="A59" s="56" t="s">
        <v>18</v>
      </c>
      <c r="B59" s="55"/>
      <c r="C59" s="48">
        <v>4.2133</v>
      </c>
      <c r="D59" s="45">
        <v>1.9004</v>
      </c>
      <c r="E59" s="45">
        <v>0.0027</v>
      </c>
      <c r="F59" s="46">
        <v>0</v>
      </c>
      <c r="G59" s="46">
        <v>0</v>
      </c>
      <c r="H59" s="45">
        <v>0.3555</v>
      </c>
      <c r="I59" s="45">
        <v>1.1731</v>
      </c>
      <c r="J59" s="46">
        <v>0</v>
      </c>
      <c r="K59" s="45">
        <v>0.7816</v>
      </c>
      <c r="L59" s="33"/>
      <c r="M59" s="33"/>
      <c r="N59" s="22"/>
    </row>
    <row r="60" spans="1:12" ht="14.25" customHeight="1">
      <c r="A60" s="56" t="s">
        <v>67</v>
      </c>
      <c r="B60" s="55"/>
      <c r="C60" s="48">
        <v>8.31573</v>
      </c>
      <c r="D60" s="45">
        <v>2.35415</v>
      </c>
      <c r="E60" s="45">
        <v>0.0018</v>
      </c>
      <c r="F60" s="46">
        <v>0</v>
      </c>
      <c r="G60" s="49">
        <v>2.6219</v>
      </c>
      <c r="H60" s="45">
        <v>0.49517</v>
      </c>
      <c r="I60" s="45">
        <v>2.28242</v>
      </c>
      <c r="J60" s="46">
        <v>0</v>
      </c>
      <c r="K60" s="45">
        <v>0.5603</v>
      </c>
      <c r="L60" s="1"/>
    </row>
    <row r="61" spans="1:12" ht="14.25" customHeight="1">
      <c r="A61" s="24"/>
      <c r="B61" s="25"/>
      <c r="C61" s="37"/>
      <c r="D61" s="37"/>
      <c r="E61" s="37"/>
      <c r="F61" s="37"/>
      <c r="G61" s="37"/>
      <c r="H61" s="37"/>
      <c r="I61" s="37"/>
      <c r="J61" s="37"/>
      <c r="K61" s="37"/>
      <c r="L61" s="1"/>
    </row>
    <row r="62" spans="1:12" ht="14.25" customHeight="1">
      <c r="A62" s="56" t="s">
        <v>68</v>
      </c>
      <c r="B62" s="55"/>
      <c r="C62" s="48">
        <v>7.9123</v>
      </c>
      <c r="D62" s="45">
        <v>1.1272</v>
      </c>
      <c r="E62" s="49">
        <v>0.0373</v>
      </c>
      <c r="F62" s="46">
        <v>0</v>
      </c>
      <c r="G62" s="45">
        <v>0.0094</v>
      </c>
      <c r="H62" s="45">
        <v>1.4216</v>
      </c>
      <c r="I62" s="45">
        <v>1.7197</v>
      </c>
      <c r="J62" s="49">
        <v>3.0187</v>
      </c>
      <c r="K62" s="45">
        <v>0.5784</v>
      </c>
      <c r="L62" s="1"/>
    </row>
    <row r="63" spans="1:12" ht="14.25" customHeight="1">
      <c r="A63" s="56" t="s">
        <v>74</v>
      </c>
      <c r="B63" s="55"/>
      <c r="C63" s="48">
        <v>1.8805</v>
      </c>
      <c r="D63" s="45">
        <v>0.4296</v>
      </c>
      <c r="E63" s="49">
        <v>0.0264</v>
      </c>
      <c r="F63" s="46">
        <v>0</v>
      </c>
      <c r="G63" s="46">
        <v>0</v>
      </c>
      <c r="H63" s="45">
        <v>0.2049</v>
      </c>
      <c r="I63" s="45">
        <v>1.1113</v>
      </c>
      <c r="J63" s="46">
        <v>0</v>
      </c>
      <c r="K63" s="45">
        <v>0.1083</v>
      </c>
      <c r="L63" s="1"/>
    </row>
    <row r="64" spans="1:12" ht="14.25" customHeight="1">
      <c r="A64" s="56" t="s">
        <v>75</v>
      </c>
      <c r="B64" s="55"/>
      <c r="C64" s="48">
        <v>2.8223</v>
      </c>
      <c r="D64" s="45">
        <v>0.2059</v>
      </c>
      <c r="E64" s="46">
        <v>0</v>
      </c>
      <c r="F64" s="46">
        <v>0</v>
      </c>
      <c r="G64" s="46">
        <v>0</v>
      </c>
      <c r="H64" s="46">
        <v>0</v>
      </c>
      <c r="I64" s="45">
        <v>0.3177</v>
      </c>
      <c r="J64" s="46">
        <v>0</v>
      </c>
      <c r="K64" s="45">
        <v>2.2987</v>
      </c>
      <c r="L64" s="1"/>
    </row>
    <row r="65" spans="1:12" ht="14.25" customHeight="1">
      <c r="A65" s="56" t="s">
        <v>76</v>
      </c>
      <c r="B65" s="55"/>
      <c r="C65" s="48">
        <v>16.402620000000002</v>
      </c>
      <c r="D65" s="45">
        <v>1.9376</v>
      </c>
      <c r="E65" s="45">
        <v>0.0022</v>
      </c>
      <c r="F65" s="49">
        <v>0.1693</v>
      </c>
      <c r="G65" s="46">
        <v>0</v>
      </c>
      <c r="H65" s="45">
        <v>2.0949</v>
      </c>
      <c r="I65" s="45">
        <v>3.6167199999999995</v>
      </c>
      <c r="J65" s="45">
        <v>5.5171</v>
      </c>
      <c r="K65" s="49">
        <v>3.0648</v>
      </c>
      <c r="L65" s="1"/>
    </row>
    <row r="66" spans="1:12" ht="14.25" customHeight="1">
      <c r="A66" s="56" t="s">
        <v>81</v>
      </c>
      <c r="B66" s="55"/>
      <c r="C66" s="48">
        <v>9.988</v>
      </c>
      <c r="D66" s="45">
        <v>1.9483</v>
      </c>
      <c r="E66" s="49">
        <v>0.1418</v>
      </c>
      <c r="F66" s="46">
        <v>0</v>
      </c>
      <c r="G66" s="45">
        <v>0.0207</v>
      </c>
      <c r="H66" s="45">
        <v>2.9522</v>
      </c>
      <c r="I66" s="45">
        <v>4.7609</v>
      </c>
      <c r="J66" s="46">
        <v>0</v>
      </c>
      <c r="K66" s="45">
        <v>0.1641</v>
      </c>
      <c r="L66" s="1"/>
    </row>
    <row r="67" spans="1:12" ht="14.25" customHeight="1">
      <c r="A67" s="54" t="s">
        <v>101</v>
      </c>
      <c r="B67" s="55"/>
      <c r="C67" s="48">
        <v>16.554</v>
      </c>
      <c r="D67" s="45">
        <v>3.9514</v>
      </c>
      <c r="E67" s="49">
        <v>0.0065</v>
      </c>
      <c r="F67" s="46">
        <v>0</v>
      </c>
      <c r="G67" s="46">
        <v>0</v>
      </c>
      <c r="H67" s="45">
        <v>0.7843</v>
      </c>
      <c r="I67" s="45">
        <v>3.8498</v>
      </c>
      <c r="J67" s="49">
        <v>2.8743</v>
      </c>
      <c r="K67" s="49">
        <v>5.0877</v>
      </c>
      <c r="L67" s="1"/>
    </row>
    <row r="68" spans="1:2" ht="13.5" customHeight="1">
      <c r="A68" s="22"/>
      <c r="B68" s="23"/>
    </row>
    <row r="69" spans="1:11" s="34" customFormat="1" ht="11.25" customHeight="1">
      <c r="A69" s="52" t="s">
        <v>19</v>
      </c>
      <c r="B69" s="53"/>
      <c r="C69" s="44">
        <f>C71</f>
        <v>2.0413</v>
      </c>
      <c r="D69" s="44">
        <f aca="true" t="shared" si="0" ref="D69:K69">D71</f>
        <v>0.452</v>
      </c>
      <c r="E69" s="44">
        <f t="shared" si="0"/>
        <v>0.0027</v>
      </c>
      <c r="F69" s="44">
        <f t="shared" si="0"/>
        <v>0.2799</v>
      </c>
      <c r="G69" s="51">
        <v>0</v>
      </c>
      <c r="H69" s="44">
        <f t="shared" si="0"/>
        <v>0.1792</v>
      </c>
      <c r="I69" s="44">
        <f t="shared" si="0"/>
        <v>0.3746</v>
      </c>
      <c r="J69" s="51">
        <v>0</v>
      </c>
      <c r="K69" s="44">
        <f t="shared" si="0"/>
        <v>0.7529</v>
      </c>
    </row>
    <row r="70" spans="1:12" ht="6" customHeight="1">
      <c r="A70" s="24"/>
      <c r="B70" s="25"/>
      <c r="C70" s="45"/>
      <c r="D70" s="45"/>
      <c r="E70" s="45"/>
      <c r="F70" s="45"/>
      <c r="G70" s="45"/>
      <c r="H70" s="45"/>
      <c r="I70" s="45"/>
      <c r="J70" s="44"/>
      <c r="K70" s="45"/>
      <c r="L70" s="1"/>
    </row>
    <row r="71" spans="1:12" ht="11.25" customHeight="1">
      <c r="A71" s="22"/>
      <c r="B71" s="25" t="s">
        <v>77</v>
      </c>
      <c r="C71" s="48">
        <v>2.0413</v>
      </c>
      <c r="D71" s="45">
        <v>0.452</v>
      </c>
      <c r="E71" s="49">
        <v>0.0027</v>
      </c>
      <c r="F71" s="49">
        <v>0.2799</v>
      </c>
      <c r="G71" s="46">
        <v>0</v>
      </c>
      <c r="H71" s="45">
        <v>0.1792</v>
      </c>
      <c r="I71" s="45">
        <v>0.3746</v>
      </c>
      <c r="J71" s="46">
        <v>0</v>
      </c>
      <c r="K71" s="45">
        <v>0.7529</v>
      </c>
      <c r="L71" s="1"/>
    </row>
    <row r="72" spans="1:12" ht="6" customHeight="1">
      <c r="A72" s="22"/>
      <c r="B72" s="23"/>
      <c r="C72" s="45"/>
      <c r="D72" s="45"/>
      <c r="E72" s="45"/>
      <c r="F72" s="45"/>
      <c r="G72" s="45"/>
      <c r="H72" s="45"/>
      <c r="I72" s="45"/>
      <c r="J72" s="45"/>
      <c r="K72" s="45"/>
      <c r="L72" s="1"/>
    </row>
    <row r="73" spans="1:15" s="34" customFormat="1" ht="11.25" customHeight="1">
      <c r="A73" s="52" t="s">
        <v>20</v>
      </c>
      <c r="B73" s="53"/>
      <c r="C73" s="44">
        <f>SUM(C75:C81)</f>
        <v>32.73582999999999</v>
      </c>
      <c r="D73" s="44">
        <f aca="true" t="shared" si="1" ref="D73:K73">SUM(D75:D81)</f>
        <v>6.0645999999999995</v>
      </c>
      <c r="E73" s="44">
        <f t="shared" si="1"/>
        <v>0.0271</v>
      </c>
      <c r="F73" s="51">
        <v>0</v>
      </c>
      <c r="G73" s="44">
        <f t="shared" si="1"/>
        <v>0.3611</v>
      </c>
      <c r="H73" s="44">
        <f t="shared" si="1"/>
        <v>2.89013</v>
      </c>
      <c r="I73" s="44">
        <f t="shared" si="1"/>
        <v>19.802500000000002</v>
      </c>
      <c r="J73" s="44">
        <f t="shared" si="1"/>
        <v>0.38349999999999995</v>
      </c>
      <c r="K73" s="44">
        <f t="shared" si="1"/>
        <v>3.2068999999999996</v>
      </c>
      <c r="M73" s="35"/>
      <c r="N73" s="35"/>
      <c r="O73" s="31"/>
    </row>
    <row r="74" spans="1:15" s="26" customFormat="1" ht="6" customHeight="1">
      <c r="A74" s="19"/>
      <c r="B74" s="20"/>
      <c r="C74" s="45"/>
      <c r="D74" s="45"/>
      <c r="E74" s="45"/>
      <c r="F74" s="45"/>
      <c r="G74" s="45"/>
      <c r="H74" s="45"/>
      <c r="I74" s="45"/>
      <c r="J74" s="45"/>
      <c r="K74" s="45"/>
      <c r="M74" s="33"/>
      <c r="N74" s="33"/>
      <c r="O74" s="36"/>
    </row>
    <row r="75" spans="1:15" s="26" customFormat="1" ht="14.25" customHeight="1">
      <c r="A75" s="22"/>
      <c r="B75" s="25" t="s">
        <v>21</v>
      </c>
      <c r="C75" s="48">
        <v>1.32113</v>
      </c>
      <c r="D75" s="45">
        <v>0.55</v>
      </c>
      <c r="E75" s="49">
        <v>0.0018</v>
      </c>
      <c r="F75" s="46">
        <v>0</v>
      </c>
      <c r="G75" s="46">
        <v>0</v>
      </c>
      <c r="H75" s="45">
        <v>0.30413</v>
      </c>
      <c r="I75" s="45">
        <v>0.3144</v>
      </c>
      <c r="J75" s="49">
        <v>0.1508</v>
      </c>
      <c r="K75" s="46">
        <v>0</v>
      </c>
      <c r="M75" s="33"/>
      <c r="N75" s="33"/>
      <c r="O75" s="36"/>
    </row>
    <row r="76" spans="1:15" s="26" customFormat="1" ht="14.25" customHeight="1">
      <c r="A76" s="22"/>
      <c r="B76" s="25" t="s">
        <v>22</v>
      </c>
      <c r="C76" s="48">
        <v>3.2318</v>
      </c>
      <c r="D76" s="45">
        <v>0.3362</v>
      </c>
      <c r="E76" s="49">
        <v>0.0002</v>
      </c>
      <c r="F76" s="46">
        <v>0</v>
      </c>
      <c r="G76" s="46">
        <v>0</v>
      </c>
      <c r="H76" s="45">
        <v>0.8387</v>
      </c>
      <c r="I76" s="45">
        <v>1.6456</v>
      </c>
      <c r="J76" s="49">
        <v>0.2327</v>
      </c>
      <c r="K76" s="49">
        <v>0.1784</v>
      </c>
      <c r="M76" s="33"/>
      <c r="N76" s="33"/>
      <c r="O76" s="36"/>
    </row>
    <row r="77" spans="1:15" s="26" customFormat="1" ht="14.25" customHeight="1">
      <c r="A77" s="22"/>
      <c r="B77" s="25" t="s">
        <v>23</v>
      </c>
      <c r="C77" s="48">
        <v>1.2738</v>
      </c>
      <c r="D77" s="45">
        <v>0.2877</v>
      </c>
      <c r="E77" s="49">
        <v>0.0161</v>
      </c>
      <c r="F77" s="46">
        <v>0</v>
      </c>
      <c r="G77" s="46">
        <v>0</v>
      </c>
      <c r="H77" s="46">
        <v>0</v>
      </c>
      <c r="I77" s="45">
        <v>0.97</v>
      </c>
      <c r="J77" s="46">
        <v>0</v>
      </c>
      <c r="K77" s="46">
        <v>0</v>
      </c>
      <c r="M77" s="33"/>
      <c r="N77" s="33"/>
      <c r="O77" s="36"/>
    </row>
    <row r="78" spans="1:15" s="26" customFormat="1" ht="14.25" customHeight="1">
      <c r="A78" s="22"/>
      <c r="B78" s="25" t="s">
        <v>24</v>
      </c>
      <c r="C78" s="48">
        <v>3.7649</v>
      </c>
      <c r="D78" s="45">
        <v>1.6761</v>
      </c>
      <c r="E78" s="49">
        <v>0.0009</v>
      </c>
      <c r="F78" s="46">
        <v>0</v>
      </c>
      <c r="G78" s="46">
        <v>0</v>
      </c>
      <c r="H78" s="49">
        <v>1.1167</v>
      </c>
      <c r="I78" s="45">
        <v>0.9693</v>
      </c>
      <c r="J78" s="46">
        <v>0</v>
      </c>
      <c r="K78" s="49">
        <v>0.0019</v>
      </c>
      <c r="M78" s="33"/>
      <c r="N78" s="33"/>
      <c r="O78" s="36"/>
    </row>
    <row r="79" spans="1:15" s="26" customFormat="1" ht="14.25" customHeight="1">
      <c r="A79" s="27"/>
      <c r="B79" s="25" t="s">
        <v>25</v>
      </c>
      <c r="C79" s="48">
        <v>17.2644</v>
      </c>
      <c r="D79" s="45">
        <v>1.3239</v>
      </c>
      <c r="E79" s="49">
        <v>0.0018</v>
      </c>
      <c r="F79" s="46">
        <v>0</v>
      </c>
      <c r="G79" s="46">
        <v>0</v>
      </c>
      <c r="H79" s="45">
        <v>0.0637</v>
      </c>
      <c r="I79" s="45">
        <v>13.0413</v>
      </c>
      <c r="J79" s="46">
        <v>0</v>
      </c>
      <c r="K79" s="45">
        <v>2.8337</v>
      </c>
      <c r="M79" s="33"/>
      <c r="N79" s="33"/>
      <c r="O79" s="36"/>
    </row>
    <row r="80" spans="1:15" s="26" customFormat="1" ht="14.25" customHeight="1">
      <c r="A80" s="22"/>
      <c r="B80" s="25" t="s">
        <v>26</v>
      </c>
      <c r="C80" s="48">
        <v>0.758</v>
      </c>
      <c r="D80" s="45">
        <v>0.0333</v>
      </c>
      <c r="E80" s="49">
        <v>0.0018</v>
      </c>
      <c r="F80" s="46">
        <v>0</v>
      </c>
      <c r="G80" s="49">
        <v>0.3611</v>
      </c>
      <c r="H80" s="45">
        <v>0.0525</v>
      </c>
      <c r="I80" s="45">
        <v>0.3093</v>
      </c>
      <c r="J80" s="46">
        <v>0</v>
      </c>
      <c r="K80" s="46">
        <v>0</v>
      </c>
      <c r="M80" s="33"/>
      <c r="N80" s="33"/>
      <c r="O80" s="36"/>
    </row>
    <row r="81" spans="1:15" s="26" customFormat="1" ht="14.25" customHeight="1">
      <c r="A81" s="27"/>
      <c r="B81" s="25" t="s">
        <v>27</v>
      </c>
      <c r="C81" s="48">
        <v>5.1218</v>
      </c>
      <c r="D81" s="45">
        <v>1.8574</v>
      </c>
      <c r="E81" s="49">
        <v>0.0045</v>
      </c>
      <c r="F81" s="46">
        <v>0</v>
      </c>
      <c r="G81" s="46">
        <v>0</v>
      </c>
      <c r="H81" s="45">
        <v>0.5144</v>
      </c>
      <c r="I81" s="45">
        <v>2.5526</v>
      </c>
      <c r="J81" s="46">
        <v>0</v>
      </c>
      <c r="K81" s="45">
        <v>0.1929</v>
      </c>
      <c r="M81" s="33"/>
      <c r="N81" s="33"/>
      <c r="O81" s="36"/>
    </row>
    <row r="82" spans="1:15" s="26" customFormat="1" ht="6" customHeight="1">
      <c r="A82" s="22"/>
      <c r="B82" s="23"/>
      <c r="C82" s="45"/>
      <c r="D82" s="45"/>
      <c r="E82" s="45"/>
      <c r="F82" s="45"/>
      <c r="G82" s="45"/>
      <c r="H82" s="45"/>
      <c r="I82" s="45"/>
      <c r="J82" s="45"/>
      <c r="K82" s="45"/>
      <c r="N82" s="36"/>
      <c r="O82" s="36"/>
    </row>
    <row r="83" spans="1:11" s="34" customFormat="1" ht="11.25" customHeight="1">
      <c r="A83" s="52" t="s">
        <v>28</v>
      </c>
      <c r="B83" s="53"/>
      <c r="C83" s="44">
        <f>SUM(C85:C88)</f>
        <v>5.166</v>
      </c>
      <c r="D83" s="44">
        <f aca="true" t="shared" si="2" ref="D83:K83">SUM(D85:D88)</f>
        <v>2.0976</v>
      </c>
      <c r="E83" s="51">
        <v>0</v>
      </c>
      <c r="F83" s="51">
        <v>0</v>
      </c>
      <c r="G83" s="51">
        <v>0</v>
      </c>
      <c r="H83" s="44">
        <f t="shared" si="2"/>
        <v>0.1096</v>
      </c>
      <c r="I83" s="44">
        <f t="shared" si="2"/>
        <v>2.5553000000000003</v>
      </c>
      <c r="J83" s="51">
        <v>0</v>
      </c>
      <c r="K83" s="44">
        <f t="shared" si="2"/>
        <v>0.40349999999999997</v>
      </c>
    </row>
    <row r="84" spans="1:11" s="26" customFormat="1" ht="6" customHeight="1">
      <c r="A84" s="19"/>
      <c r="B84" s="20"/>
      <c r="C84" s="45"/>
      <c r="D84" s="45"/>
      <c r="E84" s="45"/>
      <c r="F84" s="45"/>
      <c r="G84" s="45"/>
      <c r="H84" s="45"/>
      <c r="I84" s="45"/>
      <c r="J84" s="45"/>
      <c r="K84" s="45"/>
    </row>
    <row r="85" spans="1:11" s="26" customFormat="1" ht="14.25" customHeight="1">
      <c r="A85" s="22"/>
      <c r="B85" s="25" t="s">
        <v>29</v>
      </c>
      <c r="C85" s="48">
        <v>0.6596</v>
      </c>
      <c r="D85" s="45">
        <v>0.3314</v>
      </c>
      <c r="E85" s="46">
        <v>0</v>
      </c>
      <c r="F85" s="46">
        <v>0</v>
      </c>
      <c r="G85" s="46">
        <v>0</v>
      </c>
      <c r="H85" s="46">
        <v>0</v>
      </c>
      <c r="I85" s="45">
        <v>0.0711</v>
      </c>
      <c r="J85" s="46">
        <v>0</v>
      </c>
      <c r="K85" s="45">
        <v>0.2571</v>
      </c>
    </row>
    <row r="86" spans="1:11" s="26" customFormat="1" ht="14.25" customHeight="1">
      <c r="A86" s="22"/>
      <c r="B86" s="25" t="s">
        <v>30</v>
      </c>
      <c r="C86" s="48">
        <v>1</v>
      </c>
      <c r="D86" s="45">
        <v>0.6488</v>
      </c>
      <c r="E86" s="46">
        <v>0</v>
      </c>
      <c r="F86" s="46">
        <v>0</v>
      </c>
      <c r="G86" s="46">
        <v>0</v>
      </c>
      <c r="H86" s="46">
        <v>0</v>
      </c>
      <c r="I86" s="45">
        <v>0.3506</v>
      </c>
      <c r="J86" s="46">
        <v>0</v>
      </c>
      <c r="K86" s="49">
        <v>0.0006</v>
      </c>
    </row>
    <row r="87" spans="1:11" s="26" customFormat="1" ht="14.25" customHeight="1">
      <c r="A87" s="22"/>
      <c r="B87" s="25" t="s">
        <v>31</v>
      </c>
      <c r="C87" s="48">
        <v>2.4295</v>
      </c>
      <c r="D87" s="45">
        <v>0.4379</v>
      </c>
      <c r="E87" s="46">
        <v>0</v>
      </c>
      <c r="F87" s="46">
        <v>0</v>
      </c>
      <c r="G87" s="46">
        <v>0</v>
      </c>
      <c r="H87" s="46">
        <v>0</v>
      </c>
      <c r="I87" s="45">
        <v>1.8467</v>
      </c>
      <c r="J87" s="46">
        <v>0</v>
      </c>
      <c r="K87" s="45">
        <v>0.1449</v>
      </c>
    </row>
    <row r="88" spans="1:11" s="26" customFormat="1" ht="14.25" customHeight="1">
      <c r="A88" s="22"/>
      <c r="B88" s="25" t="s">
        <v>32</v>
      </c>
      <c r="C88" s="48">
        <v>1.0769</v>
      </c>
      <c r="D88" s="45">
        <v>0.6795</v>
      </c>
      <c r="E88" s="46">
        <v>0</v>
      </c>
      <c r="F88" s="46">
        <v>0</v>
      </c>
      <c r="G88" s="46">
        <v>0</v>
      </c>
      <c r="H88" s="45">
        <v>0.1096</v>
      </c>
      <c r="I88" s="45">
        <v>0.2869</v>
      </c>
      <c r="J88" s="46">
        <v>0</v>
      </c>
      <c r="K88" s="45">
        <v>0.0009</v>
      </c>
    </row>
    <row r="89" spans="1:11" s="26" customFormat="1" ht="6" customHeight="1">
      <c r="A89" s="22"/>
      <c r="B89" s="23"/>
      <c r="C89" s="45"/>
      <c r="D89" s="45"/>
      <c r="E89" s="45"/>
      <c r="F89" s="45"/>
      <c r="G89" s="45"/>
      <c r="H89" s="45"/>
      <c r="I89" s="45"/>
      <c r="J89" s="45"/>
      <c r="K89" s="45"/>
    </row>
    <row r="90" spans="1:11" s="34" customFormat="1" ht="11.25" customHeight="1">
      <c r="A90" s="63" t="s">
        <v>33</v>
      </c>
      <c r="B90" s="64"/>
      <c r="C90" s="44">
        <f>SUM(C92:C93)</f>
        <v>2.0902</v>
      </c>
      <c r="D90" s="44">
        <f aca="true" t="shared" si="3" ref="D90:K90">SUM(D92:D93)</f>
        <v>0.4887</v>
      </c>
      <c r="E90" s="44">
        <f t="shared" si="3"/>
        <v>0.1286</v>
      </c>
      <c r="F90" s="51">
        <v>0</v>
      </c>
      <c r="G90" s="51">
        <v>0</v>
      </c>
      <c r="H90" s="44">
        <f t="shared" si="3"/>
        <v>0.4512</v>
      </c>
      <c r="I90" s="44">
        <f t="shared" si="3"/>
        <v>0.9633999999999999</v>
      </c>
      <c r="J90" s="51">
        <v>0</v>
      </c>
      <c r="K90" s="44">
        <f t="shared" si="3"/>
        <v>0.0583</v>
      </c>
    </row>
    <row r="91" spans="1:11" s="26" customFormat="1" ht="6" customHeight="1">
      <c r="A91" s="28"/>
      <c r="B91" s="29"/>
      <c r="C91" s="45"/>
      <c r="D91" s="45"/>
      <c r="E91" s="45"/>
      <c r="F91" s="45"/>
      <c r="G91" s="45"/>
      <c r="H91" s="45"/>
      <c r="I91" s="45"/>
      <c r="J91" s="45"/>
      <c r="K91" s="45"/>
    </row>
    <row r="92" spans="1:11" s="26" customFormat="1" ht="11.25" customHeight="1">
      <c r="A92" s="22"/>
      <c r="B92" s="25" t="s">
        <v>34</v>
      </c>
      <c r="C92" s="48">
        <v>0.4602</v>
      </c>
      <c r="D92" s="45">
        <v>0.1859</v>
      </c>
      <c r="E92" s="46">
        <v>0</v>
      </c>
      <c r="F92" s="46">
        <v>0</v>
      </c>
      <c r="G92" s="46">
        <v>0</v>
      </c>
      <c r="H92" s="46">
        <v>0</v>
      </c>
      <c r="I92" s="45">
        <v>0.216</v>
      </c>
      <c r="J92" s="46">
        <v>0</v>
      </c>
      <c r="K92" s="49">
        <v>0.0583</v>
      </c>
    </row>
    <row r="93" spans="1:11" s="26" customFormat="1" ht="11.25" customHeight="1">
      <c r="A93" s="22"/>
      <c r="B93" s="25" t="s">
        <v>35</v>
      </c>
      <c r="C93" s="48">
        <v>1.63</v>
      </c>
      <c r="D93" s="45">
        <v>0.3028</v>
      </c>
      <c r="E93" s="49">
        <v>0.1286</v>
      </c>
      <c r="F93" s="46">
        <v>0</v>
      </c>
      <c r="G93" s="46">
        <v>0</v>
      </c>
      <c r="H93" s="45">
        <v>0.4512</v>
      </c>
      <c r="I93" s="45">
        <v>0.7474</v>
      </c>
      <c r="J93" s="46">
        <v>0</v>
      </c>
      <c r="K93" s="46">
        <v>0</v>
      </c>
    </row>
    <row r="94" spans="1:11" s="26" customFormat="1" ht="6" customHeight="1">
      <c r="A94" s="22"/>
      <c r="B94" s="23"/>
      <c r="C94" s="37"/>
      <c r="D94" s="37"/>
      <c r="E94" s="37"/>
      <c r="F94" s="37"/>
      <c r="G94" s="37"/>
      <c r="H94" s="37"/>
      <c r="I94" s="37"/>
      <c r="J94" s="37"/>
      <c r="K94" s="37"/>
    </row>
    <row r="95" spans="1:11" s="34" customFormat="1" ht="11.25" customHeight="1">
      <c r="A95" s="52" t="s">
        <v>36</v>
      </c>
      <c r="B95" s="53"/>
      <c r="C95" s="44">
        <f>C97</f>
        <v>0.5355</v>
      </c>
      <c r="D95" s="44">
        <f>D97</f>
        <v>0.5271</v>
      </c>
      <c r="E95" s="51">
        <v>0</v>
      </c>
      <c r="F95" s="51">
        <v>0</v>
      </c>
      <c r="G95" s="51">
        <v>0</v>
      </c>
      <c r="H95" s="51">
        <v>0</v>
      </c>
      <c r="I95" s="44">
        <f>I97</f>
        <v>0.0084</v>
      </c>
      <c r="J95" s="51">
        <v>0</v>
      </c>
      <c r="K95" s="51">
        <v>0</v>
      </c>
    </row>
    <row r="96" spans="1:11" s="26" customFormat="1" ht="6" customHeight="1">
      <c r="A96" s="19"/>
      <c r="B96" s="20"/>
      <c r="C96" s="45"/>
      <c r="D96" s="45"/>
      <c r="E96" s="45"/>
      <c r="F96" s="45"/>
      <c r="G96" s="45"/>
      <c r="H96" s="45"/>
      <c r="I96" s="45"/>
      <c r="J96" s="45"/>
      <c r="K96" s="45"/>
    </row>
    <row r="97" spans="1:11" s="26" customFormat="1" ht="11.25" customHeight="1">
      <c r="A97" s="30"/>
      <c r="B97" s="25" t="s">
        <v>37</v>
      </c>
      <c r="C97" s="45">
        <v>0.5355</v>
      </c>
      <c r="D97" s="45">
        <v>0.5271</v>
      </c>
      <c r="E97" s="46">
        <v>0</v>
      </c>
      <c r="F97" s="46">
        <v>0</v>
      </c>
      <c r="G97" s="46">
        <v>0</v>
      </c>
      <c r="H97" s="46">
        <v>0</v>
      </c>
      <c r="I97" s="45">
        <v>0.0084</v>
      </c>
      <c r="J97" s="46">
        <v>0</v>
      </c>
      <c r="K97" s="46">
        <v>0</v>
      </c>
    </row>
    <row r="98" spans="1:15" s="26" customFormat="1" ht="6" customHeight="1">
      <c r="A98" s="22"/>
      <c r="B98" s="23"/>
      <c r="C98" s="45"/>
      <c r="D98" s="45"/>
      <c r="E98" s="45"/>
      <c r="F98" s="45"/>
      <c r="G98" s="45"/>
      <c r="H98" s="45"/>
      <c r="I98" s="45"/>
      <c r="J98" s="45"/>
      <c r="K98" s="45"/>
      <c r="N98" s="36"/>
      <c r="O98" s="36"/>
    </row>
    <row r="99" spans="1:15" s="34" customFormat="1" ht="11.25" customHeight="1">
      <c r="A99" s="63" t="s">
        <v>38</v>
      </c>
      <c r="B99" s="64"/>
      <c r="C99" s="44">
        <f>SUM(C101:C102)</f>
        <v>8.76409</v>
      </c>
      <c r="D99" s="44">
        <f aca="true" t="shared" si="4" ref="D99:K99">SUM(D101:D102)</f>
        <v>1.4703</v>
      </c>
      <c r="E99" s="44">
        <f t="shared" si="4"/>
        <v>2.1959</v>
      </c>
      <c r="F99" s="44">
        <f t="shared" si="4"/>
        <v>0.147</v>
      </c>
      <c r="G99" s="44">
        <f t="shared" si="4"/>
        <v>0.0583</v>
      </c>
      <c r="H99" s="44">
        <f t="shared" si="4"/>
        <v>0.93809</v>
      </c>
      <c r="I99" s="44">
        <f t="shared" si="4"/>
        <v>3.8872</v>
      </c>
      <c r="J99" s="44">
        <f t="shared" si="4"/>
        <v>0.0585</v>
      </c>
      <c r="K99" s="44">
        <f t="shared" si="4"/>
        <v>0.0088</v>
      </c>
      <c r="M99" s="35"/>
      <c r="N99" s="35"/>
      <c r="O99" s="31"/>
    </row>
    <row r="100" spans="1:15" s="26" customFormat="1" ht="6" customHeight="1">
      <c r="A100" s="28"/>
      <c r="B100" s="29"/>
      <c r="C100" s="45"/>
      <c r="D100" s="45"/>
      <c r="E100" s="45"/>
      <c r="F100" s="45"/>
      <c r="G100" s="45"/>
      <c r="H100" s="45"/>
      <c r="I100" s="45"/>
      <c r="J100" s="45"/>
      <c r="K100" s="45"/>
      <c r="M100" s="33"/>
      <c r="N100" s="33"/>
      <c r="O100" s="36"/>
    </row>
    <row r="101" spans="1:15" s="26" customFormat="1" ht="11.25" customHeight="1">
      <c r="A101" s="22"/>
      <c r="B101" s="25" t="s">
        <v>69</v>
      </c>
      <c r="C101" s="45">
        <v>8.48479</v>
      </c>
      <c r="D101" s="45">
        <v>1.4454</v>
      </c>
      <c r="E101" s="45">
        <v>2.1959</v>
      </c>
      <c r="F101" s="49">
        <v>0.147</v>
      </c>
      <c r="G101" s="49">
        <v>0.0583</v>
      </c>
      <c r="H101" s="45">
        <v>0.8255899999999999</v>
      </c>
      <c r="I101" s="45">
        <v>3.8038</v>
      </c>
      <c r="J101" s="46">
        <v>0</v>
      </c>
      <c r="K101" s="49">
        <v>0.0088</v>
      </c>
      <c r="M101" s="33"/>
      <c r="N101" s="33"/>
      <c r="O101" s="36"/>
    </row>
    <row r="102" spans="1:15" s="26" customFormat="1" ht="11.25" customHeight="1">
      <c r="A102" s="22"/>
      <c r="B102" s="25" t="s">
        <v>70</v>
      </c>
      <c r="C102" s="45">
        <v>0.2793</v>
      </c>
      <c r="D102" s="45">
        <v>0.0249</v>
      </c>
      <c r="E102" s="46">
        <v>0</v>
      </c>
      <c r="F102" s="46">
        <v>0</v>
      </c>
      <c r="G102" s="46">
        <v>0</v>
      </c>
      <c r="H102" s="45">
        <v>0.1125</v>
      </c>
      <c r="I102" s="45">
        <v>0.0834</v>
      </c>
      <c r="J102" s="45">
        <v>0.0585</v>
      </c>
      <c r="K102" s="46">
        <v>0</v>
      </c>
      <c r="M102" s="33"/>
      <c r="N102" s="33"/>
      <c r="O102" s="36"/>
    </row>
    <row r="103" spans="1:15" s="26" customFormat="1" ht="6" customHeight="1">
      <c r="A103" s="22"/>
      <c r="B103" s="25"/>
      <c r="C103" s="45"/>
      <c r="D103" s="45"/>
      <c r="E103" s="45"/>
      <c r="F103" s="45"/>
      <c r="G103" s="45"/>
      <c r="H103" s="45"/>
      <c r="I103" s="45"/>
      <c r="J103" s="45"/>
      <c r="K103" s="45"/>
      <c r="M103" s="33"/>
      <c r="N103" s="33"/>
      <c r="O103" s="36"/>
    </row>
    <row r="104" spans="1:13" s="34" customFormat="1" ht="11.25" customHeight="1">
      <c r="A104" s="52" t="s">
        <v>39</v>
      </c>
      <c r="B104" s="53"/>
      <c r="C104" s="44">
        <f>C106</f>
        <v>11.46149</v>
      </c>
      <c r="D104" s="44">
        <f aca="true" t="shared" si="5" ref="D104:K104">D106</f>
        <v>0.32689</v>
      </c>
      <c r="E104" s="44">
        <f t="shared" si="5"/>
        <v>0.0813</v>
      </c>
      <c r="F104" s="51">
        <v>0</v>
      </c>
      <c r="G104" s="51">
        <v>0</v>
      </c>
      <c r="H104" s="44">
        <f t="shared" si="5"/>
        <v>0.2032</v>
      </c>
      <c r="I104" s="44">
        <f t="shared" si="5"/>
        <v>0.5457</v>
      </c>
      <c r="J104" s="51">
        <v>0</v>
      </c>
      <c r="K104" s="44">
        <f t="shared" si="5"/>
        <v>10.3044</v>
      </c>
      <c r="M104" s="35"/>
    </row>
    <row r="105" spans="1:13" s="26" customFormat="1" ht="6" customHeight="1">
      <c r="A105" s="19"/>
      <c r="B105" s="20"/>
      <c r="C105" s="45"/>
      <c r="D105" s="45"/>
      <c r="E105" s="45"/>
      <c r="F105" s="45"/>
      <c r="G105" s="45"/>
      <c r="H105" s="45"/>
      <c r="I105" s="45"/>
      <c r="J105" s="45"/>
      <c r="K105" s="45"/>
      <c r="M105" s="33"/>
    </row>
    <row r="106" spans="1:13" s="26" customFormat="1" ht="12" customHeight="1">
      <c r="A106" s="24"/>
      <c r="B106" s="25" t="s">
        <v>71</v>
      </c>
      <c r="C106" s="45">
        <v>11.46149</v>
      </c>
      <c r="D106" s="45">
        <v>0.32689</v>
      </c>
      <c r="E106" s="49">
        <v>0.0813</v>
      </c>
      <c r="F106" s="46">
        <v>0</v>
      </c>
      <c r="G106" s="46">
        <v>0</v>
      </c>
      <c r="H106" s="45">
        <v>0.2032</v>
      </c>
      <c r="I106" s="45">
        <v>0.5457</v>
      </c>
      <c r="J106" s="46">
        <v>0</v>
      </c>
      <c r="K106" s="45">
        <v>10.3044</v>
      </c>
      <c r="M106" s="33"/>
    </row>
    <row r="107" spans="1:13" ht="6" customHeight="1">
      <c r="A107" s="22"/>
      <c r="B107" s="23"/>
      <c r="C107" s="45"/>
      <c r="D107" s="45"/>
      <c r="E107" s="45"/>
      <c r="F107" s="45"/>
      <c r="G107" s="45"/>
      <c r="H107" s="45"/>
      <c r="I107" s="45"/>
      <c r="J107" s="45"/>
      <c r="K107" s="45"/>
      <c r="L107" s="1"/>
      <c r="M107" s="33"/>
    </row>
    <row r="108" spans="1:13" s="34" customFormat="1" ht="11.25" customHeight="1">
      <c r="A108" s="52" t="s">
        <v>40</v>
      </c>
      <c r="B108" s="53"/>
      <c r="C108" s="44">
        <f>C110</f>
        <v>2.6826</v>
      </c>
      <c r="D108" s="44">
        <f aca="true" t="shared" si="6" ref="D108:I108">D110</f>
        <v>1.3691</v>
      </c>
      <c r="E108" s="51">
        <v>0</v>
      </c>
      <c r="F108" s="44">
        <f t="shared" si="6"/>
        <v>0.097</v>
      </c>
      <c r="G108" s="51">
        <v>0</v>
      </c>
      <c r="H108" s="44">
        <f t="shared" si="6"/>
        <v>0.0405</v>
      </c>
      <c r="I108" s="44">
        <f t="shared" si="6"/>
        <v>1.176</v>
      </c>
      <c r="J108" s="51">
        <v>0</v>
      </c>
      <c r="K108" s="51">
        <v>0</v>
      </c>
      <c r="M108" s="35"/>
    </row>
    <row r="109" spans="1:13" s="26" customFormat="1" ht="6" customHeight="1">
      <c r="A109" s="19"/>
      <c r="B109" s="20"/>
      <c r="C109" s="45"/>
      <c r="D109" s="45"/>
      <c r="E109" s="45"/>
      <c r="F109" s="45"/>
      <c r="G109" s="45"/>
      <c r="H109" s="45"/>
      <c r="I109" s="45"/>
      <c r="J109" s="45"/>
      <c r="K109" s="45"/>
      <c r="M109" s="33"/>
    </row>
    <row r="110" spans="1:13" s="26" customFormat="1" ht="12" customHeight="1">
      <c r="A110" s="24"/>
      <c r="B110" s="25" t="s">
        <v>41</v>
      </c>
      <c r="C110" s="45">
        <v>2.6826</v>
      </c>
      <c r="D110" s="45">
        <v>1.3691</v>
      </c>
      <c r="E110" s="46">
        <v>0</v>
      </c>
      <c r="F110" s="49">
        <v>0.097</v>
      </c>
      <c r="G110" s="46">
        <v>0</v>
      </c>
      <c r="H110" s="45">
        <v>0.0405</v>
      </c>
      <c r="I110" s="45">
        <v>1.176</v>
      </c>
      <c r="J110" s="46">
        <v>0</v>
      </c>
      <c r="K110" s="46">
        <v>0</v>
      </c>
      <c r="M110" s="33"/>
    </row>
    <row r="111" spans="1:13" s="26" customFormat="1" ht="6" customHeight="1">
      <c r="A111" s="24"/>
      <c r="B111" s="25"/>
      <c r="C111" s="45"/>
      <c r="D111" s="45"/>
      <c r="E111" s="45"/>
      <c r="F111" s="45"/>
      <c r="G111" s="45"/>
      <c r="H111" s="45"/>
      <c r="I111" s="45"/>
      <c r="J111" s="45"/>
      <c r="K111" s="45"/>
      <c r="M111" s="33"/>
    </row>
    <row r="112" spans="1:13" s="34" customFormat="1" ht="11.25" customHeight="1">
      <c r="A112" s="52" t="s">
        <v>42</v>
      </c>
      <c r="B112" s="53"/>
      <c r="C112" s="44">
        <f>C114</f>
        <v>4.0197</v>
      </c>
      <c r="D112" s="44">
        <f aca="true" t="shared" si="7" ref="D112:J112">D114</f>
        <v>1.183</v>
      </c>
      <c r="E112" s="51">
        <v>0</v>
      </c>
      <c r="F112" s="51">
        <v>0</v>
      </c>
      <c r="G112" s="51">
        <v>0</v>
      </c>
      <c r="H112" s="44">
        <f t="shared" si="7"/>
        <v>0.1033</v>
      </c>
      <c r="I112" s="44">
        <f t="shared" si="7"/>
        <v>2.2635</v>
      </c>
      <c r="J112" s="44">
        <f t="shared" si="7"/>
        <v>0.4699</v>
      </c>
      <c r="K112" s="51">
        <v>0</v>
      </c>
      <c r="M112" s="35"/>
    </row>
    <row r="113" spans="1:13" s="26" customFormat="1" ht="6" customHeight="1">
      <c r="A113" s="19"/>
      <c r="B113" s="20"/>
      <c r="C113" s="45"/>
      <c r="D113" s="45"/>
      <c r="E113" s="45"/>
      <c r="F113" s="45"/>
      <c r="G113" s="45"/>
      <c r="H113" s="45"/>
      <c r="I113" s="45"/>
      <c r="J113" s="45"/>
      <c r="K113" s="45"/>
      <c r="M113" s="33"/>
    </row>
    <row r="114" spans="1:13" s="26" customFormat="1" ht="14.25" customHeight="1">
      <c r="A114" s="24"/>
      <c r="B114" s="25" t="s">
        <v>43</v>
      </c>
      <c r="C114" s="45">
        <v>4.0197</v>
      </c>
      <c r="D114" s="45">
        <v>1.183</v>
      </c>
      <c r="E114" s="46">
        <v>0</v>
      </c>
      <c r="F114" s="46">
        <v>0</v>
      </c>
      <c r="G114" s="46">
        <v>0</v>
      </c>
      <c r="H114" s="45">
        <v>0.1033</v>
      </c>
      <c r="I114" s="45">
        <v>2.2635</v>
      </c>
      <c r="J114" s="49">
        <v>0.4699</v>
      </c>
      <c r="K114" s="46">
        <v>0</v>
      </c>
      <c r="M114" s="33"/>
    </row>
    <row r="115" spans="1:11" s="26" customFormat="1" ht="6" customHeight="1">
      <c r="A115" s="24"/>
      <c r="B115" s="25"/>
      <c r="C115" s="45"/>
      <c r="D115" s="45"/>
      <c r="E115" s="45"/>
      <c r="F115" s="45"/>
      <c r="G115" s="45"/>
      <c r="H115" s="45"/>
      <c r="I115" s="45"/>
      <c r="J115" s="45"/>
      <c r="K115" s="45"/>
    </row>
    <row r="116" spans="1:11" s="34" customFormat="1" ht="11.25" customHeight="1">
      <c r="A116" s="52" t="s">
        <v>44</v>
      </c>
      <c r="B116" s="53"/>
      <c r="C116" s="44">
        <f>SUM(C118:C124)</f>
        <v>4.63364</v>
      </c>
      <c r="D116" s="44">
        <f aca="true" t="shared" si="8" ref="D116:K116">SUM(D118:D124)</f>
        <v>1.34324</v>
      </c>
      <c r="E116" s="51">
        <v>0</v>
      </c>
      <c r="F116" s="51">
        <v>0</v>
      </c>
      <c r="G116" s="51">
        <v>0</v>
      </c>
      <c r="H116" s="51">
        <v>0</v>
      </c>
      <c r="I116" s="44">
        <f t="shared" si="8"/>
        <v>2.0844</v>
      </c>
      <c r="J116" s="44">
        <f t="shared" si="8"/>
        <v>0.7188</v>
      </c>
      <c r="K116" s="44">
        <f t="shared" si="8"/>
        <v>0.48719999999999997</v>
      </c>
    </row>
    <row r="117" spans="1:11" s="26" customFormat="1" ht="6" customHeight="1">
      <c r="A117" s="19"/>
      <c r="B117" s="20"/>
      <c r="C117" s="45"/>
      <c r="D117" s="45"/>
      <c r="E117" s="45"/>
      <c r="F117" s="45"/>
      <c r="G117" s="45"/>
      <c r="H117" s="45"/>
      <c r="I117" s="45"/>
      <c r="J117" s="45"/>
      <c r="K117" s="45"/>
    </row>
    <row r="118" spans="1:11" s="26" customFormat="1" ht="12" customHeight="1">
      <c r="A118" s="24"/>
      <c r="B118" s="25" t="s">
        <v>45</v>
      </c>
      <c r="C118" s="45">
        <v>0.4562</v>
      </c>
      <c r="D118" s="45">
        <v>0.246</v>
      </c>
      <c r="E118" s="46">
        <v>0</v>
      </c>
      <c r="F118" s="46">
        <v>0</v>
      </c>
      <c r="G118" s="46">
        <v>0</v>
      </c>
      <c r="H118" s="46">
        <v>0</v>
      </c>
      <c r="I118" s="45">
        <v>0.2102</v>
      </c>
      <c r="J118" s="46">
        <v>0</v>
      </c>
      <c r="K118" s="46">
        <v>0</v>
      </c>
    </row>
    <row r="119" spans="1:11" s="26" customFormat="1" ht="12" customHeight="1">
      <c r="A119" s="24"/>
      <c r="B119" s="25" t="s">
        <v>46</v>
      </c>
      <c r="C119" s="45">
        <v>2.2767</v>
      </c>
      <c r="D119" s="45">
        <v>0.4038</v>
      </c>
      <c r="E119" s="46">
        <v>0</v>
      </c>
      <c r="F119" s="46">
        <v>0</v>
      </c>
      <c r="G119" s="46">
        <v>0</v>
      </c>
      <c r="H119" s="46">
        <v>0</v>
      </c>
      <c r="I119" s="45">
        <v>0.9314</v>
      </c>
      <c r="J119" s="45">
        <v>0.7126</v>
      </c>
      <c r="K119" s="45">
        <v>0.2289</v>
      </c>
    </row>
    <row r="120" spans="1:11" s="26" customFormat="1" ht="12" customHeight="1">
      <c r="A120" s="24"/>
      <c r="B120" s="25" t="s">
        <v>47</v>
      </c>
      <c r="C120" s="45">
        <v>0.0488</v>
      </c>
      <c r="D120" s="45">
        <v>0.0488</v>
      </c>
      <c r="E120" s="46">
        <v>0</v>
      </c>
      <c r="F120" s="46">
        <v>0</v>
      </c>
      <c r="G120" s="46">
        <v>0</v>
      </c>
      <c r="H120" s="46">
        <v>0</v>
      </c>
      <c r="I120" s="46">
        <v>0</v>
      </c>
      <c r="J120" s="46">
        <v>0</v>
      </c>
      <c r="K120" s="46">
        <v>0</v>
      </c>
    </row>
    <row r="121" spans="1:11" s="26" customFormat="1" ht="12" customHeight="1">
      <c r="A121" s="24"/>
      <c r="B121" s="25" t="s">
        <v>48</v>
      </c>
      <c r="C121" s="45">
        <v>0.491</v>
      </c>
      <c r="D121" s="45">
        <v>0.1754</v>
      </c>
      <c r="E121" s="46">
        <v>0</v>
      </c>
      <c r="F121" s="46">
        <v>0</v>
      </c>
      <c r="G121" s="46">
        <v>0</v>
      </c>
      <c r="H121" s="46">
        <v>0</v>
      </c>
      <c r="I121" s="45">
        <v>0.3156</v>
      </c>
      <c r="J121" s="46">
        <v>0</v>
      </c>
      <c r="K121" s="46">
        <v>0</v>
      </c>
    </row>
    <row r="122" spans="1:11" s="26" customFormat="1" ht="12" customHeight="1">
      <c r="A122" s="24"/>
      <c r="B122" s="25" t="s">
        <v>49</v>
      </c>
      <c r="C122" s="45">
        <v>0.3814</v>
      </c>
      <c r="D122" s="45">
        <v>0.0998</v>
      </c>
      <c r="E122" s="46">
        <v>0</v>
      </c>
      <c r="F122" s="46">
        <v>0</v>
      </c>
      <c r="G122" s="46">
        <v>0</v>
      </c>
      <c r="H122" s="46">
        <v>0</v>
      </c>
      <c r="I122" s="45">
        <v>0.2816</v>
      </c>
      <c r="J122" s="46">
        <v>0</v>
      </c>
      <c r="K122" s="46">
        <v>0</v>
      </c>
    </row>
    <row r="123" spans="1:11" s="26" customFormat="1" ht="12" customHeight="1">
      <c r="A123" s="24"/>
      <c r="B123" s="25" t="s">
        <v>50</v>
      </c>
      <c r="C123" s="45">
        <v>0.4397</v>
      </c>
      <c r="D123" s="45">
        <v>0.1736</v>
      </c>
      <c r="E123" s="46">
        <v>0</v>
      </c>
      <c r="F123" s="46">
        <v>0</v>
      </c>
      <c r="G123" s="46">
        <v>0</v>
      </c>
      <c r="H123" s="46">
        <v>0</v>
      </c>
      <c r="I123" s="45">
        <v>0.1084</v>
      </c>
      <c r="J123" s="46">
        <v>0</v>
      </c>
      <c r="K123" s="45">
        <v>0.1577</v>
      </c>
    </row>
    <row r="124" spans="1:11" s="26" customFormat="1" ht="12" customHeight="1">
      <c r="A124" s="24"/>
      <c r="B124" s="25" t="s">
        <v>78</v>
      </c>
      <c r="C124" s="45">
        <v>0.53984</v>
      </c>
      <c r="D124" s="45">
        <v>0.19584000000000001</v>
      </c>
      <c r="E124" s="46">
        <v>0</v>
      </c>
      <c r="F124" s="46">
        <v>0</v>
      </c>
      <c r="G124" s="46">
        <v>0</v>
      </c>
      <c r="H124" s="46">
        <v>0</v>
      </c>
      <c r="I124" s="45">
        <v>0.2372</v>
      </c>
      <c r="J124" s="49">
        <v>0.0062</v>
      </c>
      <c r="K124" s="49">
        <v>0.1006</v>
      </c>
    </row>
    <row r="125" spans="1:11" s="26" customFormat="1" ht="6" customHeight="1">
      <c r="A125" s="24"/>
      <c r="B125" s="25"/>
      <c r="C125" s="37"/>
      <c r="D125" s="37"/>
      <c r="E125" s="37"/>
      <c r="F125" s="37"/>
      <c r="G125" s="37"/>
      <c r="H125" s="37"/>
      <c r="I125" s="37"/>
      <c r="J125" s="37"/>
      <c r="K125" s="37"/>
    </row>
    <row r="126" spans="1:11" s="34" customFormat="1" ht="11.25" customHeight="1">
      <c r="A126" s="52" t="s">
        <v>51</v>
      </c>
      <c r="B126" s="53"/>
      <c r="C126" s="44">
        <f>SUM(C128:C129)</f>
        <v>6.973699999999999</v>
      </c>
      <c r="D126" s="44">
        <f aca="true" t="shared" si="9" ref="D126:K126">SUM(D128:D129)</f>
        <v>1.26</v>
      </c>
      <c r="E126" s="51">
        <v>0</v>
      </c>
      <c r="F126" s="51">
        <v>0</v>
      </c>
      <c r="G126" s="51">
        <v>0</v>
      </c>
      <c r="H126" s="44">
        <f t="shared" si="9"/>
        <v>3.6437999999999997</v>
      </c>
      <c r="I126" s="44">
        <f t="shared" si="9"/>
        <v>1.1286</v>
      </c>
      <c r="J126" s="44">
        <f t="shared" si="9"/>
        <v>0.2398</v>
      </c>
      <c r="K126" s="44">
        <f t="shared" si="9"/>
        <v>0.7015</v>
      </c>
    </row>
    <row r="127" spans="1:11" s="26" customFormat="1" ht="6" customHeight="1">
      <c r="A127" s="19"/>
      <c r="B127" s="20"/>
      <c r="C127" s="45"/>
      <c r="D127" s="45"/>
      <c r="E127" s="45"/>
      <c r="F127" s="45"/>
      <c r="G127" s="45"/>
      <c r="H127" s="45"/>
      <c r="I127" s="45"/>
      <c r="J127" s="45"/>
      <c r="K127" s="45"/>
    </row>
    <row r="128" spans="1:11" s="26" customFormat="1" ht="14.25" customHeight="1">
      <c r="A128" s="24"/>
      <c r="B128" s="25" t="s">
        <v>52</v>
      </c>
      <c r="C128" s="45">
        <v>3.2379</v>
      </c>
      <c r="D128" s="45">
        <v>0.8028</v>
      </c>
      <c r="E128" s="46">
        <v>0</v>
      </c>
      <c r="F128" s="46">
        <v>0</v>
      </c>
      <c r="G128" s="46">
        <v>0</v>
      </c>
      <c r="H128" s="45">
        <v>2.0896</v>
      </c>
      <c r="I128" s="45">
        <v>0.1301</v>
      </c>
      <c r="J128" s="46">
        <v>0</v>
      </c>
      <c r="K128" s="49">
        <v>0.2154</v>
      </c>
    </row>
    <row r="129" spans="1:11" s="26" customFormat="1" ht="14.25" customHeight="1">
      <c r="A129" s="24"/>
      <c r="B129" s="25" t="s">
        <v>79</v>
      </c>
      <c r="C129" s="45">
        <v>3.7358</v>
      </c>
      <c r="D129" s="45">
        <v>0.4572</v>
      </c>
      <c r="E129" s="46">
        <v>0</v>
      </c>
      <c r="F129" s="46">
        <v>0</v>
      </c>
      <c r="G129" s="46">
        <v>0</v>
      </c>
      <c r="H129" s="45">
        <v>1.5542</v>
      </c>
      <c r="I129" s="45">
        <v>0.9985</v>
      </c>
      <c r="J129" s="45">
        <v>0.2398</v>
      </c>
      <c r="K129" s="45">
        <v>0.4861</v>
      </c>
    </row>
    <row r="130" spans="1:11" s="26" customFormat="1" ht="6" customHeight="1">
      <c r="A130" s="24"/>
      <c r="B130" s="25"/>
      <c r="C130" s="45"/>
      <c r="D130" s="45"/>
      <c r="E130" s="45"/>
      <c r="F130" s="45"/>
      <c r="G130" s="45"/>
      <c r="H130" s="45"/>
      <c r="I130" s="45"/>
      <c r="J130" s="45"/>
      <c r="K130" s="45"/>
    </row>
    <row r="131" spans="1:11" s="34" customFormat="1" ht="11.25" customHeight="1">
      <c r="A131" s="52" t="s">
        <v>53</v>
      </c>
      <c r="B131" s="53"/>
      <c r="C131" s="44">
        <f>SUM(C133:C135)</f>
        <v>6.7371</v>
      </c>
      <c r="D131" s="44">
        <f aca="true" t="shared" si="10" ref="D131:K131">SUM(D133:D135)</f>
        <v>2.1513</v>
      </c>
      <c r="E131" s="51">
        <v>0</v>
      </c>
      <c r="F131" s="51">
        <v>0</v>
      </c>
      <c r="G131" s="51">
        <v>0</v>
      </c>
      <c r="H131" s="44">
        <f t="shared" si="10"/>
        <v>1.8096</v>
      </c>
      <c r="I131" s="44">
        <f t="shared" si="10"/>
        <v>1.9272999999999998</v>
      </c>
      <c r="J131" s="44">
        <f t="shared" si="10"/>
        <v>0</v>
      </c>
      <c r="K131" s="44">
        <f t="shared" si="10"/>
        <v>0.8489</v>
      </c>
    </row>
    <row r="132" spans="1:11" s="26" customFormat="1" ht="6" customHeight="1">
      <c r="A132" s="19"/>
      <c r="B132" s="20"/>
      <c r="C132" s="45"/>
      <c r="D132" s="45"/>
      <c r="E132" s="45"/>
      <c r="F132" s="45"/>
      <c r="G132" s="45"/>
      <c r="H132" s="45"/>
      <c r="I132" s="45"/>
      <c r="J132" s="45"/>
      <c r="K132" s="45"/>
    </row>
    <row r="133" spans="1:11" s="26" customFormat="1" ht="11.25" customHeight="1">
      <c r="A133" s="24"/>
      <c r="B133" s="25" t="s">
        <v>54</v>
      </c>
      <c r="C133" s="45">
        <v>0.698</v>
      </c>
      <c r="D133" s="45">
        <v>0.5467</v>
      </c>
      <c r="E133" s="46">
        <v>0</v>
      </c>
      <c r="F133" s="46">
        <v>0</v>
      </c>
      <c r="G133" s="46">
        <v>0</v>
      </c>
      <c r="H133" s="45">
        <v>0.031</v>
      </c>
      <c r="I133" s="45">
        <v>0.1203</v>
      </c>
      <c r="J133" s="46">
        <v>0</v>
      </c>
      <c r="K133" s="46">
        <v>0</v>
      </c>
    </row>
    <row r="134" spans="1:11" s="26" customFormat="1" ht="11.25" customHeight="1">
      <c r="A134" s="24"/>
      <c r="B134" s="25" t="s">
        <v>72</v>
      </c>
      <c r="C134" s="45">
        <v>1.7036</v>
      </c>
      <c r="D134" s="45">
        <v>0.7252</v>
      </c>
      <c r="E134" s="46">
        <v>0</v>
      </c>
      <c r="F134" s="46">
        <v>0</v>
      </c>
      <c r="G134" s="46">
        <v>0</v>
      </c>
      <c r="H134" s="45">
        <v>0.1796</v>
      </c>
      <c r="I134" s="45">
        <v>0.7927</v>
      </c>
      <c r="J134" s="46">
        <v>0</v>
      </c>
      <c r="K134" s="49">
        <v>0.0061</v>
      </c>
    </row>
    <row r="135" spans="1:11" s="26" customFormat="1" ht="11.25" customHeight="1">
      <c r="A135" s="24"/>
      <c r="B135" s="25" t="s">
        <v>80</v>
      </c>
      <c r="C135" s="45">
        <v>4.3355</v>
      </c>
      <c r="D135" s="45">
        <v>0.8794</v>
      </c>
      <c r="E135" s="46">
        <v>0</v>
      </c>
      <c r="F135" s="46">
        <v>0</v>
      </c>
      <c r="G135" s="46">
        <v>0</v>
      </c>
      <c r="H135" s="45">
        <v>1.599</v>
      </c>
      <c r="I135" s="45">
        <v>1.0143</v>
      </c>
      <c r="J135" s="46">
        <v>0</v>
      </c>
      <c r="K135" s="49">
        <v>0.8428</v>
      </c>
    </row>
    <row r="136" spans="1:11" s="26" customFormat="1" ht="11.25" customHeight="1">
      <c r="A136" s="39"/>
      <c r="B136" s="40"/>
      <c r="C136" s="41"/>
      <c r="D136" s="41"/>
      <c r="E136" s="41"/>
      <c r="F136" s="41"/>
      <c r="G136" s="41"/>
      <c r="H136" s="41"/>
      <c r="I136" s="41"/>
      <c r="J136" s="41"/>
      <c r="K136" s="42"/>
    </row>
    <row r="137" spans="11:12" ht="13.5" customHeight="1">
      <c r="K137" s="1"/>
      <c r="L137" s="1"/>
    </row>
    <row r="138" ht="13.5" customHeight="1">
      <c r="A138" s="43" t="s">
        <v>102</v>
      </c>
    </row>
  </sheetData>
  <sheetProtection/>
  <mergeCells count="47">
    <mergeCell ref="A90:B90"/>
    <mergeCell ref="A64:B64"/>
    <mergeCell ref="A65:B65"/>
    <mergeCell ref="A66:B66"/>
    <mergeCell ref="A69:B69"/>
    <mergeCell ref="A73:B73"/>
    <mergeCell ref="A83:B83"/>
    <mergeCell ref="A53:B53"/>
    <mergeCell ref="A54:B54"/>
    <mergeCell ref="A99:B99"/>
    <mergeCell ref="A112:B112"/>
    <mergeCell ref="A56:B56"/>
    <mergeCell ref="A57:B57"/>
    <mergeCell ref="A58:B58"/>
    <mergeCell ref="A59:B59"/>
    <mergeCell ref="A60:B60"/>
    <mergeCell ref="A62:B62"/>
    <mergeCell ref="H8:H10"/>
    <mergeCell ref="A41:B41"/>
    <mergeCell ref="A42:B42"/>
    <mergeCell ref="A44:B44"/>
    <mergeCell ref="A14:B14"/>
    <mergeCell ref="A63:B63"/>
    <mergeCell ref="A46:B46"/>
    <mergeCell ref="A47:B47"/>
    <mergeCell ref="A48:B48"/>
    <mergeCell ref="A50:B50"/>
    <mergeCell ref="G8:G10"/>
    <mergeCell ref="I8:I10"/>
    <mergeCell ref="K8:K10"/>
    <mergeCell ref="A131:B131"/>
    <mergeCell ref="A116:B116"/>
    <mergeCell ref="A126:B126"/>
    <mergeCell ref="A95:B95"/>
    <mergeCell ref="A45:B45"/>
    <mergeCell ref="A28:B28"/>
    <mergeCell ref="A38:B38"/>
    <mergeCell ref="A104:B104"/>
    <mergeCell ref="A108:B108"/>
    <mergeCell ref="A12:B12"/>
    <mergeCell ref="A67:B67"/>
    <mergeCell ref="A16:B16"/>
    <mergeCell ref="A18:B18"/>
    <mergeCell ref="A39:B39"/>
    <mergeCell ref="A40:B40"/>
    <mergeCell ref="A51:B51"/>
    <mergeCell ref="A52:B52"/>
  </mergeCells>
  <printOptions horizontalCentered="1"/>
  <pageMargins left="0.5905511811023623" right="0.3937007874015748" top="0.5905511811023623" bottom="0.5905511811023623"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2009-03-23T07:46:29Z</cp:lastPrinted>
  <dcterms:created xsi:type="dcterms:W3CDTF">2002-12-18T08:44:58Z</dcterms:created>
  <dcterms:modified xsi:type="dcterms:W3CDTF">2013-04-08T00:20:26Z</dcterms:modified>
  <cp:category/>
  <cp:version/>
  <cp:contentType/>
  <cp:contentStatus/>
</cp:coreProperties>
</file>