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'筑後地区'!$A$1:$R$134</definedName>
    <definedName name="_xlnm.Print_Area" localSheetId="0">'福岡地区'!$A$1:$R$58</definedName>
  </definedNames>
  <calcPr fullCalcOnLoad="1"/>
</workbook>
</file>

<file path=xl/sharedStrings.xml><?xml version="1.0" encoding="utf-8"?>
<sst xmlns="http://schemas.openxmlformats.org/spreadsheetml/2006/main" count="983" uniqueCount="475">
  <si>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</si>
  <si>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</si>
  <si>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</si>
  <si>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</si>
  <si>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</si>
  <si>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</si>
  <si>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</si>
  <si>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</si>
  <si>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</si>
  <si>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</si>
  <si>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</si>
  <si>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</si>
  <si>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</si>
  <si>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</si>
  <si>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</si>
  <si>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</si>
  <si>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</si>
  <si>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</si>
  <si>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広川町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</si>
  <si>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</si>
  <si>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</si>
  <si>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</si>
  <si>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</si>
  <si>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</si>
  <si>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</si>
  <si>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</si>
  <si>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</si>
  <si>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</si>
  <si>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</si>
  <si>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</si>
  <si>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</si>
  <si>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</si>
  <si>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</si>
  <si>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</si>
  <si>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</si>
  <si>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</si>
  <si>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</si>
  <si>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</si>
  <si>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相島(釣･観光漁業)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</si>
  <si>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</si>
  <si>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</si>
  <si>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</si>
  <si>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</si>
  <si>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</si>
  <si>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</si>
  <si>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古賀政男記念館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</si>
  <si>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</si>
  <si>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</si>
  <si>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</si>
  <si>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</si>
  <si>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</si>
  <si>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</si>
  <si>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今村ｶﾄﾘｯｸ教会</t>
  </si>
  <si>
    <t xml:space="preserve"> 十連寺公園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</si>
  <si>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</si>
  <si>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</si>
  <si>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</si>
  <si>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</si>
  <si>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</si>
  <si>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</si>
  <si>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</si>
  <si>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</si>
  <si>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</si>
  <si>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</si>
  <si>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</si>
  <si>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</si>
  <si>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</si>
  <si>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</si>
  <si>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</si>
  <si>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</si>
  <si>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</si>
  <si>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</si>
  <si>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</si>
  <si>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</si>
  <si>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</si>
  <si>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</si>
  <si>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自然学習村源じいの森</t>
  </si>
  <si>
    <t xml:space="preserve"> 畑冷泉館</t>
  </si>
  <si>
    <t xml:space="preserve"> 天地山公園</t>
  </si>
  <si>
    <t xml:space="preserve"> 河川敷公園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</si>
  <si>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</si>
  <si>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</si>
  <si>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</si>
  <si>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</si>
  <si>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</si>
  <si>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</si>
  <si>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</si>
  <si>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</si>
  <si>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</si>
  <si>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</si>
  <si>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</si>
  <si>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</si>
  <si>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</si>
  <si>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</si>
  <si>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</si>
  <si>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</si>
  <si>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</si>
  <si>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</si>
  <si>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</si>
  <si>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</si>
  <si>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</si>
  <si>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</si>
  <si>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</si>
  <si>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</si>
  <si>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</si>
  <si>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</si>
  <si>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</si>
  <si>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</si>
  <si>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</si>
  <si>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</si>
  <si>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</si>
  <si>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</si>
  <si>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</si>
  <si>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</si>
  <si>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</si>
  <si>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</si>
  <si>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</si>
  <si>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</si>
  <si>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ちくご手づくり村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</si>
  <si>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</si>
  <si>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</si>
  <si>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</si>
  <si>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</si>
  <si>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</si>
  <si>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古陶星野焼展示館</t>
  </si>
  <si>
    <t xml:space="preserve"> 石割岳憩いの森</t>
  </si>
  <si>
    <t xml:space="preserve"> ドリームホープ若宮</t>
  </si>
  <si>
    <t xml:space="preserve"> 湯ノ浦総合キャンプ場</t>
  </si>
  <si>
    <t xml:space="preserve"> ふるさと交流館なつきの湯</t>
  </si>
  <si>
    <t xml:space="preserve"> 歓遊舎ひこさん</t>
  </si>
  <si>
    <t xml:space="preserve"> 大任町</t>
  </si>
  <si>
    <t xml:space="preserve"> 自然の森キャンプ場</t>
  </si>
  <si>
    <t xml:space="preserve"> ふるさとセンター源じいの森温泉</t>
  </si>
  <si>
    <t xml:space="preserve"> スペースワールド地区</t>
  </si>
  <si>
    <t xml:space="preserve"> 総合観光案内所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</si>
  <si>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</si>
  <si>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</si>
  <si>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</si>
  <si>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</si>
  <si>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</si>
  <si>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 xml:space="preserve"> キャナルシティ博多</t>
  </si>
  <si>
    <t xml:space="preserve"> 春日市</t>
  </si>
  <si>
    <t xml:space="preserve"> 観世音寺宝蔵庫</t>
  </si>
  <si>
    <t xml:space="preserve"> ｸﾞﾘｰﾝﾋﾟｱなかがわｷｬﾝﾌﾟ村</t>
  </si>
  <si>
    <t xml:space="preserve"> 社会教育総合センター</t>
  </si>
  <si>
    <t xml:space="preserve"> 粕屋町</t>
  </si>
  <si>
    <t xml:space="preserve"> 芥屋キャンプ場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</si>
  <si>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</si>
  <si>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</si>
  <si>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</si>
  <si>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</si>
  <si>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</si>
  <si>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篠栗四国八十八ケ所霊場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</si>
  <si>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</si>
  <si>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</si>
  <si>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</si>
  <si>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</si>
  <si>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大野城いこいの森中央公園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</si>
  <si>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</si>
  <si>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</si>
  <si>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</si>
  <si>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</si>
  <si>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</si>
  <si>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</si>
  <si>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</si>
  <si>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</si>
  <si>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</si>
  <si>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</si>
  <si>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</si>
  <si>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</si>
  <si>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</si>
  <si>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</si>
  <si>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</si>
  <si>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</si>
  <si>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</si>
  <si>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</si>
  <si>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</si>
  <si>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</si>
  <si>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</si>
  <si>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</si>
  <si>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</si>
  <si>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</si>
  <si>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</si>
  <si>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</si>
  <si>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</si>
  <si>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</si>
  <si>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</si>
  <si>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</si>
  <si>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</si>
  <si>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</si>
  <si>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</si>
  <si>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</si>
  <si>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 xml:space="preserve"> くるめ緑花センター</t>
  </si>
  <si>
    <t xml:space="preserve"> グランティア若宮</t>
  </si>
  <si>
    <t>セントレジャーゴルフクラブ鞍手</t>
  </si>
  <si>
    <t>-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</si>
  <si>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</si>
  <si>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</si>
  <si>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</si>
  <si>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</si>
  <si>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</si>
  <si>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</si>
  <si>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</si>
  <si>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</si>
  <si>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</si>
  <si>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</si>
  <si>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</si>
  <si>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</si>
  <si>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</si>
  <si>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</si>
  <si>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</si>
  <si>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</si>
  <si>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</si>
  <si>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</si>
  <si>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</si>
  <si>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</si>
  <si>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あんずの里ふれあいの館</t>
  </si>
  <si>
    <t>-</t>
  </si>
  <si>
    <t>-</t>
  </si>
  <si>
    <t xml:space="preserve"> 須恵町立歴史民俗資料館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</si>
  <si>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</si>
  <si>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</si>
  <si>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</si>
  <si>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</si>
  <si>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</si>
  <si>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</si>
  <si>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</si>
  <si>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</si>
  <si>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</si>
  <si>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</si>
  <si>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</si>
  <si>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</si>
  <si>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</si>
  <si>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</si>
  <si>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</si>
  <si>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</si>
  <si>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</si>
  <si>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</si>
  <si>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</si>
  <si>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</si>
  <si>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</si>
  <si>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</si>
  <si>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</si>
  <si>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</si>
  <si>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</si>
  <si>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</si>
  <si>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</si>
  <si>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</si>
  <si>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</si>
  <si>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</si>
  <si>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</si>
  <si>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ニコニコのり九州工場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</si>
  <si>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</si>
  <si>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</si>
  <si>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</si>
  <si>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</si>
  <si>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</si>
  <si>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</si>
  <si>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</si>
  <si>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</si>
  <si>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</si>
  <si>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</si>
  <si>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</si>
  <si>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</si>
  <si>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</si>
  <si>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</si>
  <si>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</si>
  <si>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</si>
  <si>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</si>
  <si>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</si>
  <si>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</si>
  <si>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</si>
  <si>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</si>
  <si>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</si>
  <si>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</si>
  <si>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</si>
  <si>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</si>
  <si>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</si>
  <si>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</si>
  <si>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</si>
  <si>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</si>
  <si>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</si>
  <si>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</si>
  <si>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</si>
  <si>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</si>
  <si>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</si>
  <si>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</si>
  <si>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</si>
  <si>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　筑 豊 地 区  №１    　                   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</si>
  <si>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</si>
  <si>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</si>
  <si>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</si>
  <si>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</si>
  <si>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</si>
  <si>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</si>
  <si>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</si>
  <si>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</si>
  <si>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</si>
  <si>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</si>
  <si>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</si>
  <si>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</si>
  <si>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</si>
  <si>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</si>
  <si>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</si>
  <si>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</si>
  <si>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</si>
  <si>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</si>
  <si>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</si>
  <si>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</si>
  <si>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</si>
  <si>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</si>
  <si>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</si>
  <si>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</si>
  <si>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</si>
  <si>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</si>
  <si>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</si>
  <si>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</si>
  <si>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</si>
  <si>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</si>
  <si>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</si>
  <si>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</si>
  <si>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</si>
  <si>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</si>
  <si>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</si>
  <si>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</si>
  <si>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</si>
  <si>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</si>
  <si>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しいだアグリパーク</t>
  </si>
  <si>
    <t>-</t>
  </si>
  <si>
    <t xml:space="preserve"> 共生の里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</si>
  <si>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</si>
  <si>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</si>
  <si>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</si>
  <si>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</si>
  <si>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</si>
  <si>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</si>
  <si>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</si>
  <si>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筑後広域公園（体育館・多目的広場）</t>
  </si>
  <si>
    <t xml:space="preserve"> 総合保健福祉センター「あすてらす」</t>
  </si>
  <si>
    <t xml:space="preserve"> 小郡市体育館</t>
  </si>
  <si>
    <t xml:space="preserve"> 福岡サンレイクゴルフ倶楽部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</si>
  <si>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</si>
  <si>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</si>
  <si>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</si>
  <si>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</si>
  <si>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道の駅　たちばな</t>
  </si>
  <si>
    <t xml:space="preserve"> 飛形自然公園</t>
  </si>
  <si>
    <t xml:space="preserve"> 千間土居公園</t>
  </si>
  <si>
    <t xml:space="preserve"> 森の工作館</t>
  </si>
  <si>
    <t xml:space="preserve"> ヤフードーム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</si>
  <si>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</si>
  <si>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</si>
  <si>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</si>
  <si>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</si>
  <si>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</si>
  <si>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</si>
  <si>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</si>
  <si>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宗像大社神宝館</t>
  </si>
  <si>
    <t xml:space="preserve"> 道の駅むなかた</t>
  </si>
  <si>
    <t xml:space="preserve"> 宗像ユリックス</t>
  </si>
  <si>
    <t xml:space="preserve"> コスモス広場</t>
  </si>
  <si>
    <t xml:space="preserve"> 昭和の森バンガロー</t>
  </si>
  <si>
    <t xml:space="preserve"> オアシス篠栗</t>
  </si>
  <si>
    <t xml:space="preserve"> '駕与丁公園</t>
  </si>
  <si>
    <t xml:space="preserve"> きららの湯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</si>
  <si>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</si>
  <si>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</si>
  <si>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</si>
  <si>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</si>
  <si>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</si>
  <si>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</si>
  <si>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</si>
  <si>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</si>
  <si>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</si>
  <si>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</si>
  <si>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</si>
  <si>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</si>
  <si>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ラピュタファーム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</si>
  <si>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</si>
  <si>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</si>
  <si>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</si>
  <si>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</si>
  <si>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芦屋歴史の里</t>
  </si>
  <si>
    <t xml:space="preserve"> 湯ノ迫温泉　太平樂</t>
  </si>
  <si>
    <t>道の駅香春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</si>
  <si>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</si>
  <si>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 xml:space="preserve"> 伊都国歴史博物館</t>
  </si>
  <si>
    <t xml:space="preserve"> 四王寺県民の森</t>
  </si>
  <si>
    <t xml:space="preserve"> 歴史民俗博物館</t>
  </si>
  <si>
    <t>ファーマーズマーケットみなみの里</t>
  </si>
  <si>
    <t>ﾏﾘﾉｱｼﾃｨ福岡</t>
  </si>
  <si>
    <t xml:space="preserve"> 三池カルタ歴史資料館</t>
  </si>
  <si>
    <t xml:space="preserve"> H22利用者計</t>
  </si>
  <si>
    <t xml:space="preserve"> サンピア福岡（旧：福岡厚生年金ｽﾎﾟｰﾂｾﾝﾀｰ）</t>
  </si>
  <si>
    <t>-</t>
  </si>
  <si>
    <t>-</t>
  </si>
  <si>
    <t xml:space="preserve"> 津屋崎千軒民俗館　藍の家</t>
  </si>
  <si>
    <t xml:space="preserve"> ﾌｧ-ﾑﾊﾟ-ｸ伊都国</t>
  </si>
  <si>
    <t xml:space="preserve"> 糸島市</t>
  </si>
  <si>
    <t xml:space="preserve"> 白糸ふれあいの里</t>
  </si>
  <si>
    <t xml:space="preserve"> 那珂川町</t>
  </si>
  <si>
    <t xml:space="preserve"> 宇美町</t>
  </si>
  <si>
    <t xml:space="preserve"> ｸﾞﾘｰﾝﾋﾟｱなかがわスキップ広場</t>
  </si>
  <si>
    <t xml:space="preserve"> 生活環境保全林「樹芸の森」</t>
  </si>
  <si>
    <t xml:space="preserve"> 石橋美術館</t>
  </si>
  <si>
    <t>-</t>
  </si>
  <si>
    <t xml:space="preserve"> ふれあいの家南筑後</t>
  </si>
  <si>
    <t xml:space="preserve"> くつろぎの森　グリーンピア八女</t>
  </si>
  <si>
    <t xml:space="preserve"> ワインセラー</t>
  </si>
  <si>
    <t xml:space="preserve"> 立花ワイン</t>
  </si>
  <si>
    <t xml:space="preserve"> 立花バンブー</t>
  </si>
  <si>
    <t>ホタル鑑賞</t>
  </si>
  <si>
    <t>星の花公園</t>
  </si>
  <si>
    <t>九州歴史資料館</t>
  </si>
  <si>
    <t xml:space="preserve"> 大刀洗平和記念館</t>
  </si>
  <si>
    <t xml:space="preserve"> カルナパーク花立山温泉</t>
  </si>
  <si>
    <t xml:space="preserve"> 旧吉原家住宅資料館</t>
  </si>
  <si>
    <t>清力美術館</t>
  </si>
  <si>
    <t xml:space="preserve"> 筑後川昇開橋遊歩道</t>
  </si>
  <si>
    <t xml:space="preserve"> 浮羽カントリークラブ</t>
  </si>
  <si>
    <t xml:space="preserve"> フルーツ村</t>
  </si>
  <si>
    <t xml:space="preserve"> 百年公園</t>
  </si>
  <si>
    <t xml:space="preserve"> 白壁土蔵の街並</t>
  </si>
  <si>
    <t xml:space="preserve"> 金子文夫資料館</t>
  </si>
  <si>
    <t>大石堰</t>
  </si>
  <si>
    <t>一の瀬焼</t>
  </si>
  <si>
    <t>-</t>
  </si>
  <si>
    <t>ビュッフェくるるん</t>
  </si>
  <si>
    <t>くるるん夢市場</t>
  </si>
  <si>
    <t>ホワイトベリー</t>
  </si>
  <si>
    <t xml:space="preserve"> 歴史資料館</t>
  </si>
  <si>
    <t xml:space="preserve"> 旧伊藤伝右衛門邸</t>
  </si>
  <si>
    <t>長谷十一面観音立像</t>
  </si>
  <si>
    <t xml:space="preserve"> ひこさんホテル　和</t>
  </si>
  <si>
    <t xml:space="preserve"> 町民体育館</t>
  </si>
  <si>
    <t xml:space="preserve"> トレーニングセンター</t>
  </si>
  <si>
    <t>福岡フェザント</t>
  </si>
  <si>
    <t>道の駅おおとう桜街道</t>
  </si>
  <si>
    <t xml:space="preserve"> 小倉城周辺</t>
  </si>
  <si>
    <t xml:space="preserve"> 皿倉山周辺</t>
  </si>
  <si>
    <t xml:space="preserve"> 門司港地区</t>
  </si>
  <si>
    <t xml:space="preserve"> 豊前温泉「天狗の湯」</t>
  </si>
  <si>
    <t xml:space="preserve"> 求菩提温泉「卜仙の郷」</t>
  </si>
  <si>
    <t xml:space="preserve"> マリンテラスあしや</t>
  </si>
  <si>
    <t xml:space="preserve"> 日産自動車九州工場</t>
  </si>
  <si>
    <t xml:space="preserve"> 歴史資料館</t>
  </si>
  <si>
    <t xml:space="preserve"> 国分寺三重塔</t>
  </si>
  <si>
    <t xml:space="preserve"> ビラ・パラディ</t>
  </si>
  <si>
    <t xml:space="preserve"> H23利用者計</t>
  </si>
  <si>
    <t xml:space="preserve"> H23用者計</t>
  </si>
  <si>
    <t xml:space="preserve"> 志摩歴史資料館</t>
  </si>
  <si>
    <t xml:space="preserve"> 須恵町立久我記念館</t>
  </si>
  <si>
    <t xml:space="preserve"> 久山ｶﾝﾄﾘｰ倶楽部</t>
  </si>
  <si>
    <t xml:space="preserve"> ﾚｲｸｻｲﾄﾞホテル久山</t>
  </si>
  <si>
    <t>古賀ゴルフ・クラブ</t>
  </si>
  <si>
    <t>秋山園芸</t>
  </si>
  <si>
    <t>偕楽荘</t>
  </si>
  <si>
    <t>快生舘</t>
  </si>
  <si>
    <t>鬼王荘</t>
  </si>
  <si>
    <t xml:space="preserve"> 紅乙女酒造</t>
  </si>
  <si>
    <t xml:space="preserve"> 巨峰ワイン</t>
  </si>
  <si>
    <t>コスモスパーク北野</t>
  </si>
  <si>
    <t xml:space="preserve"> あまぎ水の文化村</t>
  </si>
  <si>
    <t>川の駅船小屋恋ぼたる</t>
  </si>
  <si>
    <t xml:space="preserve"> 古墳</t>
  </si>
  <si>
    <t>マルヱ醤油㈱</t>
  </si>
  <si>
    <t>道の駅みやま</t>
  </si>
  <si>
    <t>岩屋湧水汲み場</t>
  </si>
  <si>
    <t xml:space="preserve"> 広川町古墳資料館</t>
  </si>
  <si>
    <t xml:space="preserve"> 農楽園八木山</t>
  </si>
  <si>
    <t xml:space="preserve"> 王塚古墳</t>
  </si>
  <si>
    <t>道の駅いとだ</t>
  </si>
  <si>
    <t xml:space="preserve"> 平尾台地区</t>
  </si>
  <si>
    <t>若松北海岸地区</t>
  </si>
  <si>
    <t>ＪＲ博多シティ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</si>
</sst>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8" fontId="6" fillId="0" borderId="3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 quotePrefix="1">
      <alignment horizontal="right" vertical="center"/>
      <protection/>
    </xf>
    <xf numFmtId="38" fontId="6" fillId="0" borderId="2" xfId="16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4" xfId="16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13" xfId="0" applyNumberFormat="1" applyFont="1" applyFill="1" applyBorder="1" applyAlignment="1" applyProtection="1" quotePrefix="1">
      <alignment vertical="center"/>
      <protection/>
    </xf>
    <xf numFmtId="181" fontId="6" fillId="2" borderId="14" xfId="0" applyNumberFormat="1" applyFont="1" applyFill="1" applyBorder="1" applyAlignment="1" applyProtection="1" quotePrefix="1">
      <alignment horizontal="center" vertical="center"/>
      <protection/>
    </xf>
    <xf numFmtId="0" fontId="9" fillId="2" borderId="15" xfId="0" applyNumberFormat="1" applyFont="1" applyFill="1" applyBorder="1" applyAlignment="1" applyProtection="1" quotePrefix="1">
      <alignment horizontal="center" vertical="center"/>
      <protection/>
    </xf>
    <xf numFmtId="0" fontId="9" fillId="2" borderId="16" xfId="0" applyNumberFormat="1" applyFont="1" applyFill="1" applyBorder="1" applyAlignment="1" applyProtection="1">
      <alignment horizontal="center" vertical="center"/>
      <protection/>
    </xf>
    <xf numFmtId="0" fontId="9" fillId="2" borderId="17" xfId="0" applyNumberFormat="1" applyFont="1" applyFill="1" applyBorder="1" applyAlignment="1" applyProtection="1" quotePrefix="1">
      <alignment horizontal="center" vertical="center"/>
      <protection/>
    </xf>
    <xf numFmtId="0" fontId="9" fillId="2" borderId="17" xfId="0" applyNumberFormat="1" applyFont="1" applyFill="1" applyBorder="1" applyAlignment="1" applyProtection="1">
      <alignment horizontal="center" vertical="center"/>
      <protection/>
    </xf>
    <xf numFmtId="0" fontId="9" fillId="2" borderId="1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 quotePrefix="1">
      <alignment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5" xfId="0" applyNumberFormat="1" applyFont="1" applyFill="1" applyBorder="1" applyAlignment="1" applyProtection="1" quotePrefix="1">
      <alignment vertical="center"/>
      <protection/>
    </xf>
    <xf numFmtId="176" fontId="6" fillId="0" borderId="25" xfId="0" applyNumberFormat="1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 wrapText="1"/>
      <protection/>
    </xf>
    <xf numFmtId="38" fontId="6" fillId="0" borderId="26" xfId="16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vertical="center"/>
      <protection/>
    </xf>
    <xf numFmtId="38" fontId="6" fillId="0" borderId="3" xfId="16" applyFont="1" applyFill="1" applyBorder="1" applyAlignment="1" applyProtection="1" quotePrefix="1">
      <alignment vertical="center"/>
      <protection/>
    </xf>
    <xf numFmtId="38" fontId="6" fillId="0" borderId="2" xfId="16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0" fontId="6" fillId="0" borderId="29" xfId="0" applyNumberFormat="1" applyFont="1" applyFill="1" applyBorder="1" applyAlignment="1" applyProtection="1" quotePrefix="1">
      <alignment vertical="center"/>
      <protection/>
    </xf>
    <xf numFmtId="38" fontId="6" fillId="0" borderId="5" xfId="16" applyFont="1" applyFill="1" applyBorder="1" applyAlignment="1" applyProtection="1" quotePrefix="1">
      <alignment vertical="center"/>
      <protection/>
    </xf>
    <xf numFmtId="38" fontId="6" fillId="0" borderId="6" xfId="16" applyFont="1" applyFill="1" applyBorder="1" applyAlignment="1" applyProtection="1" quotePrefix="1">
      <alignment vertical="center"/>
      <protection/>
    </xf>
    <xf numFmtId="0" fontId="0" fillId="0" borderId="30" xfId="0" applyNumberFormat="1" applyFont="1" applyFill="1" applyBorder="1" applyAlignment="1" applyProtection="1" quotePrefix="1">
      <alignment vertical="center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17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0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 quotePrefix="1">
      <alignment horizontal="right" vertical="center"/>
      <protection/>
    </xf>
    <xf numFmtId="176" fontId="6" fillId="0" borderId="2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31" xfId="0" applyNumberFormat="1" applyFont="1" applyFill="1" applyBorder="1" applyAlignment="1" applyProtection="1" quotePrefix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6" fillId="0" borderId="18" xfId="16" applyFont="1" applyFill="1" applyBorder="1" applyAlignment="1" applyProtection="1" quotePrefix="1">
      <alignment vertical="center"/>
      <protection/>
    </xf>
    <xf numFmtId="38" fontId="0" fillId="0" borderId="19" xfId="16" applyFont="1" applyFill="1" applyBorder="1" applyAlignment="1" applyProtection="1" quotePrefix="1">
      <alignment vertical="center"/>
      <protection/>
    </xf>
    <xf numFmtId="38" fontId="6" fillId="0" borderId="25" xfId="16" applyFont="1" applyFill="1" applyBorder="1" applyAlignment="1" applyProtection="1" quotePrefix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176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32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0" fillId="0" borderId="33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Alignment="1">
      <alignment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0" fillId="0" borderId="19" xfId="0" applyNumberFormat="1" applyFont="1" applyFill="1" applyBorder="1" applyAlignment="1" applyProtection="1" quotePrefix="1">
      <alignment vertical="center" shrinkToFit="1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7" xfId="0" applyNumberFormat="1" applyFont="1" applyFill="1" applyBorder="1" applyAlignment="1" applyProtection="1" quotePrefix="1">
      <alignment vertical="center"/>
      <protection/>
    </xf>
    <xf numFmtId="3" fontId="0" fillId="0" borderId="34" xfId="0" applyNumberFormat="1" applyFont="1" applyFill="1" applyBorder="1" applyAlignment="1" applyProtection="1">
      <alignment vertical="center" shrinkToFit="1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0" fillId="0" borderId="31" xfId="0" applyNumberFormat="1" applyFont="1" applyFill="1" applyBorder="1" applyAlignment="1" applyProtection="1" quotePrefix="1">
      <alignment vertical="center" shrinkToFit="1"/>
      <protection/>
    </xf>
    <xf numFmtId="3" fontId="0" fillId="0" borderId="19" xfId="0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3" fontId="0" fillId="0" borderId="31" xfId="0" applyNumberFormat="1" applyFont="1" applyFill="1" applyBorder="1" applyAlignment="1" applyProtection="1">
      <alignment vertical="center" wrapText="1" shrinkToFit="1"/>
      <protection/>
    </xf>
    <xf numFmtId="3" fontId="6" fillId="0" borderId="29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 shrinkToFit="1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>
      <alignment vertical="center" shrinkToFit="1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 quotePrefix="1">
      <alignment vertical="center" shrinkToFit="1"/>
      <protection/>
    </xf>
    <xf numFmtId="3" fontId="0" fillId="0" borderId="3" xfId="0" applyNumberFormat="1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 quotePrefix="1">
      <alignment vertical="center" shrinkToFit="1"/>
      <protection/>
    </xf>
    <xf numFmtId="3" fontId="5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 quotePrefix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0" fillId="0" borderId="31" xfId="0" applyNumberFormat="1" applyFont="1" applyFill="1" applyBorder="1" applyAlignment="1" applyProtection="1">
      <alignment vertical="center" shrinkToFit="1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36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>
      <alignment shrinkToFit="1"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Fill="1" applyBorder="1" applyAlignment="1" applyProtection="1" quotePrefix="1">
      <alignment vertical="center"/>
      <protection/>
    </xf>
    <xf numFmtId="3" fontId="0" fillId="0" borderId="30" xfId="0" applyNumberFormat="1" applyFont="1" applyFill="1" applyBorder="1" applyAlignment="1" applyProtection="1" quotePrefix="1">
      <alignment vertical="center" shrinkToFit="1"/>
      <protection/>
    </xf>
    <xf numFmtId="3" fontId="0" fillId="0" borderId="30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37" xfId="0" applyNumberFormat="1" applyFont="1" applyFill="1" applyBorder="1" applyAlignment="1" applyProtection="1" quotePrefix="1">
      <alignment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7" fontId="6" fillId="0" borderId="2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19" xfId="16" applyFont="1" applyFill="1" applyBorder="1" applyAlignment="1" applyProtection="1">
      <alignment vertical="center" shrinkToFit="1"/>
      <protection/>
    </xf>
    <xf numFmtId="38" fontId="0" fillId="0" borderId="0" xfId="16" applyFont="1" applyAlignment="1">
      <alignment/>
    </xf>
    <xf numFmtId="0" fontId="6" fillId="0" borderId="7" xfId="0" applyNumberFormat="1" applyFont="1" applyFill="1" applyBorder="1" applyAlignment="1" applyProtection="1" quotePrefix="1">
      <alignment vertical="center"/>
      <protection/>
    </xf>
    <xf numFmtId="0" fontId="0" fillId="0" borderId="34" xfId="0" applyNumberFormat="1" applyFont="1" applyFill="1" applyBorder="1" applyAlignment="1" applyProtection="1" quotePrefix="1">
      <alignment vertical="center" shrinkToFit="1"/>
      <protection/>
    </xf>
    <xf numFmtId="176" fontId="9" fillId="0" borderId="38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3" xfId="16" applyFont="1" applyFill="1" applyBorder="1" applyAlignment="1">
      <alignment vertical="center" wrapText="1"/>
    </xf>
    <xf numFmtId="177" fontId="6" fillId="0" borderId="39" xfId="0" applyNumberFormat="1" applyFont="1" applyFill="1" applyBorder="1" applyAlignment="1" applyProtection="1" quotePrefix="1">
      <alignment horizontal="right" vertical="center"/>
      <protection/>
    </xf>
    <xf numFmtId="0" fontId="6" fillId="0" borderId="28" xfId="0" applyNumberFormat="1" applyFont="1" applyFill="1" applyBorder="1" applyAlignment="1" applyProtection="1" quotePrefix="1">
      <alignment vertical="center"/>
      <protection/>
    </xf>
    <xf numFmtId="0" fontId="0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42" xfId="0" applyNumberFormat="1" applyFont="1" applyFill="1" applyBorder="1" applyAlignment="1" applyProtection="1">
      <alignment horizontal="righ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43" xfId="0" applyNumberFormat="1" applyFont="1" applyFill="1" applyBorder="1" applyAlignment="1" applyProtection="1">
      <alignment horizontal="right" vertical="center"/>
      <protection/>
    </xf>
    <xf numFmtId="177" fontId="6" fillId="0" borderId="2" xfId="0" applyNumberFormat="1" applyFont="1" applyFill="1" applyBorder="1" applyAlignment="1" applyProtection="1" quotePrefix="1">
      <alignment horizontal="right" vertical="center"/>
      <protection/>
    </xf>
    <xf numFmtId="177" fontId="6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 quotePrefix="1">
      <alignment vertical="center"/>
      <protection/>
    </xf>
    <xf numFmtId="0" fontId="0" fillId="0" borderId="6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 quotePrefix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>
      <alignment horizontal="right" vertical="center"/>
    </xf>
    <xf numFmtId="176" fontId="9" fillId="0" borderId="45" xfId="0" applyNumberFormat="1" applyFont="1" applyFill="1" applyBorder="1" applyAlignment="1" applyProtection="1" quotePrefix="1">
      <alignment vertical="center"/>
      <protection/>
    </xf>
    <xf numFmtId="176" fontId="6" fillId="0" borderId="7" xfId="0" applyNumberFormat="1" applyFont="1" applyFill="1" applyBorder="1" applyAlignment="1">
      <alignment horizontal="right" vertical="center"/>
    </xf>
    <xf numFmtId="183" fontId="9" fillId="0" borderId="28" xfId="16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9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7" fontId="6" fillId="0" borderId="2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7" xfId="16" applyNumberFormat="1" applyFont="1" applyFill="1" applyBorder="1" applyAlignment="1">
      <alignment horizontal="right" vertical="center"/>
    </xf>
    <xf numFmtId="177" fontId="6" fillId="0" borderId="8" xfId="16" applyNumberFormat="1" applyFont="1" applyFill="1" applyBorder="1" applyAlignment="1">
      <alignment horizontal="right" vertical="center"/>
    </xf>
    <xf numFmtId="177" fontId="6" fillId="0" borderId="46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 quotePrefix="1">
      <alignment horizontal="right" vertical="center"/>
      <protection/>
    </xf>
    <xf numFmtId="177" fontId="6" fillId="0" borderId="4" xfId="16" applyNumberFormat="1" applyFont="1" applyFill="1" applyBorder="1" applyAlignment="1" applyProtection="1">
      <alignment horizontal="right"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2" xfId="16" applyNumberFormat="1" applyFont="1" applyFill="1" applyBorder="1" applyAlignment="1">
      <alignment vertical="center"/>
    </xf>
    <xf numFmtId="177" fontId="6" fillId="0" borderId="3" xfId="16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>
      <alignment horizontal="right" vertical="center"/>
      <protection/>
    </xf>
    <xf numFmtId="177" fontId="9" fillId="0" borderId="44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>
      <alignment horizontal="right" vertical="center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 quotePrefix="1">
      <alignment horizontal="right" vertical="center"/>
      <protection/>
    </xf>
    <xf numFmtId="177" fontId="6" fillId="0" borderId="18" xfId="0" applyNumberFormat="1" applyFont="1" applyFill="1" applyBorder="1" applyAlignment="1" applyProtection="1" quotePrefix="1">
      <alignment horizontal="right"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83" fontId="6" fillId="0" borderId="49" xfId="16" applyNumberFormat="1" applyFont="1" applyFill="1" applyBorder="1" applyAlignment="1" applyProtection="1" quotePrefix="1">
      <alignment vertical="center"/>
      <protection/>
    </xf>
    <xf numFmtId="183" fontId="6" fillId="0" borderId="48" xfId="16" applyNumberFormat="1" applyFont="1" applyFill="1" applyBorder="1" applyAlignment="1">
      <alignment horizontal="right" vertical="center"/>
    </xf>
    <xf numFmtId="183" fontId="6" fillId="0" borderId="50" xfId="16" applyNumberFormat="1" applyFont="1" applyFill="1" applyBorder="1" applyAlignment="1" applyProtection="1" quotePrefix="1">
      <alignment horizontal="right" vertical="center"/>
      <protection/>
    </xf>
    <xf numFmtId="183" fontId="6" fillId="0" borderId="51" xfId="16" applyNumberFormat="1" applyFont="1" applyFill="1" applyBorder="1" applyAlignment="1" applyProtection="1" quotePrefix="1">
      <alignment horizontal="right" vertical="center"/>
      <protection/>
    </xf>
    <xf numFmtId="183" fontId="6" fillId="0" borderId="26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 applyProtection="1">
      <alignment horizontal="right" vertical="center"/>
      <protection/>
    </xf>
    <xf numFmtId="183" fontId="9" fillId="0" borderId="24" xfId="16" applyNumberFormat="1" applyFont="1" applyFill="1" applyBorder="1" applyAlignment="1" applyProtection="1" quotePrefix="1">
      <alignment vertical="center"/>
      <protection/>
    </xf>
    <xf numFmtId="183" fontId="6" fillId="0" borderId="3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vertical="center"/>
      <protection/>
    </xf>
    <xf numFmtId="183" fontId="6" fillId="0" borderId="25" xfId="16" applyNumberFormat="1" applyFont="1" applyFill="1" applyBorder="1" applyAlignment="1" applyProtection="1" quotePrefix="1">
      <alignment vertical="center"/>
      <protection/>
    </xf>
    <xf numFmtId="183" fontId="9" fillId="0" borderId="37" xfId="16" applyNumberFormat="1" applyFont="1" applyFill="1" applyBorder="1" applyAlignment="1" applyProtection="1" quotePrefix="1">
      <alignment vertical="center"/>
      <protection/>
    </xf>
    <xf numFmtId="183" fontId="6" fillId="0" borderId="2" xfId="16" applyNumberFormat="1" applyFont="1" applyFill="1" applyBorder="1" applyAlignment="1">
      <alignment horizontal="right" vertical="center"/>
    </xf>
    <xf numFmtId="183" fontId="6" fillId="0" borderId="3" xfId="16" applyNumberFormat="1" applyFont="1" applyFill="1" applyBorder="1" applyAlignment="1">
      <alignment horizontal="right" vertical="center"/>
    </xf>
    <xf numFmtId="183" fontId="6" fillId="0" borderId="25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>
      <alignment horizontal="right" vertical="center"/>
      <protection/>
    </xf>
    <xf numFmtId="183" fontId="9" fillId="0" borderId="44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>
      <alignment horizontal="right" vertical="center"/>
    </xf>
    <xf numFmtId="183" fontId="6" fillId="0" borderId="26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177" fontId="6" fillId="0" borderId="42" xfId="0" applyNumberFormat="1" applyFont="1" applyFill="1" applyBorder="1" applyAlignment="1" applyProtection="1" quotePrefix="1">
      <alignment horizontal="right" vertical="center"/>
      <protection/>
    </xf>
    <xf numFmtId="177" fontId="6" fillId="0" borderId="9" xfId="0" applyNumberFormat="1" applyFont="1" applyFill="1" applyBorder="1" applyAlignment="1" applyProtection="1" quotePrefix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52" xfId="0" applyNumberFormat="1" applyFont="1" applyFill="1" applyBorder="1" applyAlignment="1" applyProtection="1" quotePrefix="1">
      <alignment vertical="center"/>
      <protection/>
    </xf>
    <xf numFmtId="177" fontId="9" fillId="0" borderId="53" xfId="0" applyNumberFormat="1" applyFont="1" applyFill="1" applyBorder="1" applyAlignment="1" applyProtection="1" quotePrefix="1">
      <alignment vertical="center"/>
      <protection/>
    </xf>
    <xf numFmtId="177" fontId="6" fillId="0" borderId="5" xfId="16" applyNumberFormat="1" applyFont="1" applyFill="1" applyBorder="1" applyAlignment="1">
      <alignment horizontal="right" vertical="center"/>
    </xf>
    <xf numFmtId="177" fontId="6" fillId="0" borderId="6" xfId="16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 applyProtection="1">
      <alignment vertical="center"/>
      <protection/>
    </xf>
    <xf numFmtId="177" fontId="6" fillId="0" borderId="54" xfId="16" applyNumberFormat="1" applyFont="1" applyFill="1" applyBorder="1" applyAlignment="1" applyProtection="1">
      <alignment horizontal="right" vertical="center"/>
      <protection/>
    </xf>
    <xf numFmtId="177" fontId="6" fillId="0" borderId="8" xfId="16" applyNumberFormat="1" applyFont="1" applyFill="1" applyBorder="1" applyAlignment="1" applyProtection="1">
      <alignment horizontal="right" vertical="center"/>
      <protection/>
    </xf>
    <xf numFmtId="177" fontId="6" fillId="0" borderId="10" xfId="16" applyNumberFormat="1" applyFont="1" applyFill="1" applyBorder="1" applyAlignment="1" applyProtection="1">
      <alignment horizontal="right" vertical="center"/>
      <protection/>
    </xf>
    <xf numFmtId="177" fontId="6" fillId="0" borderId="25" xfId="16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>
      <alignment horizontal="right" vertical="center"/>
      <protection/>
    </xf>
    <xf numFmtId="3" fontId="0" fillId="0" borderId="55" xfId="0" applyNumberFormat="1" applyFont="1" applyFill="1" applyBorder="1" applyAlignment="1" applyProtection="1" quotePrefix="1">
      <alignment vertical="center" shrinkToFit="1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38" fontId="6" fillId="0" borderId="4" xfId="16" applyFont="1" applyFill="1" applyBorder="1" applyAlignment="1" applyProtection="1">
      <alignment vertical="center"/>
      <protection/>
    </xf>
    <xf numFmtId="177" fontId="6" fillId="0" borderId="18" xfId="16" applyNumberFormat="1" applyFont="1" applyFill="1" applyBorder="1" applyAlignment="1">
      <alignment vertical="center"/>
    </xf>
    <xf numFmtId="177" fontId="6" fillId="0" borderId="9" xfId="16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 applyProtection="1" quotePrefix="1">
      <alignment horizontal="right" vertical="center"/>
      <protection/>
    </xf>
    <xf numFmtId="177" fontId="6" fillId="0" borderId="46" xfId="16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 applyProtection="1">
      <alignment vertical="center"/>
      <protection/>
    </xf>
    <xf numFmtId="183" fontId="6" fillId="0" borderId="56" xfId="16" applyNumberFormat="1" applyFont="1" applyFill="1" applyBorder="1" applyAlignment="1">
      <alignment horizontal="right" vertical="center"/>
    </xf>
    <xf numFmtId="183" fontId="6" fillId="0" borderId="0" xfId="16" applyNumberFormat="1" applyFont="1" applyFill="1" applyBorder="1" applyAlignment="1" applyProtection="1" quotePrefix="1">
      <alignment horizontal="right" vertical="center"/>
      <protection/>
    </xf>
    <xf numFmtId="177" fontId="6" fillId="0" borderId="56" xfId="0" applyNumberFormat="1" applyFont="1" applyFill="1" applyBorder="1" applyAlignment="1" applyProtection="1" quotePrefix="1">
      <alignment horizontal="right" vertical="center"/>
      <protection/>
    </xf>
    <xf numFmtId="183" fontId="6" fillId="0" borderId="42" xfId="16" applyNumberFormat="1" applyFont="1" applyFill="1" applyBorder="1" applyAlignment="1" applyProtection="1" quotePrefix="1">
      <alignment horizontal="right" vertical="center"/>
      <protection/>
    </xf>
    <xf numFmtId="183" fontId="6" fillId="0" borderId="9" xfId="16" applyNumberFormat="1" applyFont="1" applyFill="1" applyBorder="1" applyAlignment="1" applyProtection="1" quotePrefix="1">
      <alignment horizontal="right" vertical="center"/>
      <protection/>
    </xf>
    <xf numFmtId="183" fontId="6" fillId="0" borderId="25" xfId="16" applyNumberFormat="1" applyFont="1" applyFill="1" applyBorder="1" applyAlignment="1" applyProtection="1" quotePrefix="1">
      <alignment horizontal="right" vertical="center"/>
      <protection/>
    </xf>
    <xf numFmtId="183" fontId="6" fillId="0" borderId="9" xfId="16" applyNumberFormat="1" applyFont="1" applyFill="1" applyBorder="1" applyAlignment="1" applyProtection="1">
      <alignment horizontal="right" vertical="center"/>
      <protection/>
    </xf>
    <xf numFmtId="38" fontId="6" fillId="0" borderId="5" xfId="16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 quotePrefix="1">
      <alignment vertical="center" shrinkToFit="1"/>
      <protection/>
    </xf>
    <xf numFmtId="176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46" xfId="0" applyNumberFormat="1" applyFont="1" applyFill="1" applyBorder="1" applyAlignment="1" applyProtection="1" quotePrefix="1">
      <alignment vertical="center"/>
      <protection/>
    </xf>
    <xf numFmtId="0" fontId="6" fillId="0" borderId="42" xfId="0" applyNumberFormat="1" applyFont="1" applyFill="1" applyBorder="1" applyAlignment="1" applyProtection="1" quotePrefix="1">
      <alignment vertical="center"/>
      <protection/>
    </xf>
    <xf numFmtId="0" fontId="6" fillId="0" borderId="31" xfId="0" applyNumberFormat="1" applyFont="1" applyFill="1" applyBorder="1" applyAlignment="1" applyProtection="1">
      <alignment vertical="center" shrinkToFit="1"/>
      <protection/>
    </xf>
    <xf numFmtId="0" fontId="6" fillId="0" borderId="55" xfId="0" applyNumberFormat="1" applyFont="1" applyFill="1" applyBorder="1" applyAlignment="1" applyProtection="1">
      <alignment vertical="center" shrinkToFit="1"/>
      <protection/>
    </xf>
    <xf numFmtId="176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31" xfId="0" applyNumberFormat="1" applyFont="1" applyFill="1" applyBorder="1" applyAlignment="1" applyProtection="1" quotePrefix="1">
      <alignment horizontal="right" vertical="center"/>
      <protection/>
    </xf>
    <xf numFmtId="0" fontId="6" fillId="0" borderId="6" xfId="0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 applyProtection="1" quotePrefix="1">
      <alignment horizontal="right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76" fontId="5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Font="1" applyBorder="1" applyAlignment="1">
      <alignment vertical="center" wrapText="1"/>
    </xf>
    <xf numFmtId="3" fontId="2" fillId="0" borderId="36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36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桁区切り 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828675</xdr:colOff>
      <xdr:row>71</xdr:row>
      <xdr:rowOff>66675</xdr:rowOff>
    </xdr:from>
    <xdr:to>
      <xdr:col>11</xdr:col>
      <xdr:colOff>819150</xdr:colOff>
      <xdr:row>71</xdr:row>
      <xdr:rowOff>304800</xdr:rowOff>
    </xdr:to>
    <xdr:sp>
      <xdr:nvSpPr>
        <xdr:cNvPr id="1" name="Rectangle 6"/>
        <xdr:cNvSpPr>
          <a:spLocks/>
        </xdr:cNvSpPr>
      </xdr:nvSpPr>
      <xdr:spPr>
        <a:xfrm>
          <a:off x="10144125" y="26717625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１０月よりオープン</a:t>
          </a:r>
        </a:p>
      </xdr:txBody>
    </xdr:sp>
    <xdr:clientData/>
  </xdr:twoCellAnchor>
  <xdr:twoCellAnchor>
    <xdr:from>
      <xdr:col>5</xdr:col>
      <xdr:colOff>295275</xdr:colOff>
      <xdr:row>107</xdr:row>
      <xdr:rowOff>38100</xdr:rowOff>
    </xdr:from>
    <xdr:to>
      <xdr:col>6</xdr:col>
      <xdr:colOff>571500</xdr:colOff>
      <xdr:row>107</xdr:row>
      <xdr:rowOff>276225</xdr:rowOff>
    </xdr:to>
    <xdr:sp>
      <xdr:nvSpPr>
        <xdr:cNvPr id="2" name="Rectangle 7"/>
        <xdr:cNvSpPr>
          <a:spLocks/>
        </xdr:cNvSpPr>
      </xdr:nvSpPr>
      <xdr:spPr>
        <a:xfrm>
          <a:off x="6067425" y="38690550"/>
          <a:ext cx="11620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３月よりオープン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52</xdr:row>
      <xdr:rowOff>104775</xdr:rowOff>
    </xdr:from>
    <xdr:to>
      <xdr:col>7</xdr:col>
      <xdr:colOff>457200</xdr:colOff>
      <xdr:row>52</xdr:row>
      <xdr:rowOff>342900</xdr:rowOff>
    </xdr:to>
    <xdr:sp>
      <xdr:nvSpPr>
        <xdr:cNvPr id="1" name="Rectangle 2"/>
        <xdr:cNvSpPr>
          <a:spLocks/>
        </xdr:cNvSpPr>
      </xdr:nvSpPr>
      <xdr:spPr>
        <a:xfrm>
          <a:off x="6686550" y="20688300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４月よりオープン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76200</xdr:rowOff>
    </xdr:from>
    <xdr:to>
      <xdr:col>7</xdr:col>
      <xdr:colOff>476250</xdr:colOff>
      <xdr:row>14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705600" y="4905375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改装中のため、休館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view="pageBreakPreview" zoomScale="75" zoomScaleSheet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0" sqref="E10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59" t="s">
        <v>100</v>
      </c>
      <c r="D1" s="14"/>
    </row>
    <row r="2" ht="13.5" customHeight="1"/>
    <row r="3" spans="1:18" s="1" customFormat="1" ht="32.25" customHeight="1" thickBot="1">
      <c r="A3" s="60" t="s">
        <v>101</v>
      </c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358" t="s">
        <v>19</v>
      </c>
      <c r="R3" s="358"/>
    </row>
    <row r="4" spans="1:19" s="7" customFormat="1" ht="32.25" customHeight="1" thickBot="1">
      <c r="A4" s="63"/>
      <c r="B4" s="64" t="s">
        <v>20</v>
      </c>
      <c r="C4" s="65" t="s">
        <v>21</v>
      </c>
      <c r="D4" s="66" t="s">
        <v>392</v>
      </c>
      <c r="E4" s="67" t="s">
        <v>448</v>
      </c>
      <c r="F4" s="68" t="s">
        <v>22</v>
      </c>
      <c r="G4" s="69" t="s">
        <v>23</v>
      </c>
      <c r="H4" s="70" t="s">
        <v>24</v>
      </c>
      <c r="I4" s="70" t="s">
        <v>25</v>
      </c>
      <c r="J4" s="70" t="s">
        <v>102</v>
      </c>
      <c r="K4" s="70" t="s">
        <v>103</v>
      </c>
      <c r="L4" s="70" t="s">
        <v>26</v>
      </c>
      <c r="M4" s="70" t="s">
        <v>27</v>
      </c>
      <c r="N4" s="70" t="s">
        <v>28</v>
      </c>
      <c r="O4" s="70" t="s">
        <v>29</v>
      </c>
      <c r="P4" s="70" t="s">
        <v>30</v>
      </c>
      <c r="Q4" s="70" t="s">
        <v>31</v>
      </c>
      <c r="R4" s="71" t="s">
        <v>32</v>
      </c>
      <c r="S4" s="72"/>
    </row>
    <row r="5" spans="1:19" s="4" customFormat="1" ht="32.25" customHeight="1">
      <c r="A5" s="73"/>
      <c r="B5" s="74" t="s">
        <v>0</v>
      </c>
      <c r="C5" s="88" t="s">
        <v>474</v>
      </c>
      <c r="D5" s="118" t="s">
        <v>394</v>
      </c>
      <c r="E5" s="77">
        <v>46260000</v>
      </c>
      <c r="F5" s="78" t="s">
        <v>154</v>
      </c>
      <c r="G5" s="79" t="s">
        <v>154</v>
      </c>
      <c r="H5" s="79" t="s">
        <v>154</v>
      </c>
      <c r="I5" s="79" t="s">
        <v>154</v>
      </c>
      <c r="J5" s="79" t="s">
        <v>154</v>
      </c>
      <c r="K5" s="79" t="s">
        <v>154</v>
      </c>
      <c r="L5" s="79" t="s">
        <v>154</v>
      </c>
      <c r="M5" s="79" t="s">
        <v>154</v>
      </c>
      <c r="N5" s="79" t="s">
        <v>154</v>
      </c>
      <c r="O5" s="79" t="s">
        <v>154</v>
      </c>
      <c r="P5" s="79" t="s">
        <v>154</v>
      </c>
      <c r="Q5" s="79" t="s">
        <v>154</v>
      </c>
      <c r="R5" s="80" t="s">
        <v>154</v>
      </c>
      <c r="S5" s="81"/>
    </row>
    <row r="6" spans="1:19" s="4" customFormat="1" ht="32.25" customHeight="1">
      <c r="A6" s="73"/>
      <c r="B6" s="74"/>
      <c r="C6" s="75" t="s">
        <v>140</v>
      </c>
      <c r="D6" s="76">
        <v>11600000</v>
      </c>
      <c r="E6" s="87">
        <v>13500000</v>
      </c>
      <c r="F6" s="83" t="s">
        <v>195</v>
      </c>
      <c r="G6" s="84" t="s">
        <v>195</v>
      </c>
      <c r="H6" s="84" t="s">
        <v>195</v>
      </c>
      <c r="I6" s="84" t="s">
        <v>195</v>
      </c>
      <c r="J6" s="84" t="s">
        <v>195</v>
      </c>
      <c r="K6" s="84" t="s">
        <v>195</v>
      </c>
      <c r="L6" s="84" t="s">
        <v>195</v>
      </c>
      <c r="M6" s="84" t="s">
        <v>195</v>
      </c>
      <c r="N6" s="84" t="s">
        <v>195</v>
      </c>
      <c r="O6" s="84" t="s">
        <v>195</v>
      </c>
      <c r="P6" s="84" t="s">
        <v>195</v>
      </c>
      <c r="Q6" s="84" t="s">
        <v>195</v>
      </c>
      <c r="R6" s="85" t="s">
        <v>195</v>
      </c>
      <c r="S6" s="81"/>
    </row>
    <row r="7" spans="1:19" s="4" customFormat="1" ht="32.25" customHeight="1">
      <c r="A7" s="73"/>
      <c r="B7" s="74" t="s">
        <v>1</v>
      </c>
      <c r="C7" s="88" t="s">
        <v>390</v>
      </c>
      <c r="D7" s="76">
        <v>7150000</v>
      </c>
      <c r="E7" s="87">
        <v>6610000</v>
      </c>
      <c r="F7" s="83" t="s">
        <v>195</v>
      </c>
      <c r="G7" s="84" t="s">
        <v>195</v>
      </c>
      <c r="H7" s="84" t="s">
        <v>195</v>
      </c>
      <c r="I7" s="84" t="s">
        <v>195</v>
      </c>
      <c r="J7" s="84" t="s">
        <v>195</v>
      </c>
      <c r="K7" s="84" t="s">
        <v>195</v>
      </c>
      <c r="L7" s="84" t="s">
        <v>195</v>
      </c>
      <c r="M7" s="84" t="s">
        <v>195</v>
      </c>
      <c r="N7" s="84" t="s">
        <v>195</v>
      </c>
      <c r="O7" s="84" t="s">
        <v>195</v>
      </c>
      <c r="P7" s="84" t="s">
        <v>195</v>
      </c>
      <c r="Q7" s="84" t="s">
        <v>195</v>
      </c>
      <c r="R7" s="85" t="s">
        <v>195</v>
      </c>
      <c r="S7" s="81"/>
    </row>
    <row r="8" spans="1:19" s="4" customFormat="1" ht="32.25" customHeight="1">
      <c r="A8" s="73"/>
      <c r="B8" s="74"/>
      <c r="C8" s="88" t="s">
        <v>349</v>
      </c>
      <c r="D8" s="90">
        <v>2902921</v>
      </c>
      <c r="E8" s="93">
        <v>3225490</v>
      </c>
      <c r="F8" s="83" t="s">
        <v>195</v>
      </c>
      <c r="G8" s="84" t="s">
        <v>195</v>
      </c>
      <c r="H8" s="84" t="s">
        <v>195</v>
      </c>
      <c r="I8" s="84" t="s">
        <v>195</v>
      </c>
      <c r="J8" s="84" t="s">
        <v>195</v>
      </c>
      <c r="K8" s="84" t="s">
        <v>195</v>
      </c>
      <c r="L8" s="84" t="s">
        <v>195</v>
      </c>
      <c r="M8" s="84" t="s">
        <v>195</v>
      </c>
      <c r="N8" s="84" t="s">
        <v>195</v>
      </c>
      <c r="O8" s="84" t="s">
        <v>195</v>
      </c>
      <c r="P8" s="84" t="s">
        <v>195</v>
      </c>
      <c r="Q8" s="84" t="s">
        <v>195</v>
      </c>
      <c r="R8" s="85" t="s">
        <v>195</v>
      </c>
      <c r="S8" s="81"/>
    </row>
    <row r="9" spans="1:29" s="4" customFormat="1" ht="32.25" customHeight="1">
      <c r="A9" s="73"/>
      <c r="B9" s="74" t="s">
        <v>2</v>
      </c>
      <c r="C9" s="88" t="s">
        <v>350</v>
      </c>
      <c r="D9" s="89">
        <v>13266</v>
      </c>
      <c r="E9" s="93">
        <f aca="true" t="shared" si="0" ref="E9:E30">SUM(F9:Q9)</f>
        <v>12987</v>
      </c>
      <c r="F9" s="20">
        <v>1187</v>
      </c>
      <c r="G9" s="21">
        <v>1583</v>
      </c>
      <c r="H9" s="21">
        <v>900</v>
      </c>
      <c r="I9" s="21">
        <v>1011</v>
      </c>
      <c r="J9" s="21">
        <v>853</v>
      </c>
      <c r="K9" s="21">
        <v>888</v>
      </c>
      <c r="L9" s="21">
        <v>1203</v>
      </c>
      <c r="M9" s="21">
        <v>1197</v>
      </c>
      <c r="N9" s="21">
        <v>967</v>
      </c>
      <c r="O9" s="21">
        <v>1404</v>
      </c>
      <c r="P9" s="21">
        <v>1052</v>
      </c>
      <c r="Q9" s="21">
        <v>742</v>
      </c>
      <c r="R9" s="22" t="s">
        <v>196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19" s="4" customFormat="1" ht="32.25" customHeight="1">
      <c r="A10" s="73"/>
      <c r="B10" s="74"/>
      <c r="C10" s="88" t="s">
        <v>351</v>
      </c>
      <c r="D10" s="89">
        <v>11560</v>
      </c>
      <c r="E10" s="93">
        <f t="shared" si="0"/>
        <v>10357</v>
      </c>
      <c r="F10" s="20">
        <v>76</v>
      </c>
      <c r="G10" s="21">
        <v>20</v>
      </c>
      <c r="H10" s="21">
        <v>439</v>
      </c>
      <c r="I10" s="21">
        <v>285</v>
      </c>
      <c r="J10" s="21">
        <v>892</v>
      </c>
      <c r="K10" s="21">
        <v>638</v>
      </c>
      <c r="L10" s="21">
        <v>2088</v>
      </c>
      <c r="M10" s="21">
        <v>3109</v>
      </c>
      <c r="N10" s="21">
        <v>1219</v>
      </c>
      <c r="O10" s="21">
        <v>911</v>
      </c>
      <c r="P10" s="21">
        <v>426</v>
      </c>
      <c r="Q10" s="21">
        <v>254</v>
      </c>
      <c r="R10" s="91">
        <v>6123000</v>
      </c>
      <c r="S10" s="81"/>
    </row>
    <row r="11" spans="1:19" s="4" customFormat="1" ht="32.25" customHeight="1">
      <c r="A11" s="73"/>
      <c r="B11" s="74"/>
      <c r="C11" s="88" t="s">
        <v>352</v>
      </c>
      <c r="D11" s="89">
        <v>5515</v>
      </c>
      <c r="E11" s="93">
        <f t="shared" si="0"/>
        <v>5427</v>
      </c>
      <c r="F11" s="23">
        <v>128</v>
      </c>
      <c r="G11" s="24">
        <v>224</v>
      </c>
      <c r="H11" s="24">
        <v>416</v>
      </c>
      <c r="I11" s="24">
        <v>2001</v>
      </c>
      <c r="J11" s="24">
        <v>215</v>
      </c>
      <c r="K11" s="24">
        <v>169</v>
      </c>
      <c r="L11" s="24">
        <v>518</v>
      </c>
      <c r="M11" s="24">
        <v>546</v>
      </c>
      <c r="N11" s="24">
        <v>231</v>
      </c>
      <c r="O11" s="24">
        <v>491</v>
      </c>
      <c r="P11" s="24">
        <v>309</v>
      </c>
      <c r="Q11" s="24">
        <v>179</v>
      </c>
      <c r="R11" s="92" t="s">
        <v>197</v>
      </c>
      <c r="S11" s="81"/>
    </row>
    <row r="12" spans="1:19" s="4" customFormat="1" ht="32.25" customHeight="1">
      <c r="A12" s="73"/>
      <c r="B12" s="74" t="s">
        <v>141</v>
      </c>
      <c r="C12" s="88" t="s">
        <v>353</v>
      </c>
      <c r="D12" s="89">
        <v>80977</v>
      </c>
      <c r="E12" s="93">
        <f t="shared" si="0"/>
        <v>79863</v>
      </c>
      <c r="F12" s="20">
        <v>3983</v>
      </c>
      <c r="G12" s="21">
        <v>4175</v>
      </c>
      <c r="H12" s="21">
        <v>4776</v>
      </c>
      <c r="I12" s="21">
        <v>4858</v>
      </c>
      <c r="J12" s="21">
        <v>6483</v>
      </c>
      <c r="K12" s="21">
        <v>9044</v>
      </c>
      <c r="L12" s="21">
        <v>15167</v>
      </c>
      <c r="M12" s="21">
        <v>11121</v>
      </c>
      <c r="N12" s="21">
        <v>7270</v>
      </c>
      <c r="O12" s="21">
        <v>5113</v>
      </c>
      <c r="P12" s="21">
        <v>4343</v>
      </c>
      <c r="Q12" s="21">
        <v>3530</v>
      </c>
      <c r="R12" s="25">
        <v>19277730</v>
      </c>
      <c r="S12" s="94"/>
    </row>
    <row r="13" spans="1:19" s="4" customFormat="1" ht="32.25" customHeight="1">
      <c r="A13" s="73"/>
      <c r="B13" s="74"/>
      <c r="C13" s="88" t="s">
        <v>354</v>
      </c>
      <c r="D13" s="89">
        <v>13271</v>
      </c>
      <c r="E13" s="93">
        <f t="shared" si="0"/>
        <v>15095</v>
      </c>
      <c r="F13" s="20">
        <v>870</v>
      </c>
      <c r="G13" s="21">
        <v>1342</v>
      </c>
      <c r="H13" s="21">
        <v>1342</v>
      </c>
      <c r="I13" s="21">
        <v>1994</v>
      </c>
      <c r="J13" s="21">
        <v>1790</v>
      </c>
      <c r="K13" s="21">
        <v>1207</v>
      </c>
      <c r="L13" s="21">
        <v>1285</v>
      </c>
      <c r="M13" s="21">
        <v>1295</v>
      </c>
      <c r="N13" s="27">
        <v>878</v>
      </c>
      <c r="O13" s="21">
        <v>1239</v>
      </c>
      <c r="P13" s="21">
        <v>1273</v>
      </c>
      <c r="Q13" s="21">
        <v>580</v>
      </c>
      <c r="R13" s="95" t="s">
        <v>198</v>
      </c>
      <c r="S13" s="81"/>
    </row>
    <row r="14" spans="1:19" s="4" customFormat="1" ht="32.25" customHeight="1">
      <c r="A14" s="73"/>
      <c r="B14" s="74"/>
      <c r="C14" s="88" t="s">
        <v>355</v>
      </c>
      <c r="D14" s="89">
        <v>1265</v>
      </c>
      <c r="E14" s="93">
        <f t="shared" si="0"/>
        <v>1044</v>
      </c>
      <c r="F14" s="20">
        <v>96</v>
      </c>
      <c r="G14" s="21">
        <v>110</v>
      </c>
      <c r="H14" s="21">
        <v>65</v>
      </c>
      <c r="I14" s="21">
        <v>104</v>
      </c>
      <c r="J14" s="21">
        <v>68</v>
      </c>
      <c r="K14" s="21">
        <v>76</v>
      </c>
      <c r="L14" s="21">
        <v>138</v>
      </c>
      <c r="M14" s="21">
        <v>40</v>
      </c>
      <c r="N14" s="21">
        <v>25</v>
      </c>
      <c r="O14" s="21">
        <v>110</v>
      </c>
      <c r="P14" s="21">
        <v>101</v>
      </c>
      <c r="Q14" s="21">
        <v>111</v>
      </c>
      <c r="R14" s="95" t="s">
        <v>196</v>
      </c>
      <c r="S14" s="81"/>
    </row>
    <row r="15" spans="1:19" s="4" customFormat="1" ht="32.25" customHeight="1">
      <c r="A15" s="73"/>
      <c r="B15" s="74"/>
      <c r="C15" s="88" t="s">
        <v>356</v>
      </c>
      <c r="D15" s="90">
        <v>15398</v>
      </c>
      <c r="E15" s="93">
        <f t="shared" si="0"/>
        <v>11992</v>
      </c>
      <c r="F15" s="20">
        <v>1131</v>
      </c>
      <c r="G15" s="21">
        <v>998</v>
      </c>
      <c r="H15" s="21">
        <v>1132</v>
      </c>
      <c r="I15" s="21">
        <v>1177</v>
      </c>
      <c r="J15" s="21">
        <v>1199</v>
      </c>
      <c r="K15" s="21">
        <v>971</v>
      </c>
      <c r="L15" s="21">
        <v>1046</v>
      </c>
      <c r="M15" s="21">
        <v>949</v>
      </c>
      <c r="N15" s="21">
        <v>740</v>
      </c>
      <c r="O15" s="21">
        <v>838</v>
      </c>
      <c r="P15" s="21">
        <v>873</v>
      </c>
      <c r="Q15" s="21">
        <v>938</v>
      </c>
      <c r="R15" s="95">
        <v>81940000</v>
      </c>
      <c r="S15" s="81"/>
    </row>
    <row r="16" spans="1:19" s="4" customFormat="1" ht="32.25" customHeight="1">
      <c r="A16" s="73"/>
      <c r="B16" s="74" t="s">
        <v>3</v>
      </c>
      <c r="C16" s="75" t="s">
        <v>34</v>
      </c>
      <c r="D16" s="89">
        <v>19722</v>
      </c>
      <c r="E16" s="93">
        <f t="shared" si="0"/>
        <v>18499</v>
      </c>
      <c r="F16" s="96">
        <v>124</v>
      </c>
      <c r="G16" s="97">
        <v>77</v>
      </c>
      <c r="H16" s="97">
        <v>853</v>
      </c>
      <c r="I16" s="97">
        <v>1246</v>
      </c>
      <c r="J16" s="97">
        <v>1914</v>
      </c>
      <c r="K16" s="97">
        <v>828</v>
      </c>
      <c r="L16" s="97">
        <v>3319</v>
      </c>
      <c r="M16" s="97">
        <v>4786</v>
      </c>
      <c r="N16" s="97">
        <v>2438</v>
      </c>
      <c r="O16" s="97">
        <v>1735</v>
      </c>
      <c r="P16" s="97">
        <v>765</v>
      </c>
      <c r="Q16" s="97">
        <v>414</v>
      </c>
      <c r="R16" s="95">
        <v>41145156</v>
      </c>
      <c r="S16" s="81"/>
    </row>
    <row r="17" spans="1:19" s="4" customFormat="1" ht="32.25" customHeight="1">
      <c r="A17" s="73"/>
      <c r="B17" s="74"/>
      <c r="C17" s="75" t="s">
        <v>157</v>
      </c>
      <c r="D17" s="89">
        <v>57213</v>
      </c>
      <c r="E17" s="93">
        <f t="shared" si="0"/>
        <v>51756</v>
      </c>
      <c r="F17" s="98">
        <v>668</v>
      </c>
      <c r="G17" s="97">
        <v>2773</v>
      </c>
      <c r="H17" s="97">
        <v>3586</v>
      </c>
      <c r="I17" s="97">
        <v>9357</v>
      </c>
      <c r="J17" s="97">
        <v>10494</v>
      </c>
      <c r="K17" s="97">
        <v>2442</v>
      </c>
      <c r="L17" s="97">
        <v>4556</v>
      </c>
      <c r="M17" s="97">
        <v>3885</v>
      </c>
      <c r="N17" s="97">
        <v>4037</v>
      </c>
      <c r="O17" s="97">
        <v>4700</v>
      </c>
      <c r="P17" s="97">
        <v>4464</v>
      </c>
      <c r="Q17" s="97">
        <v>794</v>
      </c>
      <c r="R17" s="95">
        <v>3092670</v>
      </c>
      <c r="S17" s="81"/>
    </row>
    <row r="18" spans="1:19" s="4" customFormat="1" ht="32.25" customHeight="1">
      <c r="A18" s="73"/>
      <c r="B18" s="74" t="s">
        <v>160</v>
      </c>
      <c r="C18" s="99" t="s">
        <v>357</v>
      </c>
      <c r="D18" s="89">
        <v>11941</v>
      </c>
      <c r="E18" s="93">
        <f t="shared" si="0"/>
        <v>11352</v>
      </c>
      <c r="F18" s="38">
        <v>579</v>
      </c>
      <c r="G18" s="36">
        <v>686</v>
      </c>
      <c r="H18" s="36">
        <v>583</v>
      </c>
      <c r="I18" s="36">
        <v>1202</v>
      </c>
      <c r="J18" s="36">
        <v>1581</v>
      </c>
      <c r="K18" s="36">
        <v>1322</v>
      </c>
      <c r="L18" s="97">
        <v>853</v>
      </c>
      <c r="M18" s="97">
        <v>867</v>
      </c>
      <c r="N18" s="97">
        <v>866</v>
      </c>
      <c r="O18" s="97">
        <v>1277</v>
      </c>
      <c r="P18" s="97">
        <v>1236</v>
      </c>
      <c r="Q18" s="97">
        <v>300</v>
      </c>
      <c r="R18" s="334">
        <v>5789520</v>
      </c>
      <c r="S18" s="81"/>
    </row>
    <row r="19" spans="1:19" s="4" customFormat="1" ht="32.25" customHeight="1">
      <c r="A19" s="73"/>
      <c r="B19" s="74" t="s">
        <v>1</v>
      </c>
      <c r="C19" s="88" t="s">
        <v>358</v>
      </c>
      <c r="D19" s="90">
        <v>1524634</v>
      </c>
      <c r="E19" s="93">
        <f t="shared" si="0"/>
        <v>1613871</v>
      </c>
      <c r="F19" s="38">
        <v>109934</v>
      </c>
      <c r="G19" s="36">
        <v>132587</v>
      </c>
      <c r="H19" s="36">
        <v>134942</v>
      </c>
      <c r="I19" s="36">
        <v>143673</v>
      </c>
      <c r="J19" s="36">
        <v>156930</v>
      </c>
      <c r="K19" s="36">
        <v>140232</v>
      </c>
      <c r="L19" s="36">
        <v>136748</v>
      </c>
      <c r="M19" s="97">
        <v>120616</v>
      </c>
      <c r="N19" s="36">
        <v>134954</v>
      </c>
      <c r="O19" s="36">
        <v>139936</v>
      </c>
      <c r="P19" s="36">
        <v>136493</v>
      </c>
      <c r="Q19" s="36">
        <v>126826</v>
      </c>
      <c r="R19" s="95">
        <v>1629699820</v>
      </c>
      <c r="S19" s="81"/>
    </row>
    <row r="20" spans="1:19" s="4" customFormat="1" ht="32.25" customHeight="1">
      <c r="A20" s="73"/>
      <c r="B20" s="74"/>
      <c r="C20" s="88" t="s">
        <v>359</v>
      </c>
      <c r="D20" s="89">
        <v>936618</v>
      </c>
      <c r="E20" s="93">
        <f t="shared" si="0"/>
        <v>921790</v>
      </c>
      <c r="F20" s="38">
        <v>56051</v>
      </c>
      <c r="G20" s="36">
        <v>65751</v>
      </c>
      <c r="H20" s="36">
        <v>67847</v>
      </c>
      <c r="I20" s="36">
        <v>73757</v>
      </c>
      <c r="J20" s="36">
        <v>80200</v>
      </c>
      <c r="K20" s="36">
        <v>69513</v>
      </c>
      <c r="L20" s="37">
        <v>103355</v>
      </c>
      <c r="M20" s="37">
        <v>114255</v>
      </c>
      <c r="N20" s="36">
        <v>81751</v>
      </c>
      <c r="O20" s="36">
        <v>67369</v>
      </c>
      <c r="P20" s="36">
        <v>87367</v>
      </c>
      <c r="Q20" s="36">
        <v>54574</v>
      </c>
      <c r="R20" s="95">
        <v>368716000</v>
      </c>
      <c r="S20" s="81"/>
    </row>
    <row r="21" spans="1:19" s="4" customFormat="1" ht="32.25" customHeight="1">
      <c r="A21" s="73"/>
      <c r="B21" s="74" t="s">
        <v>199</v>
      </c>
      <c r="C21" s="75" t="s">
        <v>161</v>
      </c>
      <c r="D21" s="90">
        <v>715969</v>
      </c>
      <c r="E21" s="93">
        <f t="shared" si="0"/>
        <v>1020082</v>
      </c>
      <c r="F21" s="38">
        <v>261776</v>
      </c>
      <c r="G21" s="36">
        <v>204632</v>
      </c>
      <c r="H21" s="36">
        <v>28607</v>
      </c>
      <c r="I21" s="36">
        <v>42690</v>
      </c>
      <c r="J21" s="36">
        <v>68610</v>
      </c>
      <c r="K21" s="36">
        <v>23950</v>
      </c>
      <c r="L21" s="36">
        <v>84522</v>
      </c>
      <c r="M21" s="36">
        <v>107069</v>
      </c>
      <c r="N21" s="36">
        <v>32185</v>
      </c>
      <c r="O21" s="36">
        <v>69371</v>
      </c>
      <c r="P21" s="36">
        <v>82048</v>
      </c>
      <c r="Q21" s="36">
        <v>14622</v>
      </c>
      <c r="R21" s="95">
        <v>570820500</v>
      </c>
      <c r="S21" s="81"/>
    </row>
    <row r="22" spans="1:19" s="4" customFormat="1" ht="32.25" customHeight="1">
      <c r="A22" s="73"/>
      <c r="B22" s="74"/>
      <c r="C22" s="75" t="s">
        <v>35</v>
      </c>
      <c r="D22" s="89">
        <v>11297</v>
      </c>
      <c r="E22" s="93">
        <f t="shared" si="0"/>
        <v>12513</v>
      </c>
      <c r="F22" s="20">
        <v>399</v>
      </c>
      <c r="G22" s="21">
        <v>636</v>
      </c>
      <c r="H22" s="21">
        <v>1053</v>
      </c>
      <c r="I22" s="21">
        <v>878</v>
      </c>
      <c r="J22" s="21">
        <v>1139</v>
      </c>
      <c r="K22" s="21">
        <v>1719</v>
      </c>
      <c r="L22" s="21">
        <v>819</v>
      </c>
      <c r="M22" s="21">
        <v>899</v>
      </c>
      <c r="N22" s="21">
        <v>803</v>
      </c>
      <c r="O22" s="21">
        <v>2753</v>
      </c>
      <c r="P22" s="21">
        <v>1023</v>
      </c>
      <c r="Q22" s="21">
        <v>392</v>
      </c>
      <c r="R22" s="95" t="s">
        <v>328</v>
      </c>
      <c r="S22" s="81"/>
    </row>
    <row r="23" spans="1:19" s="4" customFormat="1" ht="32.25" customHeight="1">
      <c r="A23" s="73"/>
      <c r="B23" s="74" t="s">
        <v>1</v>
      </c>
      <c r="C23" s="75" t="s">
        <v>142</v>
      </c>
      <c r="D23" s="89">
        <v>24198</v>
      </c>
      <c r="E23" s="93">
        <f t="shared" si="0"/>
        <v>19488</v>
      </c>
      <c r="F23" s="96">
        <v>930</v>
      </c>
      <c r="G23" s="97">
        <v>1263</v>
      </c>
      <c r="H23" s="97">
        <v>1246</v>
      </c>
      <c r="I23" s="97">
        <v>2106</v>
      </c>
      <c r="J23" s="97">
        <v>2243</v>
      </c>
      <c r="K23" s="97">
        <v>1930</v>
      </c>
      <c r="L23" s="97">
        <v>1062</v>
      </c>
      <c r="M23" s="97">
        <v>1342</v>
      </c>
      <c r="N23" s="97">
        <v>1351</v>
      </c>
      <c r="O23" s="97">
        <v>3029</v>
      </c>
      <c r="P23" s="97">
        <v>1916</v>
      </c>
      <c r="Q23" s="97">
        <v>1070</v>
      </c>
      <c r="R23" s="95">
        <v>7500800</v>
      </c>
      <c r="S23" s="81"/>
    </row>
    <row r="24" spans="1:19" s="4" customFormat="1" ht="32.25" customHeight="1">
      <c r="A24" s="73"/>
      <c r="B24" s="74" t="s">
        <v>1</v>
      </c>
      <c r="C24" s="75" t="s">
        <v>36</v>
      </c>
      <c r="D24" s="89">
        <v>31537</v>
      </c>
      <c r="E24" s="93">
        <f t="shared" si="0"/>
        <v>26455</v>
      </c>
      <c r="F24" s="98">
        <v>2613</v>
      </c>
      <c r="G24" s="97">
        <v>2623</v>
      </c>
      <c r="H24" s="97">
        <v>2055</v>
      </c>
      <c r="I24" s="97">
        <v>1834</v>
      </c>
      <c r="J24" s="97">
        <v>1843</v>
      </c>
      <c r="K24" s="97">
        <v>1994</v>
      </c>
      <c r="L24" s="97">
        <v>2359</v>
      </c>
      <c r="M24" s="97">
        <v>2272</v>
      </c>
      <c r="N24" s="97">
        <v>1791</v>
      </c>
      <c r="O24" s="97">
        <v>3369</v>
      </c>
      <c r="P24" s="97">
        <v>2258</v>
      </c>
      <c r="Q24" s="97">
        <v>1444</v>
      </c>
      <c r="R24" s="95" t="s">
        <v>328</v>
      </c>
      <c r="S24" s="81"/>
    </row>
    <row r="25" spans="1:19" s="4" customFormat="1" ht="32.25" customHeight="1">
      <c r="A25" s="73"/>
      <c r="B25" s="82" t="s">
        <v>4</v>
      </c>
      <c r="C25" s="352" t="s">
        <v>454</v>
      </c>
      <c r="D25" s="118">
        <v>31319</v>
      </c>
      <c r="E25" s="93">
        <f t="shared" si="0"/>
        <v>30222</v>
      </c>
      <c r="F25" s="347">
        <v>1514</v>
      </c>
      <c r="G25" s="103">
        <v>1437</v>
      </c>
      <c r="H25" s="103">
        <v>2221</v>
      </c>
      <c r="I25" s="103">
        <v>2459</v>
      </c>
      <c r="J25" s="103">
        <v>2914</v>
      </c>
      <c r="K25" s="103">
        <v>2378</v>
      </c>
      <c r="L25" s="103">
        <v>2568</v>
      </c>
      <c r="M25" s="103">
        <v>1885</v>
      </c>
      <c r="N25" s="103">
        <v>2393</v>
      </c>
      <c r="O25" s="103">
        <v>3837</v>
      </c>
      <c r="P25" s="103">
        <v>3605</v>
      </c>
      <c r="Q25" s="103">
        <v>3011</v>
      </c>
      <c r="R25" s="92">
        <v>422824313</v>
      </c>
      <c r="S25" s="81"/>
    </row>
    <row r="26" spans="1:19" s="4" customFormat="1" ht="32.25" customHeight="1">
      <c r="A26" s="73"/>
      <c r="B26" s="82"/>
      <c r="C26" s="348" t="s">
        <v>360</v>
      </c>
      <c r="D26" s="76">
        <v>445827</v>
      </c>
      <c r="E26" s="93">
        <f t="shared" si="0"/>
        <v>426240</v>
      </c>
      <c r="F26" s="347">
        <v>30006</v>
      </c>
      <c r="G26" s="103">
        <v>34706</v>
      </c>
      <c r="H26" s="103">
        <v>38595</v>
      </c>
      <c r="I26" s="103">
        <v>39818</v>
      </c>
      <c r="J26" s="103">
        <v>37906</v>
      </c>
      <c r="K26" s="103">
        <v>34478</v>
      </c>
      <c r="L26" s="103">
        <v>33748</v>
      </c>
      <c r="M26" s="103">
        <v>31012</v>
      </c>
      <c r="N26" s="103">
        <v>32491</v>
      </c>
      <c r="O26" s="103">
        <v>36647</v>
      </c>
      <c r="P26" s="103">
        <v>33228</v>
      </c>
      <c r="Q26" s="103">
        <v>43605</v>
      </c>
      <c r="R26" s="92">
        <v>528037216</v>
      </c>
      <c r="S26" s="81"/>
    </row>
    <row r="27" spans="1:19" s="4" customFormat="1" ht="32.25" customHeight="1">
      <c r="A27" s="73"/>
      <c r="B27" s="350"/>
      <c r="C27" s="353" t="s">
        <v>455</v>
      </c>
      <c r="D27" s="118" t="s">
        <v>394</v>
      </c>
      <c r="E27" s="93">
        <f t="shared" si="0"/>
        <v>10000</v>
      </c>
      <c r="F27" s="347">
        <v>1000</v>
      </c>
      <c r="G27" s="103">
        <v>2000</v>
      </c>
      <c r="H27" s="103">
        <v>3000</v>
      </c>
      <c r="I27" s="103">
        <v>2000</v>
      </c>
      <c r="J27" s="103">
        <v>1000</v>
      </c>
      <c r="K27" s="84" t="s">
        <v>195</v>
      </c>
      <c r="L27" s="84" t="s">
        <v>195</v>
      </c>
      <c r="M27" s="84" t="s">
        <v>195</v>
      </c>
      <c r="N27" s="84" t="s">
        <v>195</v>
      </c>
      <c r="O27" s="84" t="s">
        <v>195</v>
      </c>
      <c r="P27" s="84" t="s">
        <v>195</v>
      </c>
      <c r="Q27" s="103">
        <v>1000</v>
      </c>
      <c r="R27" s="92">
        <v>10000000</v>
      </c>
      <c r="S27" s="81"/>
    </row>
    <row r="28" spans="1:19" s="4" customFormat="1" ht="32.25" customHeight="1">
      <c r="A28" s="73"/>
      <c r="B28" s="350"/>
      <c r="C28" s="352" t="s">
        <v>456</v>
      </c>
      <c r="D28" s="76">
        <v>69580</v>
      </c>
      <c r="E28" s="93">
        <f t="shared" si="0"/>
        <v>63760</v>
      </c>
      <c r="F28" s="347">
        <v>8000</v>
      </c>
      <c r="G28" s="103">
        <v>5700</v>
      </c>
      <c r="H28" s="103">
        <v>5450</v>
      </c>
      <c r="I28" s="103">
        <v>5350</v>
      </c>
      <c r="J28" s="103">
        <v>6080</v>
      </c>
      <c r="K28" s="103">
        <v>4670</v>
      </c>
      <c r="L28" s="103">
        <v>4800</v>
      </c>
      <c r="M28" s="103">
        <v>5110</v>
      </c>
      <c r="N28" s="103">
        <v>5010</v>
      </c>
      <c r="O28" s="103">
        <v>3610</v>
      </c>
      <c r="P28" s="103">
        <v>4400</v>
      </c>
      <c r="Q28" s="103">
        <v>5580</v>
      </c>
      <c r="R28" s="92">
        <v>83150000</v>
      </c>
      <c r="S28" s="81"/>
    </row>
    <row r="29" spans="1:19" s="4" customFormat="1" ht="32.25" customHeight="1">
      <c r="A29" s="73"/>
      <c r="B29" s="351"/>
      <c r="C29" s="352" t="s">
        <v>457</v>
      </c>
      <c r="D29" s="76">
        <v>8054</v>
      </c>
      <c r="E29" s="93">
        <f t="shared" si="0"/>
        <v>8041</v>
      </c>
      <c r="F29" s="347">
        <v>927</v>
      </c>
      <c r="G29" s="103">
        <v>672</v>
      </c>
      <c r="H29" s="103">
        <v>658</v>
      </c>
      <c r="I29" s="103">
        <v>745</v>
      </c>
      <c r="J29" s="103">
        <v>656</v>
      </c>
      <c r="K29" s="103">
        <v>600</v>
      </c>
      <c r="L29" s="103">
        <v>522</v>
      </c>
      <c r="M29" s="103">
        <v>606</v>
      </c>
      <c r="N29" s="103">
        <v>551</v>
      </c>
      <c r="O29" s="103">
        <v>708</v>
      </c>
      <c r="P29" s="103">
        <v>544</v>
      </c>
      <c r="Q29" s="103">
        <v>852</v>
      </c>
      <c r="R29" s="92">
        <v>33169884</v>
      </c>
      <c r="S29" s="81"/>
    </row>
    <row r="30" spans="1:19" s="4" customFormat="1" ht="32.25" customHeight="1" thickBot="1">
      <c r="A30" s="73"/>
      <c r="B30" s="101"/>
      <c r="C30" s="353" t="s">
        <v>458</v>
      </c>
      <c r="D30" s="354">
        <v>3388</v>
      </c>
      <c r="E30" s="93">
        <f t="shared" si="0"/>
        <v>3342</v>
      </c>
      <c r="F30" s="102">
        <v>373</v>
      </c>
      <c r="G30" s="103">
        <v>349</v>
      </c>
      <c r="H30" s="103">
        <v>346</v>
      </c>
      <c r="I30" s="103">
        <v>308</v>
      </c>
      <c r="J30" s="103">
        <v>306</v>
      </c>
      <c r="K30" s="103">
        <v>209</v>
      </c>
      <c r="L30" s="103">
        <v>157</v>
      </c>
      <c r="M30" s="103">
        <v>262</v>
      </c>
      <c r="N30" s="103">
        <v>104</v>
      </c>
      <c r="O30" s="103">
        <v>249</v>
      </c>
      <c r="P30" s="103">
        <v>281</v>
      </c>
      <c r="Q30" s="103">
        <v>398</v>
      </c>
      <c r="R30" s="92">
        <v>17421340</v>
      </c>
      <c r="S30" s="81"/>
    </row>
    <row r="31" spans="1:19" s="4" customFormat="1" ht="29.25" customHeight="1">
      <c r="A31" s="81"/>
      <c r="B31" s="104"/>
      <c r="C31" s="359"/>
      <c r="D31" s="360"/>
      <c r="E31" s="360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81"/>
    </row>
    <row r="32" spans="1:19" s="4" customFormat="1" ht="29.25" customHeight="1" thickBot="1">
      <c r="A32" s="60" t="s">
        <v>200</v>
      </c>
      <c r="B32" s="107"/>
      <c r="C32" s="108"/>
      <c r="D32" s="109"/>
      <c r="E32" s="110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358" t="s">
        <v>201</v>
      </c>
      <c r="R32" s="358"/>
      <c r="S32" s="81"/>
    </row>
    <row r="33" spans="1:19" s="4" customFormat="1" ht="29.25" customHeight="1" thickBot="1">
      <c r="A33" s="81"/>
      <c r="B33" s="64" t="s">
        <v>202</v>
      </c>
      <c r="C33" s="65" t="s">
        <v>21</v>
      </c>
      <c r="D33" s="66" t="s">
        <v>392</v>
      </c>
      <c r="E33" s="67" t="s">
        <v>448</v>
      </c>
      <c r="F33" s="64" t="s">
        <v>203</v>
      </c>
      <c r="G33" s="69" t="s">
        <v>204</v>
      </c>
      <c r="H33" s="70" t="s">
        <v>205</v>
      </c>
      <c r="I33" s="70" t="s">
        <v>206</v>
      </c>
      <c r="J33" s="70" t="s">
        <v>207</v>
      </c>
      <c r="K33" s="70" t="s">
        <v>208</v>
      </c>
      <c r="L33" s="70" t="s">
        <v>209</v>
      </c>
      <c r="M33" s="70" t="s">
        <v>210</v>
      </c>
      <c r="N33" s="70" t="s">
        <v>211</v>
      </c>
      <c r="O33" s="70" t="s">
        <v>212</v>
      </c>
      <c r="P33" s="70" t="s">
        <v>213</v>
      </c>
      <c r="Q33" s="70" t="s">
        <v>214</v>
      </c>
      <c r="R33" s="71" t="s">
        <v>215</v>
      </c>
      <c r="S33" s="81"/>
    </row>
    <row r="34" spans="1:19" s="4" customFormat="1" ht="29.25" customHeight="1">
      <c r="A34" s="81"/>
      <c r="B34" s="74" t="s">
        <v>159</v>
      </c>
      <c r="C34" s="128" t="s">
        <v>393</v>
      </c>
      <c r="D34" s="89">
        <v>165387</v>
      </c>
      <c r="E34" s="100">
        <f aca="true" t="shared" si="1" ref="E34:E58">SUM(F34:Q34)</f>
        <v>168798</v>
      </c>
      <c r="F34" s="114">
        <v>8980</v>
      </c>
      <c r="G34" s="115">
        <v>8121</v>
      </c>
      <c r="H34" s="115">
        <v>9295</v>
      </c>
      <c r="I34" s="349">
        <v>10632</v>
      </c>
      <c r="J34" s="115">
        <v>9056</v>
      </c>
      <c r="K34" s="115">
        <v>10344</v>
      </c>
      <c r="L34" s="115">
        <v>28131</v>
      </c>
      <c r="M34" s="115">
        <v>43327</v>
      </c>
      <c r="N34" s="115">
        <v>9592</v>
      </c>
      <c r="O34" s="115">
        <v>11334</v>
      </c>
      <c r="P34" s="115">
        <v>10359</v>
      </c>
      <c r="Q34" s="115">
        <v>9627</v>
      </c>
      <c r="R34" s="85" t="s">
        <v>395</v>
      </c>
      <c r="S34" s="81"/>
    </row>
    <row r="35" spans="1:19" s="4" customFormat="1" ht="29.25" customHeight="1">
      <c r="A35" s="81"/>
      <c r="B35" s="74"/>
      <c r="C35" s="111" t="s">
        <v>216</v>
      </c>
      <c r="D35" s="89">
        <v>287524</v>
      </c>
      <c r="E35" s="100">
        <f t="shared" si="1"/>
        <v>278169</v>
      </c>
      <c r="F35" s="114">
        <v>16193</v>
      </c>
      <c r="G35" s="115">
        <v>22799</v>
      </c>
      <c r="H35" s="115">
        <v>35572</v>
      </c>
      <c r="I35" s="115">
        <v>28074</v>
      </c>
      <c r="J35" s="115">
        <v>27476</v>
      </c>
      <c r="K35" s="115">
        <v>25205</v>
      </c>
      <c r="L35" s="115">
        <v>22340</v>
      </c>
      <c r="M35" s="115">
        <v>20212</v>
      </c>
      <c r="N35" s="115">
        <v>20485</v>
      </c>
      <c r="O35" s="115">
        <v>20961</v>
      </c>
      <c r="P35" s="115">
        <v>17812</v>
      </c>
      <c r="Q35" s="115">
        <v>21040</v>
      </c>
      <c r="R35" s="85" t="s">
        <v>395</v>
      </c>
      <c r="S35" s="81"/>
    </row>
    <row r="36" spans="1:19" s="19" customFormat="1" ht="29.25" customHeight="1">
      <c r="A36" s="121"/>
      <c r="B36" s="122"/>
      <c r="C36" s="123" t="s">
        <v>396</v>
      </c>
      <c r="D36" s="124">
        <v>20329</v>
      </c>
      <c r="E36" s="257">
        <f t="shared" si="1"/>
        <v>18578</v>
      </c>
      <c r="F36" s="26">
        <v>1553</v>
      </c>
      <c r="G36" s="27">
        <v>1814</v>
      </c>
      <c r="H36" s="27">
        <v>1561</v>
      </c>
      <c r="I36" s="27">
        <v>1619</v>
      </c>
      <c r="J36" s="27">
        <v>1352</v>
      </c>
      <c r="K36" s="27">
        <v>2282</v>
      </c>
      <c r="L36" s="27">
        <v>1006</v>
      </c>
      <c r="M36" s="27">
        <v>837</v>
      </c>
      <c r="N36" s="27">
        <v>862</v>
      </c>
      <c r="O36" s="27">
        <v>2839</v>
      </c>
      <c r="P36" s="27">
        <v>1476</v>
      </c>
      <c r="Q36" s="27">
        <v>1377</v>
      </c>
      <c r="R36" s="85" t="s">
        <v>395</v>
      </c>
      <c r="S36" s="121"/>
    </row>
    <row r="37" spans="1:19" s="19" customFormat="1" ht="29.25" customHeight="1">
      <c r="A37" s="121"/>
      <c r="B37" s="122" t="s">
        <v>398</v>
      </c>
      <c r="C37" s="123" t="s">
        <v>386</v>
      </c>
      <c r="D37" s="124">
        <v>17262</v>
      </c>
      <c r="E37" s="100">
        <f t="shared" si="1"/>
        <v>17219</v>
      </c>
      <c r="F37" s="26">
        <v>765</v>
      </c>
      <c r="G37" s="27">
        <v>953</v>
      </c>
      <c r="H37" s="27">
        <v>1264</v>
      </c>
      <c r="I37" s="27">
        <v>1740</v>
      </c>
      <c r="J37" s="27">
        <v>1338</v>
      </c>
      <c r="K37" s="27">
        <v>1150</v>
      </c>
      <c r="L37" s="27">
        <v>1304</v>
      </c>
      <c r="M37" s="27">
        <v>1438</v>
      </c>
      <c r="N37" s="27">
        <v>1517</v>
      </c>
      <c r="O37" s="27">
        <v>1758</v>
      </c>
      <c r="P37" s="27">
        <v>3001</v>
      </c>
      <c r="Q37" s="27">
        <v>991</v>
      </c>
      <c r="R37" s="95">
        <v>1019190</v>
      </c>
      <c r="S37" s="121"/>
    </row>
    <row r="38" spans="1:19" s="19" customFormat="1" ht="29.25" customHeight="1">
      <c r="A38" s="121"/>
      <c r="B38" s="122"/>
      <c r="C38" s="123" t="s">
        <v>397</v>
      </c>
      <c r="D38" s="124">
        <v>140491</v>
      </c>
      <c r="E38" s="100">
        <f t="shared" si="1"/>
        <v>115380</v>
      </c>
      <c r="F38" s="26">
        <v>6550</v>
      </c>
      <c r="G38" s="27">
        <v>8724</v>
      </c>
      <c r="H38" s="27">
        <v>9602</v>
      </c>
      <c r="I38" s="27">
        <v>11324</v>
      </c>
      <c r="J38" s="27">
        <v>10606</v>
      </c>
      <c r="K38" s="27">
        <v>8102</v>
      </c>
      <c r="L38" s="27">
        <v>10838</v>
      </c>
      <c r="M38" s="27">
        <v>8590</v>
      </c>
      <c r="N38" s="27">
        <v>9644</v>
      </c>
      <c r="O38" s="27">
        <v>11324</v>
      </c>
      <c r="P38" s="27">
        <v>11358</v>
      </c>
      <c r="Q38" s="27">
        <v>8718</v>
      </c>
      <c r="R38" s="95">
        <v>23944137</v>
      </c>
      <c r="S38" s="121"/>
    </row>
    <row r="39" spans="1:19" s="19" customFormat="1" ht="29.25" customHeight="1">
      <c r="A39" s="121"/>
      <c r="B39" s="122"/>
      <c r="C39" s="123" t="s">
        <v>37</v>
      </c>
      <c r="D39" s="124">
        <v>6467</v>
      </c>
      <c r="E39" s="100">
        <f t="shared" si="1"/>
        <v>7520</v>
      </c>
      <c r="F39" s="26">
        <v>133</v>
      </c>
      <c r="G39" s="27">
        <v>436</v>
      </c>
      <c r="H39" s="27">
        <v>132</v>
      </c>
      <c r="I39" s="27">
        <v>570</v>
      </c>
      <c r="J39" s="27">
        <v>381</v>
      </c>
      <c r="K39" s="27">
        <v>626</v>
      </c>
      <c r="L39" s="27">
        <v>914</v>
      </c>
      <c r="M39" s="27">
        <v>810</v>
      </c>
      <c r="N39" s="27">
        <v>984</v>
      </c>
      <c r="O39" s="27">
        <v>1294</v>
      </c>
      <c r="P39" s="27">
        <v>603</v>
      </c>
      <c r="Q39" s="27">
        <v>637</v>
      </c>
      <c r="R39" s="95">
        <v>917550</v>
      </c>
      <c r="S39" s="121"/>
    </row>
    <row r="40" spans="1:19" s="19" customFormat="1" ht="29.25" customHeight="1">
      <c r="A40" s="121"/>
      <c r="B40" s="122"/>
      <c r="C40" s="123" t="s">
        <v>399</v>
      </c>
      <c r="D40" s="124">
        <v>146260</v>
      </c>
      <c r="E40" s="100">
        <f t="shared" si="1"/>
        <v>116724</v>
      </c>
      <c r="F40" s="26">
        <v>0</v>
      </c>
      <c r="G40" s="27">
        <v>102</v>
      </c>
      <c r="H40" s="27">
        <v>359</v>
      </c>
      <c r="I40" s="27">
        <v>1371</v>
      </c>
      <c r="J40" s="27">
        <v>7305</v>
      </c>
      <c r="K40" s="27">
        <v>4358</v>
      </c>
      <c r="L40" s="27">
        <v>35249</v>
      </c>
      <c r="M40" s="27">
        <v>55370</v>
      </c>
      <c r="N40" s="27">
        <v>8538</v>
      </c>
      <c r="O40" s="27">
        <v>2172</v>
      </c>
      <c r="P40" s="27">
        <v>1601</v>
      </c>
      <c r="Q40" s="27">
        <v>299</v>
      </c>
      <c r="R40" s="95">
        <v>60064548</v>
      </c>
      <c r="S40" s="121"/>
    </row>
    <row r="41" spans="1:19" s="19" customFormat="1" ht="29.25" customHeight="1">
      <c r="A41" s="121"/>
      <c r="B41" s="122"/>
      <c r="C41" s="123" t="s">
        <v>450</v>
      </c>
      <c r="D41" s="124">
        <v>8759</v>
      </c>
      <c r="E41" s="100">
        <f t="shared" si="1"/>
        <v>6335</v>
      </c>
      <c r="F41" s="26">
        <v>455</v>
      </c>
      <c r="G41" s="27">
        <v>689</v>
      </c>
      <c r="H41" s="27">
        <v>1056</v>
      </c>
      <c r="I41" s="27">
        <v>430</v>
      </c>
      <c r="J41" s="27">
        <v>354</v>
      </c>
      <c r="K41" s="27">
        <v>377</v>
      </c>
      <c r="L41" s="27">
        <v>350</v>
      </c>
      <c r="M41" s="27">
        <v>504</v>
      </c>
      <c r="N41" s="27">
        <v>615</v>
      </c>
      <c r="O41" s="27">
        <v>839</v>
      </c>
      <c r="P41" s="27">
        <v>401</v>
      </c>
      <c r="Q41" s="27">
        <v>265</v>
      </c>
      <c r="R41" s="95">
        <v>230690</v>
      </c>
      <c r="S41" s="121"/>
    </row>
    <row r="42" spans="1:19" s="19" customFormat="1" ht="29.25" customHeight="1">
      <c r="A42" s="121"/>
      <c r="B42" s="122"/>
      <c r="C42" s="123" t="s">
        <v>158</v>
      </c>
      <c r="D42" s="124">
        <v>388156</v>
      </c>
      <c r="E42" s="100">
        <f t="shared" si="1"/>
        <v>374292</v>
      </c>
      <c r="F42" s="26">
        <v>22982</v>
      </c>
      <c r="G42" s="27">
        <v>29061</v>
      </c>
      <c r="H42" s="27">
        <v>30546</v>
      </c>
      <c r="I42" s="27">
        <v>30430</v>
      </c>
      <c r="J42" s="27">
        <v>32876</v>
      </c>
      <c r="K42" s="27">
        <v>30655</v>
      </c>
      <c r="L42" s="27">
        <v>33008</v>
      </c>
      <c r="M42" s="27">
        <v>30204</v>
      </c>
      <c r="N42" s="27">
        <v>31149</v>
      </c>
      <c r="O42" s="27">
        <v>33858</v>
      </c>
      <c r="P42" s="27">
        <v>32866</v>
      </c>
      <c r="Q42" s="27">
        <v>36657</v>
      </c>
      <c r="R42" s="95" t="s">
        <v>395</v>
      </c>
      <c r="S42" s="121"/>
    </row>
    <row r="43" spans="1:19" s="19" customFormat="1" ht="29.25" customHeight="1">
      <c r="A43" s="121"/>
      <c r="B43" s="122"/>
      <c r="C43" s="123" t="s">
        <v>146</v>
      </c>
      <c r="D43" s="124">
        <v>1312</v>
      </c>
      <c r="E43" s="100">
        <f t="shared" si="1"/>
        <v>1880</v>
      </c>
      <c r="F43" s="26" t="s">
        <v>394</v>
      </c>
      <c r="G43" s="27" t="s">
        <v>394</v>
      </c>
      <c r="H43" s="27" t="s">
        <v>394</v>
      </c>
      <c r="I43" s="27" t="s">
        <v>394</v>
      </c>
      <c r="J43" s="27" t="s">
        <v>394</v>
      </c>
      <c r="K43" s="27" t="s">
        <v>394</v>
      </c>
      <c r="L43" s="27">
        <v>589</v>
      </c>
      <c r="M43" s="27">
        <v>789</v>
      </c>
      <c r="N43" s="27">
        <v>502</v>
      </c>
      <c r="O43" s="27" t="s">
        <v>154</v>
      </c>
      <c r="P43" s="27" t="s">
        <v>154</v>
      </c>
      <c r="Q43" s="27" t="s">
        <v>328</v>
      </c>
      <c r="R43" s="95">
        <v>2283000</v>
      </c>
      <c r="S43" s="121"/>
    </row>
    <row r="44" spans="1:19" s="19" customFormat="1" ht="29.25" customHeight="1">
      <c r="A44" s="121"/>
      <c r="B44" s="122"/>
      <c r="C44" s="123" t="s">
        <v>364</v>
      </c>
      <c r="D44" s="124">
        <v>144465</v>
      </c>
      <c r="E44" s="100">
        <f t="shared" si="1"/>
        <v>150119</v>
      </c>
      <c r="F44" s="26">
        <v>17923</v>
      </c>
      <c r="G44" s="27">
        <v>13414</v>
      </c>
      <c r="H44" s="27">
        <v>13104</v>
      </c>
      <c r="I44" s="27">
        <v>11586</v>
      </c>
      <c r="J44" s="27">
        <v>13118</v>
      </c>
      <c r="K44" s="27">
        <v>10161</v>
      </c>
      <c r="L44" s="27">
        <v>12544</v>
      </c>
      <c r="M44" s="27">
        <v>12521</v>
      </c>
      <c r="N44" s="27">
        <v>10311</v>
      </c>
      <c r="O44" s="27">
        <v>11222</v>
      </c>
      <c r="P44" s="27">
        <v>10791</v>
      </c>
      <c r="Q44" s="27">
        <v>13424</v>
      </c>
      <c r="R44" s="95" t="s">
        <v>395</v>
      </c>
      <c r="S44" s="121"/>
    </row>
    <row r="45" spans="1:19" s="4" customFormat="1" ht="29.25" customHeight="1">
      <c r="A45" s="73"/>
      <c r="B45" s="125" t="s">
        <v>400</v>
      </c>
      <c r="C45" s="111" t="s">
        <v>143</v>
      </c>
      <c r="D45" s="76">
        <v>14916</v>
      </c>
      <c r="E45" s="100">
        <f t="shared" si="1"/>
        <v>15103</v>
      </c>
      <c r="F45" s="126" t="s">
        <v>394</v>
      </c>
      <c r="G45" s="127" t="s">
        <v>394</v>
      </c>
      <c r="H45" s="127" t="s">
        <v>394</v>
      </c>
      <c r="I45" s="115">
        <v>318</v>
      </c>
      <c r="J45" s="115">
        <v>1139</v>
      </c>
      <c r="K45" s="115">
        <v>304</v>
      </c>
      <c r="L45" s="115">
        <v>4078</v>
      </c>
      <c r="M45" s="127">
        <v>6473</v>
      </c>
      <c r="N45" s="127">
        <v>1878</v>
      </c>
      <c r="O45" s="127">
        <v>913</v>
      </c>
      <c r="P45" s="127" t="s">
        <v>328</v>
      </c>
      <c r="Q45" s="127" t="s">
        <v>328</v>
      </c>
      <c r="R45" s="118">
        <v>19345350</v>
      </c>
      <c r="S45" s="81"/>
    </row>
    <row r="46" spans="1:19" s="4" customFormat="1" ht="29.25" customHeight="1">
      <c r="A46" s="73"/>
      <c r="B46" s="125"/>
      <c r="C46" s="111" t="s">
        <v>402</v>
      </c>
      <c r="D46" s="76">
        <v>3108.333333333333</v>
      </c>
      <c r="E46" s="100">
        <f t="shared" si="1"/>
        <v>6592</v>
      </c>
      <c r="F46" s="126" t="s">
        <v>394</v>
      </c>
      <c r="G46" s="127" t="s">
        <v>394</v>
      </c>
      <c r="H46" s="127" t="s">
        <v>394</v>
      </c>
      <c r="I46" s="115">
        <v>885</v>
      </c>
      <c r="J46" s="115">
        <v>1208</v>
      </c>
      <c r="K46" s="115">
        <v>325</v>
      </c>
      <c r="L46" s="115">
        <v>1088</v>
      </c>
      <c r="M46" s="127">
        <v>1148</v>
      </c>
      <c r="N46" s="127">
        <v>610</v>
      </c>
      <c r="O46" s="127">
        <v>593</v>
      </c>
      <c r="P46" s="127">
        <v>735</v>
      </c>
      <c r="Q46" s="127" t="s">
        <v>154</v>
      </c>
      <c r="R46" s="118">
        <v>263600</v>
      </c>
      <c r="S46" s="81"/>
    </row>
    <row r="47" spans="1:19" s="4" customFormat="1" ht="29.25" customHeight="1">
      <c r="A47" s="73"/>
      <c r="B47" s="125" t="s">
        <v>401</v>
      </c>
      <c r="C47" s="119" t="s">
        <v>387</v>
      </c>
      <c r="D47" s="90">
        <v>232538</v>
      </c>
      <c r="E47" s="100">
        <f t="shared" si="1"/>
        <v>253602</v>
      </c>
      <c r="F47" s="114">
        <v>21195</v>
      </c>
      <c r="G47" s="115">
        <v>17144</v>
      </c>
      <c r="H47" s="115">
        <v>24024</v>
      </c>
      <c r="I47" s="115">
        <v>27877</v>
      </c>
      <c r="J47" s="115">
        <v>20760</v>
      </c>
      <c r="K47" s="115">
        <v>18886</v>
      </c>
      <c r="L47" s="115">
        <v>18830</v>
      </c>
      <c r="M47" s="115">
        <v>16424</v>
      </c>
      <c r="N47" s="115">
        <v>20633</v>
      </c>
      <c r="O47" s="115">
        <v>25271</v>
      </c>
      <c r="P47" s="115">
        <v>26682</v>
      </c>
      <c r="Q47" s="115">
        <v>15876</v>
      </c>
      <c r="R47" s="120" t="s">
        <v>154</v>
      </c>
      <c r="S47" s="81"/>
    </row>
    <row r="48" spans="1:19" s="4" customFormat="1" ht="29.25" customHeight="1">
      <c r="A48" s="73"/>
      <c r="B48" s="74"/>
      <c r="C48" s="119" t="s">
        <v>361</v>
      </c>
      <c r="D48" s="90">
        <v>1131</v>
      </c>
      <c r="E48" s="100">
        <f t="shared" si="1"/>
        <v>805</v>
      </c>
      <c r="F48" s="126" t="s">
        <v>154</v>
      </c>
      <c r="G48" s="127" t="s">
        <v>154</v>
      </c>
      <c r="H48" s="127" t="s">
        <v>154</v>
      </c>
      <c r="I48" s="127" t="s">
        <v>154</v>
      </c>
      <c r="J48" s="127" t="s">
        <v>154</v>
      </c>
      <c r="K48" s="127" t="s">
        <v>154</v>
      </c>
      <c r="L48" s="115">
        <v>239</v>
      </c>
      <c r="M48" s="115">
        <v>469</v>
      </c>
      <c r="N48" s="115">
        <v>97</v>
      </c>
      <c r="O48" s="127" t="s">
        <v>154</v>
      </c>
      <c r="P48" s="127" t="s">
        <v>154</v>
      </c>
      <c r="Q48" s="127" t="s">
        <v>154</v>
      </c>
      <c r="R48" s="120">
        <v>417000</v>
      </c>
      <c r="S48" s="81"/>
    </row>
    <row r="49" spans="1:19" s="4" customFormat="1" ht="29.25" customHeight="1">
      <c r="A49" s="73"/>
      <c r="B49" s="74" t="s">
        <v>5</v>
      </c>
      <c r="C49" s="128" t="s">
        <v>152</v>
      </c>
      <c r="D49" s="89">
        <v>1412548</v>
      </c>
      <c r="E49" s="100">
        <f t="shared" si="1"/>
        <v>1417124</v>
      </c>
      <c r="F49" s="26">
        <v>151200</v>
      </c>
      <c r="G49" s="27">
        <v>73105</v>
      </c>
      <c r="H49" s="27">
        <v>136321</v>
      </c>
      <c r="I49" s="27">
        <v>125302</v>
      </c>
      <c r="J49" s="27">
        <v>154621</v>
      </c>
      <c r="K49" s="27">
        <v>82365</v>
      </c>
      <c r="L49" s="27">
        <v>86251</v>
      </c>
      <c r="M49" s="27">
        <v>113523</v>
      </c>
      <c r="N49" s="27">
        <v>137321</v>
      </c>
      <c r="O49" s="27">
        <v>136535</v>
      </c>
      <c r="P49" s="27">
        <v>122565</v>
      </c>
      <c r="Q49" s="27">
        <v>98015</v>
      </c>
      <c r="R49" s="120" t="s">
        <v>154</v>
      </c>
      <c r="S49" s="81"/>
    </row>
    <row r="50" spans="1:19" s="4" customFormat="1" ht="29.25" customHeight="1">
      <c r="A50" s="73"/>
      <c r="B50" s="74" t="s">
        <v>1</v>
      </c>
      <c r="C50" s="128" t="s">
        <v>403</v>
      </c>
      <c r="D50" s="89">
        <v>9050</v>
      </c>
      <c r="E50" s="100">
        <f t="shared" si="1"/>
        <v>7470</v>
      </c>
      <c r="F50" s="26">
        <v>160</v>
      </c>
      <c r="G50" s="27">
        <v>470</v>
      </c>
      <c r="H50" s="27">
        <v>420</v>
      </c>
      <c r="I50" s="27">
        <v>2050</v>
      </c>
      <c r="J50" s="27">
        <v>675</v>
      </c>
      <c r="K50" s="27">
        <v>510</v>
      </c>
      <c r="L50" s="27">
        <v>670</v>
      </c>
      <c r="M50" s="27">
        <v>520</v>
      </c>
      <c r="N50" s="27">
        <v>610</v>
      </c>
      <c r="O50" s="27">
        <v>570</v>
      </c>
      <c r="P50" s="27">
        <v>505</v>
      </c>
      <c r="Q50" s="27">
        <v>310</v>
      </c>
      <c r="R50" s="120" t="s">
        <v>154</v>
      </c>
      <c r="S50" s="81"/>
    </row>
    <row r="51" spans="1:19" s="4" customFormat="1" ht="29.25" customHeight="1">
      <c r="A51" s="73"/>
      <c r="B51" s="74"/>
      <c r="C51" s="119" t="s">
        <v>144</v>
      </c>
      <c r="D51" s="89">
        <v>98963</v>
      </c>
      <c r="E51" s="100">
        <f t="shared" si="1"/>
        <v>102015</v>
      </c>
      <c r="F51" s="26">
        <v>3096</v>
      </c>
      <c r="G51" s="27">
        <v>4513</v>
      </c>
      <c r="H51" s="27">
        <v>4786</v>
      </c>
      <c r="I51" s="27">
        <v>15194</v>
      </c>
      <c r="J51" s="27">
        <v>14119</v>
      </c>
      <c r="K51" s="27">
        <v>9440</v>
      </c>
      <c r="L51" s="27">
        <v>9485</v>
      </c>
      <c r="M51" s="27">
        <v>8910</v>
      </c>
      <c r="N51" s="27">
        <v>9354</v>
      </c>
      <c r="O51" s="27">
        <v>8432</v>
      </c>
      <c r="P51" s="27">
        <v>10026</v>
      </c>
      <c r="Q51" s="27">
        <v>4660</v>
      </c>
      <c r="R51" s="120" t="s">
        <v>154</v>
      </c>
      <c r="S51" s="81"/>
    </row>
    <row r="52" spans="1:19" s="4" customFormat="1" ht="29.25" customHeight="1">
      <c r="A52" s="73"/>
      <c r="B52" s="74"/>
      <c r="C52" s="119" t="s">
        <v>362</v>
      </c>
      <c r="D52" s="89">
        <v>128495</v>
      </c>
      <c r="E52" s="100">
        <f t="shared" si="1"/>
        <v>132761</v>
      </c>
      <c r="F52" s="26">
        <v>13269</v>
      </c>
      <c r="G52" s="27">
        <v>11578</v>
      </c>
      <c r="H52" s="27">
        <v>12918</v>
      </c>
      <c r="I52" s="27">
        <v>11714</v>
      </c>
      <c r="J52" s="27">
        <v>10799</v>
      </c>
      <c r="K52" s="27">
        <v>9936</v>
      </c>
      <c r="L52" s="27">
        <v>10302</v>
      </c>
      <c r="M52" s="27">
        <v>9887</v>
      </c>
      <c r="N52" s="27">
        <v>9749</v>
      </c>
      <c r="O52" s="27">
        <v>10314</v>
      </c>
      <c r="P52" s="27">
        <v>10161</v>
      </c>
      <c r="Q52" s="27">
        <v>12134</v>
      </c>
      <c r="R52" s="120" t="s">
        <v>154</v>
      </c>
      <c r="S52" s="81"/>
    </row>
    <row r="53" spans="1:19" s="4" customFormat="1" ht="29.25" customHeight="1">
      <c r="A53" s="73"/>
      <c r="B53" s="74" t="s">
        <v>6</v>
      </c>
      <c r="C53" s="111" t="s">
        <v>219</v>
      </c>
      <c r="D53" s="76">
        <v>3860</v>
      </c>
      <c r="E53" s="100">
        <f t="shared" si="1"/>
        <v>4381</v>
      </c>
      <c r="F53" s="28">
        <v>96</v>
      </c>
      <c r="G53" s="29">
        <v>227</v>
      </c>
      <c r="H53" s="29">
        <v>351</v>
      </c>
      <c r="I53" s="29">
        <v>741</v>
      </c>
      <c r="J53" s="29">
        <v>878</v>
      </c>
      <c r="K53" s="29">
        <v>225</v>
      </c>
      <c r="L53" s="29">
        <v>236</v>
      </c>
      <c r="M53" s="29">
        <v>111</v>
      </c>
      <c r="N53" s="29">
        <v>402</v>
      </c>
      <c r="O53" s="29">
        <v>353</v>
      </c>
      <c r="P53" s="29">
        <v>602</v>
      </c>
      <c r="Q53" s="29">
        <v>159</v>
      </c>
      <c r="R53" s="120" t="s">
        <v>154</v>
      </c>
      <c r="S53" s="81"/>
    </row>
    <row r="54" spans="1:19" s="4" customFormat="1" ht="29.25" customHeight="1">
      <c r="A54" s="73"/>
      <c r="B54" s="74" t="s">
        <v>1</v>
      </c>
      <c r="C54" s="111" t="s">
        <v>451</v>
      </c>
      <c r="D54" s="76">
        <v>6589</v>
      </c>
      <c r="E54" s="100">
        <f t="shared" si="1"/>
        <v>4489</v>
      </c>
      <c r="F54" s="28">
        <v>167</v>
      </c>
      <c r="G54" s="29">
        <v>349</v>
      </c>
      <c r="H54" s="29">
        <v>317</v>
      </c>
      <c r="I54" s="29">
        <v>640</v>
      </c>
      <c r="J54" s="29">
        <v>427</v>
      </c>
      <c r="K54" s="29">
        <v>455</v>
      </c>
      <c r="L54" s="29">
        <v>191</v>
      </c>
      <c r="M54" s="29">
        <v>195</v>
      </c>
      <c r="N54" s="29">
        <v>460</v>
      </c>
      <c r="O54" s="29">
        <v>507</v>
      </c>
      <c r="P54" s="29">
        <v>612</v>
      </c>
      <c r="Q54" s="29">
        <v>169</v>
      </c>
      <c r="R54" s="120" t="s">
        <v>154</v>
      </c>
      <c r="S54" s="81"/>
    </row>
    <row r="55" spans="1:19" s="4" customFormat="1" ht="29.25" customHeight="1">
      <c r="A55" s="73"/>
      <c r="B55" s="74" t="s">
        <v>7</v>
      </c>
      <c r="C55" s="111" t="s">
        <v>38</v>
      </c>
      <c r="D55" s="89">
        <v>12624</v>
      </c>
      <c r="E55" s="100">
        <f t="shared" si="1"/>
        <v>11418</v>
      </c>
      <c r="F55" s="30">
        <v>491</v>
      </c>
      <c r="G55" s="31">
        <v>557</v>
      </c>
      <c r="H55" s="31">
        <v>633</v>
      </c>
      <c r="I55" s="31">
        <v>952</v>
      </c>
      <c r="J55" s="31">
        <v>1271</v>
      </c>
      <c r="K55" s="31">
        <v>866</v>
      </c>
      <c r="L55" s="31">
        <v>1009</v>
      </c>
      <c r="M55" s="31">
        <v>1383</v>
      </c>
      <c r="N55" s="31">
        <v>1142</v>
      </c>
      <c r="O55" s="31">
        <v>1243</v>
      </c>
      <c r="P55" s="31">
        <v>1031</v>
      </c>
      <c r="Q55" s="31">
        <v>840</v>
      </c>
      <c r="R55" s="129">
        <v>28804346</v>
      </c>
      <c r="S55" s="81"/>
    </row>
    <row r="56" spans="1:19" s="4" customFormat="1" ht="29.25" customHeight="1">
      <c r="A56" s="73"/>
      <c r="B56" s="74" t="s">
        <v>8</v>
      </c>
      <c r="C56" s="111" t="s">
        <v>452</v>
      </c>
      <c r="D56" s="112">
        <v>43294</v>
      </c>
      <c r="E56" s="100">
        <f t="shared" si="1"/>
        <v>45144</v>
      </c>
      <c r="F56" s="20">
        <v>3077</v>
      </c>
      <c r="G56" s="21">
        <v>2753</v>
      </c>
      <c r="H56" s="21">
        <v>3309</v>
      </c>
      <c r="I56" s="21">
        <v>3695</v>
      </c>
      <c r="J56" s="21">
        <v>4161</v>
      </c>
      <c r="K56" s="21">
        <v>3582</v>
      </c>
      <c r="L56" s="21">
        <v>4049</v>
      </c>
      <c r="M56" s="21">
        <v>3552</v>
      </c>
      <c r="N56" s="21">
        <v>3565</v>
      </c>
      <c r="O56" s="21">
        <v>4231</v>
      </c>
      <c r="P56" s="21">
        <v>4568</v>
      </c>
      <c r="Q56" s="21">
        <v>4602</v>
      </c>
      <c r="R56" s="120">
        <v>588161519</v>
      </c>
      <c r="S56" s="81"/>
    </row>
    <row r="57" spans="1:19" s="4" customFormat="1" ht="29.25" customHeight="1">
      <c r="A57" s="73"/>
      <c r="B57" s="74"/>
      <c r="C57" s="119" t="s">
        <v>453</v>
      </c>
      <c r="D57" s="89">
        <v>167656</v>
      </c>
      <c r="E57" s="100">
        <f t="shared" si="1"/>
        <v>166566</v>
      </c>
      <c r="F57" s="20">
        <v>19551</v>
      </c>
      <c r="G57" s="21">
        <v>14009</v>
      </c>
      <c r="H57" s="21">
        <v>14474</v>
      </c>
      <c r="I57" s="21">
        <v>13516</v>
      </c>
      <c r="J57" s="21">
        <v>16159</v>
      </c>
      <c r="K57" s="21">
        <v>11055</v>
      </c>
      <c r="L57" s="21">
        <v>11743</v>
      </c>
      <c r="M57" s="21">
        <v>14887</v>
      </c>
      <c r="N57" s="21">
        <v>13014</v>
      </c>
      <c r="O57" s="21">
        <v>12436</v>
      </c>
      <c r="P57" s="21">
        <v>12581</v>
      </c>
      <c r="Q57" s="21">
        <v>13141</v>
      </c>
      <c r="R57" s="120">
        <v>715871217</v>
      </c>
      <c r="S57" s="81"/>
    </row>
    <row r="58" spans="1:19" s="4" customFormat="1" ht="29.25" customHeight="1">
      <c r="A58" s="73"/>
      <c r="B58" s="82" t="s">
        <v>145</v>
      </c>
      <c r="C58" s="117" t="s">
        <v>363</v>
      </c>
      <c r="D58" s="120">
        <v>14270</v>
      </c>
      <c r="E58" s="93">
        <f t="shared" si="1"/>
        <v>14919</v>
      </c>
      <c r="F58" s="26">
        <v>990</v>
      </c>
      <c r="G58" s="27">
        <v>2021</v>
      </c>
      <c r="H58" s="27">
        <v>367</v>
      </c>
      <c r="I58" s="27">
        <v>4086</v>
      </c>
      <c r="J58" s="27">
        <v>1636</v>
      </c>
      <c r="K58" s="27">
        <v>512</v>
      </c>
      <c r="L58" s="27">
        <v>394</v>
      </c>
      <c r="M58" s="27">
        <v>226</v>
      </c>
      <c r="N58" s="27">
        <v>525</v>
      </c>
      <c r="O58" s="27">
        <v>1731</v>
      </c>
      <c r="P58" s="27">
        <v>1347</v>
      </c>
      <c r="Q58" s="27">
        <v>1084</v>
      </c>
      <c r="R58" s="120" t="s">
        <v>154</v>
      </c>
      <c r="S58" s="81"/>
    </row>
    <row r="59" spans="1:2" ht="12">
      <c r="A59" s="8"/>
      <c r="B59" s="8"/>
    </row>
    <row r="60" spans="1:2" ht="12">
      <c r="A60" s="8"/>
      <c r="B60" s="8"/>
    </row>
    <row r="61" spans="1:2" ht="12">
      <c r="A61" s="8"/>
      <c r="B61" s="8"/>
    </row>
    <row r="62" spans="1:2" ht="12">
      <c r="A62" s="8"/>
      <c r="B62" s="8"/>
    </row>
    <row r="63" spans="1:2" ht="12">
      <c r="A63" s="8"/>
      <c r="B63" s="8"/>
    </row>
    <row r="64" spans="1:2" ht="12">
      <c r="A64" s="8"/>
      <c r="B64" s="8"/>
    </row>
    <row r="65" spans="1:2" ht="12">
      <c r="A65" s="8"/>
      <c r="B65" s="8"/>
    </row>
    <row r="66" spans="1:2" ht="12">
      <c r="A66" s="8"/>
      <c r="B66" s="8"/>
    </row>
    <row r="67" spans="1:2" ht="12">
      <c r="A67" s="8"/>
      <c r="B67" s="8"/>
    </row>
    <row r="68" spans="1:2" ht="12">
      <c r="A68" s="8"/>
      <c r="B68" s="8"/>
    </row>
    <row r="69" spans="1:2" ht="12">
      <c r="A69" s="8"/>
      <c r="B69" s="8"/>
    </row>
    <row r="70" spans="1:2" ht="12">
      <c r="A70" s="8"/>
      <c r="B70" s="8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  <row r="153" spans="1:2" ht="12">
      <c r="A153" s="8"/>
      <c r="B153" s="8"/>
    </row>
    <row r="154" spans="1:2" ht="12">
      <c r="A154" s="8"/>
      <c r="B154" s="8"/>
    </row>
    <row r="155" spans="1:2" ht="12">
      <c r="A155" s="8"/>
      <c r="B155" s="8"/>
    </row>
    <row r="156" spans="1:2" ht="12">
      <c r="A156" s="8"/>
      <c r="B156" s="8"/>
    </row>
  </sheetData>
  <mergeCells count="3">
    <mergeCell ref="Q3:R3"/>
    <mergeCell ref="Q32:R32"/>
    <mergeCell ref="C31:E31"/>
  </mergeCells>
  <printOptions/>
  <pageMargins left="0.66" right="0.21" top="0.61" bottom="0.11811023622047245" header="0" footer="0"/>
  <pageSetup horizontalDpi="300" verticalDpi="300" orientation="landscape" paperSize="9" scale="57" r:id="rId1"/>
  <rowBreaks count="1" manualBreakCount="1">
    <brk id="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8"/>
  <sheetViews>
    <sheetView view="pageBreakPreview" zoomScale="75" zoomScaleSheetLayoutView="75" workbookViewId="0" topLeftCell="A1">
      <pane xSplit="5" ySplit="3" topLeftCell="M11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132" sqref="R132"/>
    </sheetView>
  </sheetViews>
  <sheetFormatPr defaultColWidth="9.00390625" defaultRowHeight="13.5"/>
  <cols>
    <col min="1" max="1" width="0.74609375" style="142" customWidth="1"/>
    <col min="2" max="2" width="12.625" style="142" customWidth="1"/>
    <col min="3" max="3" width="25.125" style="194" customWidth="1"/>
    <col min="4" max="4" width="18.625" style="142" customWidth="1"/>
    <col min="5" max="5" width="18.625" style="16" customWidth="1"/>
    <col min="6" max="17" width="11.625" style="142" customWidth="1"/>
    <col min="18" max="18" width="19.625" style="142" customWidth="1"/>
    <col min="19" max="19" width="7.75390625" style="142" customWidth="1"/>
    <col min="20" max="16384" width="9.00390625" style="142" customWidth="1"/>
  </cols>
  <sheetData>
    <row r="1" ht="31.5" customHeight="1"/>
    <row r="2" spans="1:23" s="9" customFormat="1" ht="30" customHeight="1" thickBot="1">
      <c r="A2" s="131" t="s">
        <v>220</v>
      </c>
      <c r="B2" s="132"/>
      <c r="C2" s="133"/>
      <c r="D2" s="134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61" t="s">
        <v>221</v>
      </c>
      <c r="R2" s="361"/>
      <c r="S2" s="133"/>
      <c r="T2" s="134"/>
      <c r="U2" s="134"/>
      <c r="V2" s="134"/>
      <c r="W2" s="134"/>
    </row>
    <row r="3" spans="1:19" s="34" customFormat="1" ht="33" customHeight="1" thickBot="1">
      <c r="A3" s="137"/>
      <c r="B3" s="64" t="s">
        <v>222</v>
      </c>
      <c r="C3" s="65" t="s">
        <v>21</v>
      </c>
      <c r="D3" s="66" t="s">
        <v>392</v>
      </c>
      <c r="E3" s="67" t="s">
        <v>448</v>
      </c>
      <c r="F3" s="64" t="s">
        <v>223</v>
      </c>
      <c r="G3" s="69" t="s">
        <v>224</v>
      </c>
      <c r="H3" s="70" t="s">
        <v>225</v>
      </c>
      <c r="I3" s="70" t="s">
        <v>226</v>
      </c>
      <c r="J3" s="70" t="s">
        <v>227</v>
      </c>
      <c r="K3" s="70" t="s">
        <v>228</v>
      </c>
      <c r="L3" s="70" t="s">
        <v>229</v>
      </c>
      <c r="M3" s="70" t="s">
        <v>230</v>
      </c>
      <c r="N3" s="70" t="s">
        <v>231</v>
      </c>
      <c r="O3" s="70" t="s">
        <v>232</v>
      </c>
      <c r="P3" s="70" t="s">
        <v>233</v>
      </c>
      <c r="Q3" s="70" t="s">
        <v>234</v>
      </c>
      <c r="R3" s="71" t="s">
        <v>235</v>
      </c>
      <c r="S3" s="138"/>
    </row>
    <row r="4" spans="1:19" ht="33" customHeight="1">
      <c r="A4" s="139"/>
      <c r="B4" s="140" t="s">
        <v>9</v>
      </c>
      <c r="C4" s="141" t="s">
        <v>391</v>
      </c>
      <c r="D4" s="258">
        <v>10114</v>
      </c>
      <c r="E4" s="259">
        <f>SUM(F4:Q4)</f>
        <v>11096</v>
      </c>
      <c r="F4" s="260">
        <v>764</v>
      </c>
      <c r="G4" s="261">
        <v>831</v>
      </c>
      <c r="H4" s="261">
        <v>579</v>
      </c>
      <c r="I4" s="261">
        <v>716</v>
      </c>
      <c r="J4" s="261">
        <v>697</v>
      </c>
      <c r="K4" s="261">
        <v>1302</v>
      </c>
      <c r="L4" s="261">
        <v>1289</v>
      </c>
      <c r="M4" s="261">
        <v>1288</v>
      </c>
      <c r="N4" s="261">
        <v>748</v>
      </c>
      <c r="O4" s="261">
        <v>1114</v>
      </c>
      <c r="P4" s="261">
        <v>1126</v>
      </c>
      <c r="Q4" s="261">
        <v>642</v>
      </c>
      <c r="R4" s="262">
        <v>114300</v>
      </c>
      <c r="S4" s="136"/>
    </row>
    <row r="5" spans="1:19" ht="33" customHeight="1">
      <c r="A5" s="139"/>
      <c r="B5" s="143" t="s">
        <v>1</v>
      </c>
      <c r="C5" s="144" t="s">
        <v>39</v>
      </c>
      <c r="D5" s="258">
        <v>204155</v>
      </c>
      <c r="E5" s="259">
        <f>SUM(F5:Q5)</f>
        <v>182315</v>
      </c>
      <c r="F5" s="230">
        <v>6894</v>
      </c>
      <c r="G5" s="231">
        <v>10621</v>
      </c>
      <c r="H5" s="231">
        <v>16731</v>
      </c>
      <c r="I5" s="231">
        <v>29014</v>
      </c>
      <c r="J5" s="231">
        <v>33182</v>
      </c>
      <c r="K5" s="231">
        <v>4869</v>
      </c>
      <c r="L5" s="231">
        <v>8444</v>
      </c>
      <c r="M5" s="231">
        <v>11387</v>
      </c>
      <c r="N5" s="231">
        <v>14870</v>
      </c>
      <c r="O5" s="231">
        <v>23038</v>
      </c>
      <c r="P5" s="231">
        <v>17291</v>
      </c>
      <c r="Q5" s="231">
        <v>5974</v>
      </c>
      <c r="R5" s="113">
        <v>48959370</v>
      </c>
      <c r="S5" s="136"/>
    </row>
    <row r="6" spans="1:19" ht="33" customHeight="1">
      <c r="A6" s="139"/>
      <c r="B6" s="143" t="s">
        <v>1</v>
      </c>
      <c r="C6" s="144" t="s">
        <v>40</v>
      </c>
      <c r="D6" s="258">
        <v>16396</v>
      </c>
      <c r="E6" s="259">
        <f aca="true" t="shared" si="0" ref="E6:E68">SUM(F6:Q6)</f>
        <v>19282</v>
      </c>
      <c r="F6" s="232">
        <v>628</v>
      </c>
      <c r="G6" s="231">
        <v>1219</v>
      </c>
      <c r="H6" s="231">
        <v>1301</v>
      </c>
      <c r="I6" s="231">
        <v>1125</v>
      </c>
      <c r="J6" s="231">
        <v>1947</v>
      </c>
      <c r="K6" s="231">
        <v>1614</v>
      </c>
      <c r="L6" s="231">
        <v>1432</v>
      </c>
      <c r="M6" s="231">
        <v>2630</v>
      </c>
      <c r="N6" s="231">
        <v>1808</v>
      </c>
      <c r="O6" s="231">
        <v>2066</v>
      </c>
      <c r="P6" s="231">
        <v>2929</v>
      </c>
      <c r="Q6" s="231">
        <v>583</v>
      </c>
      <c r="R6" s="113">
        <v>5035310</v>
      </c>
      <c r="S6" s="136"/>
    </row>
    <row r="7" spans="1:19" ht="33" customHeight="1">
      <c r="A7" s="139"/>
      <c r="B7" s="143" t="s">
        <v>10</v>
      </c>
      <c r="C7" s="144" t="s">
        <v>104</v>
      </c>
      <c r="D7" s="258">
        <v>92157</v>
      </c>
      <c r="E7" s="259">
        <f t="shared" si="0"/>
        <v>85614</v>
      </c>
      <c r="F7" s="263">
        <v>2773</v>
      </c>
      <c r="G7" s="264">
        <v>5566</v>
      </c>
      <c r="H7" s="264">
        <v>7741</v>
      </c>
      <c r="I7" s="264">
        <v>10633</v>
      </c>
      <c r="J7" s="264">
        <v>14158</v>
      </c>
      <c r="K7" s="264">
        <v>2629</v>
      </c>
      <c r="L7" s="264">
        <v>6060</v>
      </c>
      <c r="M7" s="264">
        <v>11712</v>
      </c>
      <c r="N7" s="264">
        <v>6085</v>
      </c>
      <c r="O7" s="264">
        <v>8879</v>
      </c>
      <c r="P7" s="264">
        <v>6374</v>
      </c>
      <c r="Q7" s="264">
        <v>3004</v>
      </c>
      <c r="R7" s="53">
        <v>16612613</v>
      </c>
      <c r="S7" s="136"/>
    </row>
    <row r="8" spans="1:19" ht="33" customHeight="1">
      <c r="A8" s="139"/>
      <c r="B8" s="143" t="s">
        <v>1</v>
      </c>
      <c r="C8" s="144" t="s">
        <v>404</v>
      </c>
      <c r="D8" s="258">
        <v>38693</v>
      </c>
      <c r="E8" s="259">
        <f>SUM(F8:Q8)</f>
        <v>73528</v>
      </c>
      <c r="F8" s="263">
        <v>1978</v>
      </c>
      <c r="G8" s="264">
        <v>2066</v>
      </c>
      <c r="H8" s="264">
        <v>3289</v>
      </c>
      <c r="I8" s="264">
        <v>9696</v>
      </c>
      <c r="J8" s="264">
        <v>13872</v>
      </c>
      <c r="K8" s="264">
        <v>1606</v>
      </c>
      <c r="L8" s="264">
        <v>11234</v>
      </c>
      <c r="M8" s="264">
        <v>14678</v>
      </c>
      <c r="N8" s="264">
        <v>4436</v>
      </c>
      <c r="O8" s="264">
        <v>4794</v>
      </c>
      <c r="P8" s="264">
        <v>3554</v>
      </c>
      <c r="Q8" s="264">
        <v>2325</v>
      </c>
      <c r="R8" s="53">
        <v>43990900</v>
      </c>
      <c r="S8" s="136"/>
    </row>
    <row r="9" spans="1:19" ht="33" customHeight="1">
      <c r="A9" s="139"/>
      <c r="B9" s="143"/>
      <c r="C9" s="144" t="s">
        <v>105</v>
      </c>
      <c r="D9" s="301">
        <v>1177</v>
      </c>
      <c r="E9" s="259">
        <f t="shared" si="0"/>
        <v>12085</v>
      </c>
      <c r="F9" s="263">
        <v>706</v>
      </c>
      <c r="G9" s="264">
        <v>1468</v>
      </c>
      <c r="H9" s="264">
        <v>1024</v>
      </c>
      <c r="I9" s="264">
        <v>972</v>
      </c>
      <c r="J9" s="264">
        <v>771</v>
      </c>
      <c r="K9" s="264">
        <v>574</v>
      </c>
      <c r="L9" s="264">
        <v>494</v>
      </c>
      <c r="M9" s="264">
        <v>499</v>
      </c>
      <c r="N9" s="264">
        <v>653</v>
      </c>
      <c r="O9" s="264">
        <v>808</v>
      </c>
      <c r="P9" s="264">
        <v>3944</v>
      </c>
      <c r="Q9" s="264">
        <v>172</v>
      </c>
      <c r="R9" s="53">
        <v>3036080</v>
      </c>
      <c r="S9" s="136"/>
    </row>
    <row r="10" spans="1:19" ht="33" customHeight="1">
      <c r="A10" s="139"/>
      <c r="B10" s="143"/>
      <c r="C10" s="144" t="s">
        <v>106</v>
      </c>
      <c r="D10" s="258">
        <v>3605</v>
      </c>
      <c r="E10" s="259">
        <f t="shared" si="0"/>
        <v>2794</v>
      </c>
      <c r="F10" s="263">
        <v>74</v>
      </c>
      <c r="G10" s="264">
        <v>109</v>
      </c>
      <c r="H10" s="264">
        <v>445</v>
      </c>
      <c r="I10" s="264">
        <v>443</v>
      </c>
      <c r="J10" s="264">
        <v>449</v>
      </c>
      <c r="K10" s="264">
        <v>155</v>
      </c>
      <c r="L10" s="264">
        <v>108</v>
      </c>
      <c r="M10" s="264">
        <v>114</v>
      </c>
      <c r="N10" s="264">
        <v>135</v>
      </c>
      <c r="O10" s="264">
        <v>285</v>
      </c>
      <c r="P10" s="264">
        <v>418</v>
      </c>
      <c r="Q10" s="264">
        <v>59</v>
      </c>
      <c r="R10" s="53">
        <v>478090</v>
      </c>
      <c r="S10" s="136"/>
    </row>
    <row r="11" spans="1:19" ht="33" customHeight="1">
      <c r="A11" s="139"/>
      <c r="B11" s="143"/>
      <c r="C11" s="144" t="s">
        <v>107</v>
      </c>
      <c r="D11" s="258">
        <v>17995</v>
      </c>
      <c r="E11" s="259">
        <f t="shared" si="0"/>
        <v>12107</v>
      </c>
      <c r="F11" s="263">
        <v>697</v>
      </c>
      <c r="G11" s="264">
        <v>803</v>
      </c>
      <c r="H11" s="264">
        <v>2022</v>
      </c>
      <c r="I11" s="264">
        <v>1485</v>
      </c>
      <c r="J11" s="264">
        <v>932</v>
      </c>
      <c r="K11" s="264">
        <v>604</v>
      </c>
      <c r="L11" s="264">
        <v>606</v>
      </c>
      <c r="M11" s="264">
        <v>673</v>
      </c>
      <c r="N11" s="264">
        <v>972</v>
      </c>
      <c r="O11" s="264">
        <v>1144</v>
      </c>
      <c r="P11" s="264">
        <v>1486</v>
      </c>
      <c r="Q11" s="264">
        <v>683</v>
      </c>
      <c r="R11" s="51" t="s">
        <v>154</v>
      </c>
      <c r="S11" s="136"/>
    </row>
    <row r="12" spans="1:19" ht="33" customHeight="1">
      <c r="A12" s="139"/>
      <c r="B12" s="143"/>
      <c r="C12" s="144" t="s">
        <v>108</v>
      </c>
      <c r="D12" s="258">
        <v>20166</v>
      </c>
      <c r="E12" s="259">
        <f t="shared" si="0"/>
        <v>16487</v>
      </c>
      <c r="F12" s="263">
        <v>504</v>
      </c>
      <c r="G12" s="264">
        <v>1098</v>
      </c>
      <c r="H12" s="264">
        <v>1213</v>
      </c>
      <c r="I12" s="264">
        <v>2075</v>
      </c>
      <c r="J12" s="264">
        <v>3700</v>
      </c>
      <c r="K12" s="264">
        <v>465</v>
      </c>
      <c r="L12" s="264">
        <v>797</v>
      </c>
      <c r="M12" s="264">
        <v>1055</v>
      </c>
      <c r="N12" s="264">
        <v>1120</v>
      </c>
      <c r="O12" s="264">
        <v>1581</v>
      </c>
      <c r="P12" s="264">
        <v>2402</v>
      </c>
      <c r="Q12" s="264">
        <v>477</v>
      </c>
      <c r="R12" s="53">
        <v>4903950</v>
      </c>
      <c r="S12" s="136"/>
    </row>
    <row r="13" spans="1:19" ht="33" customHeight="1">
      <c r="A13" s="139"/>
      <c r="B13" s="143"/>
      <c r="C13" s="144" t="s">
        <v>109</v>
      </c>
      <c r="D13" s="258">
        <v>33395</v>
      </c>
      <c r="E13" s="259">
        <f t="shared" si="0"/>
        <v>29492</v>
      </c>
      <c r="F13" s="263">
        <v>2580</v>
      </c>
      <c r="G13" s="264">
        <v>2784</v>
      </c>
      <c r="H13" s="264">
        <v>2533</v>
      </c>
      <c r="I13" s="264">
        <v>2673</v>
      </c>
      <c r="J13" s="264">
        <v>2881</v>
      </c>
      <c r="K13" s="264">
        <v>3004</v>
      </c>
      <c r="L13" s="264">
        <v>2537</v>
      </c>
      <c r="M13" s="264">
        <v>2170</v>
      </c>
      <c r="N13" s="264">
        <v>2100</v>
      </c>
      <c r="O13" s="264">
        <v>2170</v>
      </c>
      <c r="P13" s="264">
        <v>2100</v>
      </c>
      <c r="Q13" s="264">
        <v>1960</v>
      </c>
      <c r="R13" s="51" t="s">
        <v>154</v>
      </c>
      <c r="S13" s="136"/>
    </row>
    <row r="14" spans="1:19" ht="33" customHeight="1">
      <c r="A14" s="139"/>
      <c r="B14" s="143"/>
      <c r="C14" s="144" t="s">
        <v>110</v>
      </c>
      <c r="D14" s="258">
        <v>260245</v>
      </c>
      <c r="E14" s="259">
        <f t="shared" si="0"/>
        <v>316292</v>
      </c>
      <c r="F14" s="263">
        <v>13280</v>
      </c>
      <c r="G14" s="264">
        <v>16566</v>
      </c>
      <c r="H14" s="264">
        <v>38942</v>
      </c>
      <c r="I14" s="264">
        <v>27328</v>
      </c>
      <c r="J14" s="264">
        <v>27058</v>
      </c>
      <c r="K14" s="264">
        <v>13986</v>
      </c>
      <c r="L14" s="264">
        <v>36637</v>
      </c>
      <c r="M14" s="264">
        <v>77002</v>
      </c>
      <c r="N14" s="264">
        <v>17835</v>
      </c>
      <c r="O14" s="264">
        <v>23367</v>
      </c>
      <c r="P14" s="264">
        <v>16496</v>
      </c>
      <c r="Q14" s="264">
        <v>7795</v>
      </c>
      <c r="R14" s="53">
        <v>52452150</v>
      </c>
      <c r="S14" s="136"/>
    </row>
    <row r="15" spans="1:19" ht="33" customHeight="1">
      <c r="A15" s="139"/>
      <c r="B15" s="143"/>
      <c r="C15" s="144" t="s">
        <v>192</v>
      </c>
      <c r="D15" s="258">
        <v>291900</v>
      </c>
      <c r="E15" s="259">
        <f t="shared" si="0"/>
        <v>317900</v>
      </c>
      <c r="F15" s="263">
        <v>5500</v>
      </c>
      <c r="G15" s="264">
        <v>14300</v>
      </c>
      <c r="H15" s="264">
        <v>35000</v>
      </c>
      <c r="I15" s="264">
        <v>62500</v>
      </c>
      <c r="J15" s="264">
        <v>71000</v>
      </c>
      <c r="K15" s="264">
        <v>27400</v>
      </c>
      <c r="L15" s="264">
        <v>5700</v>
      </c>
      <c r="M15" s="264">
        <v>4200</v>
      </c>
      <c r="N15" s="264">
        <v>8300</v>
      </c>
      <c r="O15" s="264">
        <v>31000</v>
      </c>
      <c r="P15" s="264">
        <v>37000</v>
      </c>
      <c r="Q15" s="264">
        <v>16000</v>
      </c>
      <c r="R15" s="51" t="s">
        <v>154</v>
      </c>
      <c r="S15" s="136"/>
    </row>
    <row r="16" spans="1:19" ht="33" customHeight="1">
      <c r="A16" s="139"/>
      <c r="B16" s="143"/>
      <c r="C16" s="144" t="s">
        <v>179</v>
      </c>
      <c r="D16" s="265">
        <v>3271</v>
      </c>
      <c r="E16" s="259">
        <f t="shared" si="0"/>
        <v>522</v>
      </c>
      <c r="F16" s="263">
        <v>60</v>
      </c>
      <c r="G16" s="264">
        <v>42</v>
      </c>
      <c r="H16" s="264">
        <v>58</v>
      </c>
      <c r="I16" s="264">
        <v>44</v>
      </c>
      <c r="J16" s="264">
        <v>15</v>
      </c>
      <c r="K16" s="264">
        <v>31</v>
      </c>
      <c r="L16" s="264">
        <v>64</v>
      </c>
      <c r="M16" s="264">
        <v>56</v>
      </c>
      <c r="N16" s="264">
        <v>36</v>
      </c>
      <c r="O16" s="264">
        <v>5</v>
      </c>
      <c r="P16" s="264">
        <v>50</v>
      </c>
      <c r="Q16" s="264">
        <v>61</v>
      </c>
      <c r="R16" s="51">
        <v>477249</v>
      </c>
      <c r="S16" s="136"/>
    </row>
    <row r="17" spans="1:19" ht="33" customHeight="1">
      <c r="A17" s="139"/>
      <c r="B17" s="143"/>
      <c r="C17" s="144" t="s">
        <v>180</v>
      </c>
      <c r="D17" s="265">
        <v>1425</v>
      </c>
      <c r="E17" s="259">
        <f t="shared" si="0"/>
        <v>1470</v>
      </c>
      <c r="F17" s="263">
        <v>21</v>
      </c>
      <c r="G17" s="264">
        <v>70</v>
      </c>
      <c r="H17" s="264">
        <v>100</v>
      </c>
      <c r="I17" s="264">
        <v>650</v>
      </c>
      <c r="J17" s="264">
        <v>218</v>
      </c>
      <c r="K17" s="264">
        <v>52</v>
      </c>
      <c r="L17" s="264">
        <v>48</v>
      </c>
      <c r="M17" s="127" t="s">
        <v>154</v>
      </c>
      <c r="N17" s="264">
        <v>61</v>
      </c>
      <c r="O17" s="264">
        <v>195</v>
      </c>
      <c r="P17" s="264">
        <v>55</v>
      </c>
      <c r="Q17" s="127" t="s">
        <v>154</v>
      </c>
      <c r="R17" s="51" t="s">
        <v>154</v>
      </c>
      <c r="S17" s="136"/>
    </row>
    <row r="18" spans="1:19" ht="33" customHeight="1">
      <c r="A18" s="139"/>
      <c r="B18" s="145"/>
      <c r="C18" s="144" t="s">
        <v>459</v>
      </c>
      <c r="D18" s="258">
        <v>53313</v>
      </c>
      <c r="E18" s="259">
        <f>SUM(F18:Q18)</f>
        <v>33994</v>
      </c>
      <c r="F18" s="263">
        <v>1627</v>
      </c>
      <c r="G18" s="264">
        <v>3311</v>
      </c>
      <c r="H18" s="264">
        <v>3816</v>
      </c>
      <c r="I18" s="264">
        <v>2737</v>
      </c>
      <c r="J18" s="264">
        <v>1986</v>
      </c>
      <c r="K18" s="264">
        <v>1636</v>
      </c>
      <c r="L18" s="264">
        <v>2074</v>
      </c>
      <c r="M18" s="264">
        <v>1850</v>
      </c>
      <c r="N18" s="264">
        <v>3583</v>
      </c>
      <c r="O18" s="264">
        <v>3676</v>
      </c>
      <c r="P18" s="264">
        <v>5411</v>
      </c>
      <c r="Q18" s="264">
        <v>2287</v>
      </c>
      <c r="R18" s="51" t="s">
        <v>154</v>
      </c>
      <c r="S18" s="136"/>
    </row>
    <row r="19" spans="1:19" ht="33" customHeight="1">
      <c r="A19" s="139"/>
      <c r="B19" s="143" t="s">
        <v>1</v>
      </c>
      <c r="C19" s="144" t="s">
        <v>460</v>
      </c>
      <c r="D19" s="258">
        <v>88590</v>
      </c>
      <c r="E19" s="259">
        <f>SUM(F19:Q19)</f>
        <v>87800</v>
      </c>
      <c r="F19" s="263">
        <v>2200</v>
      </c>
      <c r="G19" s="264">
        <v>4600</v>
      </c>
      <c r="H19" s="264">
        <v>5300</v>
      </c>
      <c r="I19" s="264">
        <v>6000</v>
      </c>
      <c r="J19" s="264">
        <v>7000</v>
      </c>
      <c r="K19" s="264">
        <v>4400</v>
      </c>
      <c r="L19" s="264">
        <v>5800</v>
      </c>
      <c r="M19" s="264">
        <v>9200</v>
      </c>
      <c r="N19" s="264">
        <v>15000</v>
      </c>
      <c r="O19" s="264">
        <v>10100</v>
      </c>
      <c r="P19" s="264">
        <v>14000</v>
      </c>
      <c r="Q19" s="264">
        <v>4200</v>
      </c>
      <c r="R19" s="51" t="s">
        <v>154</v>
      </c>
      <c r="S19" s="136"/>
    </row>
    <row r="20" spans="1:19" ht="33" customHeight="1">
      <c r="A20" s="139"/>
      <c r="B20" s="145"/>
      <c r="C20" s="144" t="s">
        <v>53</v>
      </c>
      <c r="D20" s="258">
        <v>19950</v>
      </c>
      <c r="E20" s="259">
        <f>SUM(F20:Q20)</f>
        <v>18665</v>
      </c>
      <c r="F20" s="263">
        <v>1010</v>
      </c>
      <c r="G20" s="264">
        <v>1915</v>
      </c>
      <c r="H20" s="264">
        <v>1985</v>
      </c>
      <c r="I20" s="264">
        <v>2650</v>
      </c>
      <c r="J20" s="264">
        <v>2135</v>
      </c>
      <c r="K20" s="264">
        <v>815</v>
      </c>
      <c r="L20" s="264">
        <v>1320</v>
      </c>
      <c r="M20" s="264">
        <v>1310</v>
      </c>
      <c r="N20" s="264">
        <v>1050</v>
      </c>
      <c r="O20" s="264">
        <v>1675</v>
      </c>
      <c r="P20" s="264">
        <v>1470</v>
      </c>
      <c r="Q20" s="264">
        <v>1330</v>
      </c>
      <c r="R20" s="51" t="s">
        <v>154</v>
      </c>
      <c r="S20" s="136"/>
    </row>
    <row r="21" spans="1:19" ht="33" customHeight="1">
      <c r="A21" s="139"/>
      <c r="B21" s="143" t="s">
        <v>1</v>
      </c>
      <c r="C21" s="144" t="s">
        <v>151</v>
      </c>
      <c r="D21" s="265">
        <v>64380</v>
      </c>
      <c r="E21" s="259">
        <f>SUM(F21:Q21)</f>
        <v>56040</v>
      </c>
      <c r="F21" s="263">
        <v>3040</v>
      </c>
      <c r="G21" s="264">
        <v>5740</v>
      </c>
      <c r="H21" s="264">
        <v>5955</v>
      </c>
      <c r="I21" s="264">
        <v>7950</v>
      </c>
      <c r="J21" s="264">
        <v>6405</v>
      </c>
      <c r="K21" s="264">
        <v>2440</v>
      </c>
      <c r="L21" s="264">
        <v>3955</v>
      </c>
      <c r="M21" s="264">
        <v>3965</v>
      </c>
      <c r="N21" s="264">
        <v>3160</v>
      </c>
      <c r="O21" s="264">
        <v>5020</v>
      </c>
      <c r="P21" s="264">
        <v>4420</v>
      </c>
      <c r="Q21" s="264">
        <v>3990</v>
      </c>
      <c r="R21" s="51" t="s">
        <v>154</v>
      </c>
      <c r="S21" s="136"/>
    </row>
    <row r="22" spans="1:19" ht="33" customHeight="1">
      <c r="A22" s="139"/>
      <c r="B22" s="143"/>
      <c r="C22" s="156" t="s">
        <v>461</v>
      </c>
      <c r="D22" s="265">
        <v>16600</v>
      </c>
      <c r="E22" s="259">
        <f>SUM(F22:Q22)</f>
        <v>16638</v>
      </c>
      <c r="F22" s="263" t="s">
        <v>394</v>
      </c>
      <c r="G22" s="264" t="s">
        <v>394</v>
      </c>
      <c r="H22" s="264" t="s">
        <v>394</v>
      </c>
      <c r="I22" s="264" t="s">
        <v>394</v>
      </c>
      <c r="J22" s="264" t="s">
        <v>394</v>
      </c>
      <c r="K22" s="264" t="s">
        <v>394</v>
      </c>
      <c r="L22" s="264" t="s">
        <v>394</v>
      </c>
      <c r="M22" s="264" t="s">
        <v>394</v>
      </c>
      <c r="N22" s="264" t="s">
        <v>394</v>
      </c>
      <c r="O22" s="264">
        <v>16638</v>
      </c>
      <c r="P22" s="264" t="s">
        <v>394</v>
      </c>
      <c r="Q22" s="264" t="s">
        <v>394</v>
      </c>
      <c r="R22" s="51" t="s">
        <v>154</v>
      </c>
      <c r="S22" s="136"/>
    </row>
    <row r="23" spans="1:19" ht="33" customHeight="1">
      <c r="A23" s="139"/>
      <c r="B23" s="143" t="s">
        <v>11</v>
      </c>
      <c r="C23" s="144" t="s">
        <v>41</v>
      </c>
      <c r="D23" s="258">
        <v>315702</v>
      </c>
      <c r="E23" s="259">
        <f t="shared" si="0"/>
        <v>283960</v>
      </c>
      <c r="F23" s="266">
        <v>14795</v>
      </c>
      <c r="G23" s="267">
        <v>21194</v>
      </c>
      <c r="H23" s="267">
        <v>32006</v>
      </c>
      <c r="I23" s="267">
        <v>23470</v>
      </c>
      <c r="J23" s="267">
        <v>26650</v>
      </c>
      <c r="K23" s="267">
        <v>22686</v>
      </c>
      <c r="L23" s="267">
        <v>21082</v>
      </c>
      <c r="M23" s="267">
        <v>20338</v>
      </c>
      <c r="N23" s="267">
        <v>24271</v>
      </c>
      <c r="O23" s="267">
        <v>29307</v>
      </c>
      <c r="P23" s="267">
        <v>34275</v>
      </c>
      <c r="Q23" s="267">
        <v>13886</v>
      </c>
      <c r="R23" s="113">
        <v>383346000</v>
      </c>
      <c r="S23" s="136"/>
    </row>
    <row r="24" spans="1:19" ht="33" customHeight="1">
      <c r="A24" s="139"/>
      <c r="B24" s="143" t="s">
        <v>1</v>
      </c>
      <c r="C24" s="144" t="s">
        <v>42</v>
      </c>
      <c r="D24" s="258">
        <v>65149</v>
      </c>
      <c r="E24" s="259">
        <f t="shared" si="0"/>
        <v>59905</v>
      </c>
      <c r="F24" s="266">
        <v>2418</v>
      </c>
      <c r="G24" s="267">
        <v>5041</v>
      </c>
      <c r="H24" s="267">
        <v>7028</v>
      </c>
      <c r="I24" s="267">
        <v>3393</v>
      </c>
      <c r="J24" s="267">
        <v>8437</v>
      </c>
      <c r="K24" s="267">
        <v>4867</v>
      </c>
      <c r="L24" s="267">
        <v>3712</v>
      </c>
      <c r="M24" s="267">
        <v>4744</v>
      </c>
      <c r="N24" s="267">
        <v>4219</v>
      </c>
      <c r="O24" s="267">
        <v>5663</v>
      </c>
      <c r="P24" s="267">
        <v>7996</v>
      </c>
      <c r="Q24" s="267">
        <v>2387</v>
      </c>
      <c r="R24" s="113">
        <v>28483600</v>
      </c>
      <c r="S24" s="136"/>
    </row>
    <row r="25" spans="1:19" ht="33" customHeight="1">
      <c r="A25" s="139"/>
      <c r="B25" s="143"/>
      <c r="C25" s="144" t="s">
        <v>181</v>
      </c>
      <c r="D25" s="265">
        <v>133429</v>
      </c>
      <c r="E25" s="259">
        <f t="shared" si="0"/>
        <v>150951</v>
      </c>
      <c r="F25" s="266">
        <v>8007</v>
      </c>
      <c r="G25" s="267">
        <v>18761</v>
      </c>
      <c r="H25" s="267">
        <v>23410</v>
      </c>
      <c r="I25" s="267">
        <v>8471</v>
      </c>
      <c r="J25" s="267">
        <v>11953</v>
      </c>
      <c r="K25" s="267">
        <v>10842</v>
      </c>
      <c r="L25" s="267">
        <v>8889</v>
      </c>
      <c r="M25" s="267">
        <v>8522</v>
      </c>
      <c r="N25" s="267">
        <v>10702</v>
      </c>
      <c r="O25" s="267">
        <v>14837</v>
      </c>
      <c r="P25" s="267">
        <v>18996</v>
      </c>
      <c r="Q25" s="267">
        <v>7561</v>
      </c>
      <c r="R25" s="113">
        <v>75475500</v>
      </c>
      <c r="S25" s="136"/>
    </row>
    <row r="26" spans="1:19" ht="33" customHeight="1">
      <c r="A26" s="139"/>
      <c r="B26" s="161"/>
      <c r="C26" s="162" t="s">
        <v>332</v>
      </c>
      <c r="D26" s="284">
        <v>7000</v>
      </c>
      <c r="E26" s="285">
        <f t="shared" si="0"/>
        <v>5910</v>
      </c>
      <c r="F26" s="324">
        <v>171</v>
      </c>
      <c r="G26" s="325">
        <v>1082</v>
      </c>
      <c r="H26" s="325">
        <v>1355</v>
      </c>
      <c r="I26" s="325">
        <v>451</v>
      </c>
      <c r="J26" s="325">
        <v>578</v>
      </c>
      <c r="K26" s="325">
        <v>296</v>
      </c>
      <c r="L26" s="325">
        <v>298</v>
      </c>
      <c r="M26" s="325">
        <v>289</v>
      </c>
      <c r="N26" s="325">
        <v>369</v>
      </c>
      <c r="O26" s="325">
        <v>410</v>
      </c>
      <c r="P26" s="325">
        <v>436</v>
      </c>
      <c r="Q26" s="325">
        <v>175</v>
      </c>
      <c r="R26" s="244">
        <v>394800</v>
      </c>
      <c r="S26" s="136"/>
    </row>
    <row r="27" spans="1:19" ht="33" customHeight="1">
      <c r="A27" s="136"/>
      <c r="B27" s="154" t="s">
        <v>168</v>
      </c>
      <c r="C27" s="178" t="s">
        <v>462</v>
      </c>
      <c r="D27" s="51">
        <v>38284</v>
      </c>
      <c r="E27" s="86">
        <f aca="true" t="shared" si="1" ref="E27:E32">SUM(F27:Q27)</f>
        <v>35374</v>
      </c>
      <c r="F27" s="230">
        <v>366</v>
      </c>
      <c r="G27" s="231">
        <v>1009</v>
      </c>
      <c r="H27" s="231">
        <v>1425</v>
      </c>
      <c r="I27" s="231">
        <v>3270</v>
      </c>
      <c r="J27" s="231">
        <v>3037</v>
      </c>
      <c r="K27" s="231">
        <v>1220</v>
      </c>
      <c r="L27" s="231">
        <v>8331</v>
      </c>
      <c r="M27" s="231">
        <v>10134</v>
      </c>
      <c r="N27" s="231">
        <v>2406</v>
      </c>
      <c r="O27" s="231">
        <v>1567</v>
      </c>
      <c r="P27" s="231">
        <v>1674</v>
      </c>
      <c r="Q27" s="231">
        <v>935</v>
      </c>
      <c r="R27" s="51" t="s">
        <v>405</v>
      </c>
      <c r="S27" s="136"/>
    </row>
    <row r="28" spans="1:19" ht="33" customHeight="1">
      <c r="A28" s="136"/>
      <c r="B28" s="143"/>
      <c r="C28" s="156" t="s">
        <v>329</v>
      </c>
      <c r="D28" s="265">
        <v>3644</v>
      </c>
      <c r="E28" s="86">
        <f t="shared" si="1"/>
        <v>4678</v>
      </c>
      <c r="F28" s="232" t="s">
        <v>154</v>
      </c>
      <c r="G28" s="233" t="s">
        <v>154</v>
      </c>
      <c r="H28" s="231">
        <v>109</v>
      </c>
      <c r="I28" s="231">
        <v>728</v>
      </c>
      <c r="J28" s="231">
        <v>743</v>
      </c>
      <c r="K28" s="231">
        <v>496</v>
      </c>
      <c r="L28" s="231">
        <v>534</v>
      </c>
      <c r="M28" s="231">
        <v>656</v>
      </c>
      <c r="N28" s="231">
        <v>692</v>
      </c>
      <c r="O28" s="231">
        <v>535</v>
      </c>
      <c r="P28" s="231">
        <v>164</v>
      </c>
      <c r="Q28" s="233">
        <v>21</v>
      </c>
      <c r="R28" s="51">
        <v>1718880</v>
      </c>
      <c r="S28" s="136"/>
    </row>
    <row r="29" spans="1:19" ht="33" customHeight="1">
      <c r="A29" s="136"/>
      <c r="B29" s="143" t="s">
        <v>1</v>
      </c>
      <c r="C29" s="144" t="s">
        <v>48</v>
      </c>
      <c r="D29" s="258">
        <v>10941</v>
      </c>
      <c r="E29" s="259">
        <f t="shared" si="1"/>
        <v>12895</v>
      </c>
      <c r="F29" s="230">
        <v>725</v>
      </c>
      <c r="G29" s="231">
        <v>1051</v>
      </c>
      <c r="H29" s="231">
        <v>1069</v>
      </c>
      <c r="I29" s="231">
        <v>677</v>
      </c>
      <c r="J29" s="231">
        <v>1109</v>
      </c>
      <c r="K29" s="231">
        <v>1140</v>
      </c>
      <c r="L29" s="231">
        <v>946</v>
      </c>
      <c r="M29" s="231">
        <v>704</v>
      </c>
      <c r="N29" s="231">
        <v>844</v>
      </c>
      <c r="O29" s="231">
        <v>1398</v>
      </c>
      <c r="P29" s="231">
        <v>2141</v>
      </c>
      <c r="Q29" s="231">
        <v>1091</v>
      </c>
      <c r="R29" s="51" t="s">
        <v>154</v>
      </c>
      <c r="S29" s="136"/>
    </row>
    <row r="30" spans="1:19" ht="33" customHeight="1">
      <c r="A30" s="136"/>
      <c r="B30" s="143"/>
      <c r="C30" s="156" t="s">
        <v>169</v>
      </c>
      <c r="D30" s="265">
        <v>19414</v>
      </c>
      <c r="E30" s="259">
        <f t="shared" si="1"/>
        <v>17087</v>
      </c>
      <c r="F30" s="271">
        <v>1897</v>
      </c>
      <c r="G30" s="272">
        <v>966</v>
      </c>
      <c r="H30" s="264">
        <v>1044</v>
      </c>
      <c r="I30" s="264">
        <v>2880</v>
      </c>
      <c r="J30" s="264">
        <v>1859</v>
      </c>
      <c r="K30" s="264">
        <v>1555</v>
      </c>
      <c r="L30" s="264">
        <v>945</v>
      </c>
      <c r="M30" s="264">
        <v>1060</v>
      </c>
      <c r="N30" s="264">
        <v>856</v>
      </c>
      <c r="O30" s="264">
        <v>1879</v>
      </c>
      <c r="P30" s="264">
        <v>1240</v>
      </c>
      <c r="Q30" s="264">
        <v>906</v>
      </c>
      <c r="R30" s="51">
        <v>190300</v>
      </c>
      <c r="S30" s="136"/>
    </row>
    <row r="31" spans="1:19" ht="33" customHeight="1">
      <c r="A31" s="136"/>
      <c r="B31" s="154"/>
      <c r="C31" s="157" t="s">
        <v>330</v>
      </c>
      <c r="D31" s="51">
        <v>2652</v>
      </c>
      <c r="E31" s="259">
        <f t="shared" si="1"/>
        <v>2245</v>
      </c>
      <c r="F31" s="271" t="s">
        <v>154</v>
      </c>
      <c r="G31" s="264" t="s">
        <v>154</v>
      </c>
      <c r="H31" s="264">
        <v>124</v>
      </c>
      <c r="I31" s="264">
        <v>328</v>
      </c>
      <c r="J31" s="264">
        <v>223</v>
      </c>
      <c r="K31" s="264">
        <v>48</v>
      </c>
      <c r="L31" s="264">
        <v>108</v>
      </c>
      <c r="M31" s="264">
        <v>84</v>
      </c>
      <c r="N31" s="264">
        <v>162</v>
      </c>
      <c r="O31" s="264">
        <v>386</v>
      </c>
      <c r="P31" s="264">
        <v>593</v>
      </c>
      <c r="Q31" s="264">
        <v>189</v>
      </c>
      <c r="R31" s="273">
        <v>673500</v>
      </c>
      <c r="S31" s="136"/>
    </row>
    <row r="32" spans="1:19" ht="33" customHeight="1" thickBot="1">
      <c r="A32" s="136"/>
      <c r="B32" s="146"/>
      <c r="C32" s="326" t="s">
        <v>331</v>
      </c>
      <c r="D32" s="220">
        <v>13148</v>
      </c>
      <c r="E32" s="268">
        <f t="shared" si="1"/>
        <v>11119</v>
      </c>
      <c r="F32" s="327">
        <v>568</v>
      </c>
      <c r="G32" s="328">
        <v>906</v>
      </c>
      <c r="H32" s="328">
        <v>1187</v>
      </c>
      <c r="I32" s="328">
        <v>1413</v>
      </c>
      <c r="J32" s="328">
        <v>1206</v>
      </c>
      <c r="K32" s="328">
        <v>605</v>
      </c>
      <c r="L32" s="328">
        <v>397</v>
      </c>
      <c r="M32" s="328">
        <v>538</v>
      </c>
      <c r="N32" s="328">
        <v>918</v>
      </c>
      <c r="O32" s="328">
        <v>1595</v>
      </c>
      <c r="P32" s="328">
        <v>1130</v>
      </c>
      <c r="Q32" s="328">
        <v>656</v>
      </c>
      <c r="R32" s="329">
        <v>4309000</v>
      </c>
      <c r="S32" s="136"/>
    </row>
    <row r="33" spans="1:19" s="9" customFormat="1" ht="30" customHeight="1" thickBot="1">
      <c r="A33" s="148" t="s">
        <v>147</v>
      </c>
      <c r="B33" s="149"/>
      <c r="C33" s="150"/>
      <c r="D33" s="136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361" t="s">
        <v>148</v>
      </c>
      <c r="R33" s="361"/>
      <c r="S33" s="151"/>
    </row>
    <row r="34" spans="1:19" ht="36" customHeight="1" thickBot="1">
      <c r="A34" s="152"/>
      <c r="B34" s="64" t="s">
        <v>236</v>
      </c>
      <c r="C34" s="65" t="s">
        <v>21</v>
      </c>
      <c r="D34" s="66" t="s">
        <v>392</v>
      </c>
      <c r="E34" s="67" t="s">
        <v>448</v>
      </c>
      <c r="F34" s="68" t="s">
        <v>237</v>
      </c>
      <c r="G34" s="69" t="s">
        <v>238</v>
      </c>
      <c r="H34" s="70" t="s">
        <v>239</v>
      </c>
      <c r="I34" s="70" t="s">
        <v>240</v>
      </c>
      <c r="J34" s="70" t="s">
        <v>241</v>
      </c>
      <c r="K34" s="70" t="s">
        <v>242</v>
      </c>
      <c r="L34" s="70" t="s">
        <v>243</v>
      </c>
      <c r="M34" s="70" t="s">
        <v>244</v>
      </c>
      <c r="N34" s="70" t="s">
        <v>245</v>
      </c>
      <c r="O34" s="70" t="s">
        <v>246</v>
      </c>
      <c r="P34" s="70" t="s">
        <v>247</v>
      </c>
      <c r="Q34" s="70" t="s">
        <v>248</v>
      </c>
      <c r="R34" s="71" t="s">
        <v>249</v>
      </c>
      <c r="S34" s="153"/>
    </row>
    <row r="35" spans="1:19" ht="26.25" customHeight="1">
      <c r="A35" s="139"/>
      <c r="B35" s="154" t="s">
        <v>12</v>
      </c>
      <c r="C35" s="158" t="s">
        <v>333</v>
      </c>
      <c r="D35" s="274">
        <v>55409</v>
      </c>
      <c r="E35" s="86">
        <f t="shared" si="0"/>
        <v>86804</v>
      </c>
      <c r="F35" s="275">
        <v>4168</v>
      </c>
      <c r="G35" s="276">
        <v>12965</v>
      </c>
      <c r="H35" s="276">
        <v>12005</v>
      </c>
      <c r="I35" s="276">
        <v>5028</v>
      </c>
      <c r="J35" s="276">
        <v>8008</v>
      </c>
      <c r="K35" s="276">
        <v>4007</v>
      </c>
      <c r="L35" s="276">
        <v>4140</v>
      </c>
      <c r="M35" s="276">
        <v>5498</v>
      </c>
      <c r="N35" s="276">
        <v>14075</v>
      </c>
      <c r="O35" s="276">
        <v>5174</v>
      </c>
      <c r="P35" s="276">
        <v>8562</v>
      </c>
      <c r="Q35" s="276">
        <v>3174</v>
      </c>
      <c r="R35" s="277">
        <v>39985669</v>
      </c>
      <c r="S35" s="153"/>
    </row>
    <row r="36" spans="1:19" ht="26.25" customHeight="1">
      <c r="A36" s="139"/>
      <c r="B36" s="143" t="s">
        <v>1</v>
      </c>
      <c r="C36" s="144" t="s">
        <v>43</v>
      </c>
      <c r="D36" s="258">
        <v>4426</v>
      </c>
      <c r="E36" s="259">
        <f t="shared" si="0"/>
        <v>4329</v>
      </c>
      <c r="F36" s="275">
        <v>158</v>
      </c>
      <c r="G36" s="276">
        <v>235</v>
      </c>
      <c r="H36" s="276">
        <v>174</v>
      </c>
      <c r="I36" s="276">
        <v>410</v>
      </c>
      <c r="J36" s="276">
        <v>718</v>
      </c>
      <c r="K36" s="276">
        <v>551</v>
      </c>
      <c r="L36" s="276">
        <v>235</v>
      </c>
      <c r="M36" s="276">
        <v>326</v>
      </c>
      <c r="N36" s="276">
        <v>331</v>
      </c>
      <c r="O36" s="276">
        <v>350</v>
      </c>
      <c r="P36" s="276">
        <v>660</v>
      </c>
      <c r="Q36" s="276">
        <v>181</v>
      </c>
      <c r="R36" s="51" t="s">
        <v>395</v>
      </c>
      <c r="S36" s="153"/>
    </row>
    <row r="37" spans="1:19" ht="26.25" customHeight="1">
      <c r="A37" s="139"/>
      <c r="B37" s="143" t="s">
        <v>1</v>
      </c>
      <c r="C37" s="144" t="s">
        <v>44</v>
      </c>
      <c r="D37" s="258">
        <v>12154</v>
      </c>
      <c r="E37" s="259">
        <f t="shared" si="0"/>
        <v>15012</v>
      </c>
      <c r="F37" s="275">
        <v>192</v>
      </c>
      <c r="G37" s="276">
        <v>2908</v>
      </c>
      <c r="H37" s="276">
        <v>4313</v>
      </c>
      <c r="I37" s="276">
        <v>1116</v>
      </c>
      <c r="J37" s="276">
        <v>1229</v>
      </c>
      <c r="K37" s="276">
        <v>1279</v>
      </c>
      <c r="L37" s="276">
        <v>649</v>
      </c>
      <c r="M37" s="276">
        <v>292</v>
      </c>
      <c r="N37" s="276">
        <v>1218</v>
      </c>
      <c r="O37" s="276">
        <v>685</v>
      </c>
      <c r="P37" s="276">
        <v>935</v>
      </c>
      <c r="Q37" s="276">
        <v>196</v>
      </c>
      <c r="R37" s="51" t="s">
        <v>395</v>
      </c>
      <c r="S37" s="153"/>
    </row>
    <row r="38" spans="1:19" ht="26.25" customHeight="1">
      <c r="A38" s="139"/>
      <c r="B38" s="143" t="s">
        <v>1</v>
      </c>
      <c r="C38" s="144" t="s">
        <v>406</v>
      </c>
      <c r="D38" s="258">
        <v>3698</v>
      </c>
      <c r="E38" s="259">
        <f t="shared" si="0"/>
        <v>4414</v>
      </c>
      <c r="F38" s="275">
        <v>387</v>
      </c>
      <c r="G38" s="276">
        <v>57</v>
      </c>
      <c r="H38" s="276">
        <v>170</v>
      </c>
      <c r="I38" s="276">
        <v>181</v>
      </c>
      <c r="J38" s="276">
        <v>285</v>
      </c>
      <c r="K38" s="276">
        <v>416</v>
      </c>
      <c r="L38" s="276">
        <v>410</v>
      </c>
      <c r="M38" s="276">
        <v>390</v>
      </c>
      <c r="N38" s="276">
        <v>448</v>
      </c>
      <c r="O38" s="276">
        <v>811</v>
      </c>
      <c r="P38" s="276">
        <v>454</v>
      </c>
      <c r="Q38" s="276">
        <v>405</v>
      </c>
      <c r="R38" s="51" t="s">
        <v>395</v>
      </c>
      <c r="S38" s="153"/>
    </row>
    <row r="39" spans="1:19" ht="26.25" customHeight="1">
      <c r="A39" s="139"/>
      <c r="B39" s="143" t="s">
        <v>1</v>
      </c>
      <c r="C39" s="144" t="s">
        <v>111</v>
      </c>
      <c r="D39" s="258">
        <v>31487</v>
      </c>
      <c r="E39" s="259">
        <f t="shared" si="0"/>
        <v>32363</v>
      </c>
      <c r="F39" s="275">
        <v>725</v>
      </c>
      <c r="G39" s="276">
        <v>5460</v>
      </c>
      <c r="H39" s="276">
        <v>7436</v>
      </c>
      <c r="I39" s="276">
        <v>1526</v>
      </c>
      <c r="J39" s="276">
        <v>1707</v>
      </c>
      <c r="K39" s="276">
        <v>1648</v>
      </c>
      <c r="L39" s="276">
        <v>1030</v>
      </c>
      <c r="M39" s="276">
        <v>863</v>
      </c>
      <c r="N39" s="276">
        <v>7959</v>
      </c>
      <c r="O39" s="276">
        <v>1139</v>
      </c>
      <c r="P39" s="276">
        <v>1994</v>
      </c>
      <c r="Q39" s="276">
        <v>876</v>
      </c>
      <c r="R39" s="51" t="s">
        <v>395</v>
      </c>
      <c r="S39" s="153"/>
    </row>
    <row r="40" spans="1:19" ht="26.25" customHeight="1">
      <c r="A40" s="139"/>
      <c r="B40" s="143"/>
      <c r="C40" s="144" t="s">
        <v>112</v>
      </c>
      <c r="D40" s="258">
        <v>292996</v>
      </c>
      <c r="E40" s="259">
        <f t="shared" si="0"/>
        <v>269473</v>
      </c>
      <c r="F40" s="275">
        <v>26004</v>
      </c>
      <c r="G40" s="276">
        <v>22963</v>
      </c>
      <c r="H40" s="276">
        <v>25264</v>
      </c>
      <c r="I40" s="276">
        <v>24568</v>
      </c>
      <c r="J40" s="276">
        <v>24079</v>
      </c>
      <c r="K40" s="276">
        <v>20174</v>
      </c>
      <c r="L40" s="276">
        <v>20986</v>
      </c>
      <c r="M40" s="276">
        <v>24477</v>
      </c>
      <c r="N40" s="276">
        <v>19819</v>
      </c>
      <c r="O40" s="276">
        <v>20389</v>
      </c>
      <c r="P40" s="276">
        <v>19956</v>
      </c>
      <c r="Q40" s="276">
        <v>20794</v>
      </c>
      <c r="R40" s="274">
        <v>529425238</v>
      </c>
      <c r="S40" s="153"/>
    </row>
    <row r="41" spans="1:19" ht="26.25" customHeight="1">
      <c r="A41" s="139"/>
      <c r="B41" s="143"/>
      <c r="C41" s="156" t="s">
        <v>334</v>
      </c>
      <c r="D41" s="265">
        <v>22160</v>
      </c>
      <c r="E41" s="259">
        <f t="shared" si="0"/>
        <v>22160</v>
      </c>
      <c r="F41" s="275">
        <v>978</v>
      </c>
      <c r="G41" s="276">
        <v>2923</v>
      </c>
      <c r="H41" s="276">
        <v>3738</v>
      </c>
      <c r="I41" s="276">
        <v>1545</v>
      </c>
      <c r="J41" s="276">
        <v>1521</v>
      </c>
      <c r="K41" s="276">
        <v>1006</v>
      </c>
      <c r="L41" s="276">
        <v>1243</v>
      </c>
      <c r="M41" s="276">
        <v>1225</v>
      </c>
      <c r="N41" s="276">
        <v>3323</v>
      </c>
      <c r="O41" s="276">
        <v>1494</v>
      </c>
      <c r="P41" s="276">
        <v>2214</v>
      </c>
      <c r="Q41" s="276">
        <v>950</v>
      </c>
      <c r="R41" s="51" t="s">
        <v>395</v>
      </c>
      <c r="S41" s="153"/>
    </row>
    <row r="42" spans="1:19" ht="26.25" customHeight="1">
      <c r="A42" s="139"/>
      <c r="B42" s="143"/>
      <c r="C42" s="156" t="s">
        <v>335</v>
      </c>
      <c r="D42" s="265">
        <v>27514</v>
      </c>
      <c r="E42" s="259">
        <f t="shared" si="0"/>
        <v>26994</v>
      </c>
      <c r="F42" s="275">
        <v>1328</v>
      </c>
      <c r="G42" s="276">
        <v>1420</v>
      </c>
      <c r="H42" s="276">
        <v>1953</v>
      </c>
      <c r="I42" s="276">
        <v>3346</v>
      </c>
      <c r="J42" s="276">
        <v>3020</v>
      </c>
      <c r="K42" s="276">
        <v>2910</v>
      </c>
      <c r="L42" s="276">
        <v>2449</v>
      </c>
      <c r="M42" s="276">
        <v>3008</v>
      </c>
      <c r="N42" s="276">
        <v>2126</v>
      </c>
      <c r="O42" s="276">
        <v>2256</v>
      </c>
      <c r="P42" s="276">
        <v>1798</v>
      </c>
      <c r="Q42" s="276">
        <v>1380</v>
      </c>
      <c r="R42" s="51">
        <v>25923921</v>
      </c>
      <c r="S42" s="153"/>
    </row>
    <row r="43" spans="1:19" ht="26.25" customHeight="1">
      <c r="A43" s="139"/>
      <c r="B43" s="143"/>
      <c r="C43" s="156" t="s">
        <v>336</v>
      </c>
      <c r="D43" s="265">
        <v>19834</v>
      </c>
      <c r="E43" s="259">
        <f t="shared" si="0"/>
        <v>20886</v>
      </c>
      <c r="F43" s="275">
        <v>1085</v>
      </c>
      <c r="G43" s="276">
        <v>1197</v>
      </c>
      <c r="H43" s="276">
        <v>1437</v>
      </c>
      <c r="I43" s="276">
        <v>1772</v>
      </c>
      <c r="J43" s="276">
        <v>2373</v>
      </c>
      <c r="K43" s="276">
        <v>1073</v>
      </c>
      <c r="L43" s="276">
        <v>2458</v>
      </c>
      <c r="M43" s="276">
        <v>3758</v>
      </c>
      <c r="N43" s="276">
        <v>1810</v>
      </c>
      <c r="O43" s="276">
        <v>1730</v>
      </c>
      <c r="P43" s="276">
        <v>1244</v>
      </c>
      <c r="Q43" s="276">
        <v>949</v>
      </c>
      <c r="R43" s="51">
        <v>9816203</v>
      </c>
      <c r="S43" s="153"/>
    </row>
    <row r="44" spans="1:19" ht="26.25" customHeight="1">
      <c r="A44" s="139"/>
      <c r="B44" s="143"/>
      <c r="C44" s="156" t="s">
        <v>184</v>
      </c>
      <c r="D44" s="265">
        <v>51695</v>
      </c>
      <c r="E44" s="259">
        <f t="shared" si="0"/>
        <v>48588</v>
      </c>
      <c r="F44" s="275">
        <v>2345</v>
      </c>
      <c r="G44" s="276">
        <v>2962</v>
      </c>
      <c r="H44" s="276">
        <v>4176</v>
      </c>
      <c r="I44" s="276">
        <v>4306</v>
      </c>
      <c r="J44" s="276">
        <v>4895</v>
      </c>
      <c r="K44" s="276">
        <v>3088</v>
      </c>
      <c r="L44" s="276">
        <v>4408</v>
      </c>
      <c r="M44" s="276">
        <v>3624</v>
      </c>
      <c r="N44" s="276">
        <v>4379</v>
      </c>
      <c r="O44" s="276">
        <v>4834</v>
      </c>
      <c r="P44" s="276">
        <v>4950</v>
      </c>
      <c r="Q44" s="276">
        <v>4621</v>
      </c>
      <c r="R44" s="51">
        <v>506005180</v>
      </c>
      <c r="S44" s="153"/>
    </row>
    <row r="45" spans="1:19" s="181" customFormat="1" ht="26.25" customHeight="1">
      <c r="A45" s="179"/>
      <c r="B45" s="143"/>
      <c r="C45" s="144" t="s">
        <v>407</v>
      </c>
      <c r="D45" s="306">
        <v>90937</v>
      </c>
      <c r="E45" s="307">
        <f t="shared" si="0"/>
        <v>88016</v>
      </c>
      <c r="F45" s="315">
        <v>4664</v>
      </c>
      <c r="G45" s="303">
        <v>4165</v>
      </c>
      <c r="H45" s="304">
        <v>6412</v>
      </c>
      <c r="I45" s="304">
        <v>9545</v>
      </c>
      <c r="J45" s="304">
        <v>9707</v>
      </c>
      <c r="K45" s="304">
        <v>4996</v>
      </c>
      <c r="L45" s="304">
        <v>9358</v>
      </c>
      <c r="M45" s="304">
        <v>13029</v>
      </c>
      <c r="N45" s="304">
        <v>6037</v>
      </c>
      <c r="O45" s="304">
        <v>5634</v>
      </c>
      <c r="P45" s="304">
        <v>9055</v>
      </c>
      <c r="Q45" s="304">
        <v>5414</v>
      </c>
      <c r="R45" s="301">
        <v>386272947</v>
      </c>
      <c r="S45" s="180"/>
    </row>
    <row r="46" spans="1:19" s="181" customFormat="1" ht="26.25" customHeight="1">
      <c r="A46" s="179"/>
      <c r="B46" s="154"/>
      <c r="C46" s="155" t="s">
        <v>122</v>
      </c>
      <c r="D46" s="305">
        <v>7301</v>
      </c>
      <c r="E46" s="302">
        <f t="shared" si="0"/>
        <v>5328</v>
      </c>
      <c r="F46" s="311">
        <v>111</v>
      </c>
      <c r="G46" s="309">
        <v>62</v>
      </c>
      <c r="H46" s="309">
        <v>318</v>
      </c>
      <c r="I46" s="304">
        <v>372</v>
      </c>
      <c r="J46" s="304">
        <v>613</v>
      </c>
      <c r="K46" s="304">
        <v>142</v>
      </c>
      <c r="L46" s="304">
        <v>822</v>
      </c>
      <c r="M46" s="304">
        <v>1558</v>
      </c>
      <c r="N46" s="304">
        <v>674</v>
      </c>
      <c r="O46" s="304">
        <v>367</v>
      </c>
      <c r="P46" s="304">
        <v>188</v>
      </c>
      <c r="Q46" s="304">
        <v>101</v>
      </c>
      <c r="R46" s="301">
        <v>20758071</v>
      </c>
      <c r="S46" s="180"/>
    </row>
    <row r="47" spans="1:19" s="181" customFormat="1" ht="26.25" customHeight="1">
      <c r="A47" s="189"/>
      <c r="B47" s="154"/>
      <c r="C47" s="155" t="s">
        <v>409</v>
      </c>
      <c r="D47" s="274">
        <v>15430</v>
      </c>
      <c r="E47" s="86">
        <f t="shared" si="0"/>
        <v>13260</v>
      </c>
      <c r="F47" s="230">
        <v>640</v>
      </c>
      <c r="G47" s="231">
        <v>2900</v>
      </c>
      <c r="H47" s="231">
        <v>950</v>
      </c>
      <c r="I47" s="231">
        <v>1300</v>
      </c>
      <c r="J47" s="231">
        <v>1250</v>
      </c>
      <c r="K47" s="231">
        <v>600</v>
      </c>
      <c r="L47" s="231">
        <v>500</v>
      </c>
      <c r="M47" s="231">
        <v>750</v>
      </c>
      <c r="N47" s="231">
        <v>720</v>
      </c>
      <c r="O47" s="231">
        <v>1000</v>
      </c>
      <c r="P47" s="231">
        <v>1800</v>
      </c>
      <c r="Q47" s="231">
        <v>850</v>
      </c>
      <c r="R47" s="113">
        <v>11274096</v>
      </c>
      <c r="S47" s="180"/>
    </row>
    <row r="48" spans="1:19" s="181" customFormat="1" ht="26.25" customHeight="1">
      <c r="A48" s="189"/>
      <c r="B48" s="143"/>
      <c r="C48" s="144" t="s">
        <v>410</v>
      </c>
      <c r="D48" s="265">
        <v>1780</v>
      </c>
      <c r="E48" s="259">
        <f t="shared" si="0"/>
        <v>1707</v>
      </c>
      <c r="F48" s="232">
        <v>75</v>
      </c>
      <c r="G48" s="231">
        <v>187</v>
      </c>
      <c r="H48" s="231">
        <v>137</v>
      </c>
      <c r="I48" s="231">
        <v>94</v>
      </c>
      <c r="J48" s="231">
        <v>162</v>
      </c>
      <c r="K48" s="231">
        <v>238</v>
      </c>
      <c r="L48" s="231">
        <v>165</v>
      </c>
      <c r="M48" s="231">
        <v>132</v>
      </c>
      <c r="N48" s="231">
        <v>92</v>
      </c>
      <c r="O48" s="231">
        <v>128</v>
      </c>
      <c r="P48" s="231">
        <v>133</v>
      </c>
      <c r="Q48" s="231">
        <v>164</v>
      </c>
      <c r="R48" s="113">
        <v>3607765</v>
      </c>
      <c r="S48" s="180"/>
    </row>
    <row r="49" spans="1:19" s="181" customFormat="1" ht="26.25" customHeight="1">
      <c r="A49" s="189"/>
      <c r="B49" s="143"/>
      <c r="C49" s="144" t="s">
        <v>123</v>
      </c>
      <c r="D49" s="258">
        <v>8399</v>
      </c>
      <c r="E49" s="259">
        <f t="shared" si="0"/>
        <v>8464</v>
      </c>
      <c r="F49" s="230">
        <v>3</v>
      </c>
      <c r="G49" s="231">
        <v>118</v>
      </c>
      <c r="H49" s="231">
        <v>229</v>
      </c>
      <c r="I49" s="231">
        <v>279</v>
      </c>
      <c r="J49" s="231">
        <v>555</v>
      </c>
      <c r="K49" s="231">
        <v>390</v>
      </c>
      <c r="L49" s="231">
        <v>1998</v>
      </c>
      <c r="M49" s="231">
        <v>2781</v>
      </c>
      <c r="N49" s="231">
        <v>1096</v>
      </c>
      <c r="O49" s="231">
        <v>756</v>
      </c>
      <c r="P49" s="231">
        <v>220</v>
      </c>
      <c r="Q49" s="231">
        <v>39</v>
      </c>
      <c r="R49" s="113">
        <v>11892565</v>
      </c>
      <c r="S49" s="180"/>
    </row>
    <row r="50" spans="1:19" s="181" customFormat="1" ht="26.25" customHeight="1">
      <c r="A50" s="189"/>
      <c r="B50" s="143"/>
      <c r="C50" s="144" t="s">
        <v>408</v>
      </c>
      <c r="D50" s="317">
        <v>8469</v>
      </c>
      <c r="E50" s="259">
        <f t="shared" si="0"/>
        <v>11084</v>
      </c>
      <c r="F50" s="232" t="s">
        <v>395</v>
      </c>
      <c r="G50" s="231">
        <v>11084</v>
      </c>
      <c r="H50" s="233" t="s">
        <v>395</v>
      </c>
      <c r="I50" s="233" t="s">
        <v>395</v>
      </c>
      <c r="J50" s="233" t="s">
        <v>395</v>
      </c>
      <c r="K50" s="233" t="s">
        <v>395</v>
      </c>
      <c r="L50" s="233" t="s">
        <v>395</v>
      </c>
      <c r="M50" s="233" t="s">
        <v>395</v>
      </c>
      <c r="N50" s="233" t="s">
        <v>395</v>
      </c>
      <c r="O50" s="233" t="s">
        <v>395</v>
      </c>
      <c r="P50" s="233" t="s">
        <v>395</v>
      </c>
      <c r="Q50" s="233" t="s">
        <v>395</v>
      </c>
      <c r="R50" s="113">
        <v>1219240</v>
      </c>
      <c r="S50" s="180"/>
    </row>
    <row r="51" spans="1:19" s="181" customFormat="1" ht="26.25" customHeight="1">
      <c r="A51" s="189"/>
      <c r="B51" s="143"/>
      <c r="C51" s="156" t="s">
        <v>345</v>
      </c>
      <c r="D51" s="265">
        <v>399213</v>
      </c>
      <c r="E51" s="259">
        <f t="shared" si="0"/>
        <v>380216</v>
      </c>
      <c r="F51" s="232">
        <v>22710</v>
      </c>
      <c r="G51" s="231">
        <v>33264</v>
      </c>
      <c r="H51" s="231">
        <v>31470</v>
      </c>
      <c r="I51" s="231">
        <v>38475</v>
      </c>
      <c r="J51" s="231">
        <v>35732</v>
      </c>
      <c r="K51" s="231">
        <v>28984</v>
      </c>
      <c r="L51" s="231">
        <v>28071</v>
      </c>
      <c r="M51" s="231">
        <v>29205</v>
      </c>
      <c r="N51" s="231">
        <v>32207</v>
      </c>
      <c r="O51" s="231">
        <v>36179</v>
      </c>
      <c r="P51" s="233">
        <v>32121</v>
      </c>
      <c r="Q51" s="231">
        <v>31798</v>
      </c>
      <c r="R51" s="113">
        <v>503779799</v>
      </c>
      <c r="S51" s="180"/>
    </row>
    <row r="52" spans="1:19" s="181" customFormat="1" ht="26.25" customHeight="1">
      <c r="A52" s="189"/>
      <c r="B52" s="143"/>
      <c r="C52" s="156" t="s">
        <v>346</v>
      </c>
      <c r="D52" s="265">
        <v>27200</v>
      </c>
      <c r="E52" s="259">
        <f t="shared" si="0"/>
        <v>27200</v>
      </c>
      <c r="F52" s="230">
        <v>2700</v>
      </c>
      <c r="G52" s="231">
        <v>1200</v>
      </c>
      <c r="H52" s="231">
        <v>2100</v>
      </c>
      <c r="I52" s="231">
        <v>3400</v>
      </c>
      <c r="J52" s="231">
        <v>3500</v>
      </c>
      <c r="K52" s="231">
        <v>1100</v>
      </c>
      <c r="L52" s="231">
        <v>1700</v>
      </c>
      <c r="M52" s="231">
        <v>1700</v>
      </c>
      <c r="N52" s="231">
        <v>2600</v>
      </c>
      <c r="O52" s="231">
        <v>3300</v>
      </c>
      <c r="P52" s="233">
        <v>2400</v>
      </c>
      <c r="Q52" s="231">
        <v>1500</v>
      </c>
      <c r="R52" s="51" t="s">
        <v>395</v>
      </c>
      <c r="S52" s="180"/>
    </row>
    <row r="53" spans="1:19" s="181" customFormat="1" ht="26.25" customHeight="1">
      <c r="A53" s="189"/>
      <c r="B53" s="143"/>
      <c r="C53" s="156" t="s">
        <v>347</v>
      </c>
      <c r="D53" s="265">
        <v>29500</v>
      </c>
      <c r="E53" s="259">
        <f t="shared" si="0"/>
        <v>29500</v>
      </c>
      <c r="F53" s="230">
        <v>800</v>
      </c>
      <c r="G53" s="231">
        <v>1100</v>
      </c>
      <c r="H53" s="231">
        <v>1700</v>
      </c>
      <c r="I53" s="231">
        <v>5500</v>
      </c>
      <c r="J53" s="231">
        <v>5700</v>
      </c>
      <c r="K53" s="231">
        <v>2100</v>
      </c>
      <c r="L53" s="231">
        <v>2800</v>
      </c>
      <c r="M53" s="231">
        <v>2000</v>
      </c>
      <c r="N53" s="231">
        <v>2000</v>
      </c>
      <c r="O53" s="231">
        <v>2600</v>
      </c>
      <c r="P53" s="231">
        <v>1700</v>
      </c>
      <c r="Q53" s="231">
        <v>1500</v>
      </c>
      <c r="R53" s="51" t="s">
        <v>395</v>
      </c>
      <c r="S53" s="180"/>
    </row>
    <row r="54" spans="1:19" s="181" customFormat="1" ht="26.25" customHeight="1">
      <c r="A54" s="189"/>
      <c r="B54" s="143"/>
      <c r="C54" s="156" t="s">
        <v>411</v>
      </c>
      <c r="D54" s="265">
        <v>900</v>
      </c>
      <c r="E54" s="259">
        <f t="shared" si="0"/>
        <v>1400</v>
      </c>
      <c r="F54" s="232" t="s">
        <v>154</v>
      </c>
      <c r="G54" s="233" t="s">
        <v>154</v>
      </c>
      <c r="H54" s="233" t="s">
        <v>154</v>
      </c>
      <c r="I54" s="233" t="s">
        <v>154</v>
      </c>
      <c r="J54" s="231">
        <v>700</v>
      </c>
      <c r="K54" s="231">
        <v>700</v>
      </c>
      <c r="L54" s="233" t="s">
        <v>154</v>
      </c>
      <c r="M54" s="233" t="s">
        <v>154</v>
      </c>
      <c r="N54" s="233" t="s">
        <v>154</v>
      </c>
      <c r="O54" s="233" t="s">
        <v>154</v>
      </c>
      <c r="P54" s="233" t="s">
        <v>154</v>
      </c>
      <c r="Q54" s="233" t="s">
        <v>154</v>
      </c>
      <c r="R54" s="51" t="s">
        <v>154</v>
      </c>
      <c r="S54" s="180"/>
    </row>
    <row r="55" spans="1:19" s="181" customFormat="1" ht="26.25" customHeight="1">
      <c r="A55" s="189"/>
      <c r="B55" s="154"/>
      <c r="C55" s="155" t="s">
        <v>56</v>
      </c>
      <c r="D55" s="274">
        <v>13195</v>
      </c>
      <c r="E55" s="86">
        <f t="shared" si="0"/>
        <v>12036</v>
      </c>
      <c r="F55" s="337">
        <v>32</v>
      </c>
      <c r="G55" s="243">
        <v>13</v>
      </c>
      <c r="H55" s="243">
        <v>353</v>
      </c>
      <c r="I55" s="243">
        <v>1315</v>
      </c>
      <c r="J55" s="243">
        <v>1161</v>
      </c>
      <c r="K55" s="243">
        <v>296</v>
      </c>
      <c r="L55" s="243">
        <v>2093</v>
      </c>
      <c r="M55" s="243">
        <v>3166</v>
      </c>
      <c r="N55" s="243">
        <v>791</v>
      </c>
      <c r="O55" s="243">
        <v>762</v>
      </c>
      <c r="P55" s="243">
        <v>1884</v>
      </c>
      <c r="Q55" s="243">
        <v>170</v>
      </c>
      <c r="R55" s="244">
        <v>23818516</v>
      </c>
      <c r="S55" s="149"/>
    </row>
    <row r="56" spans="1:19" s="181" customFormat="1" ht="26.25" customHeight="1">
      <c r="A56" s="189"/>
      <c r="B56" s="143"/>
      <c r="C56" s="144" t="s">
        <v>287</v>
      </c>
      <c r="D56" s="258">
        <v>8000</v>
      </c>
      <c r="E56" s="86">
        <f t="shared" si="0"/>
        <v>8000</v>
      </c>
      <c r="F56" s="338" t="s">
        <v>395</v>
      </c>
      <c r="G56" s="267" t="s">
        <v>395</v>
      </c>
      <c r="H56" s="267" t="s">
        <v>395</v>
      </c>
      <c r="I56" s="267">
        <v>3500</v>
      </c>
      <c r="J56" s="267">
        <v>3500</v>
      </c>
      <c r="K56" s="267">
        <v>1000</v>
      </c>
      <c r="L56" s="267" t="s">
        <v>395</v>
      </c>
      <c r="M56" s="267" t="s">
        <v>395</v>
      </c>
      <c r="N56" s="267" t="s">
        <v>395</v>
      </c>
      <c r="O56" s="267" t="s">
        <v>395</v>
      </c>
      <c r="P56" s="267" t="s">
        <v>395</v>
      </c>
      <c r="Q56" s="267" t="s">
        <v>395</v>
      </c>
      <c r="R56" s="53">
        <v>4400000</v>
      </c>
      <c r="S56" s="149"/>
    </row>
    <row r="57" spans="1:19" s="181" customFormat="1" ht="26.25" customHeight="1">
      <c r="A57" s="189"/>
      <c r="B57" s="143" t="s">
        <v>1</v>
      </c>
      <c r="C57" s="144" t="s">
        <v>57</v>
      </c>
      <c r="D57" s="258">
        <v>12000</v>
      </c>
      <c r="E57" s="321">
        <f t="shared" si="0"/>
        <v>12000</v>
      </c>
      <c r="F57" s="266">
        <v>100</v>
      </c>
      <c r="G57" s="267">
        <v>100</v>
      </c>
      <c r="H57" s="267">
        <v>700</v>
      </c>
      <c r="I57" s="267">
        <v>1700</v>
      </c>
      <c r="J57" s="267">
        <v>3800</v>
      </c>
      <c r="K57" s="267">
        <v>1100</v>
      </c>
      <c r="L57" s="267">
        <v>1700</v>
      </c>
      <c r="M57" s="267">
        <v>1000</v>
      </c>
      <c r="N57" s="267">
        <v>500</v>
      </c>
      <c r="O57" s="267">
        <v>600</v>
      </c>
      <c r="P57" s="267">
        <v>400</v>
      </c>
      <c r="Q57" s="267">
        <v>300</v>
      </c>
      <c r="R57" s="113">
        <v>9600000</v>
      </c>
      <c r="S57" s="149"/>
    </row>
    <row r="58" spans="1:19" s="181" customFormat="1" ht="26.25" customHeight="1">
      <c r="A58" s="189"/>
      <c r="B58" s="143" t="s">
        <v>1</v>
      </c>
      <c r="C58" s="144" t="s">
        <v>58</v>
      </c>
      <c r="D58" s="258">
        <v>11000</v>
      </c>
      <c r="E58" s="321">
        <f t="shared" si="0"/>
        <v>11000</v>
      </c>
      <c r="F58" s="266">
        <v>200</v>
      </c>
      <c r="G58" s="267">
        <v>200</v>
      </c>
      <c r="H58" s="267">
        <v>600</v>
      </c>
      <c r="I58" s="267">
        <v>1600</v>
      </c>
      <c r="J58" s="267">
        <v>2200</v>
      </c>
      <c r="K58" s="267">
        <v>700</v>
      </c>
      <c r="L58" s="267">
        <v>1300</v>
      </c>
      <c r="M58" s="267">
        <v>1500</v>
      </c>
      <c r="N58" s="267">
        <v>800</v>
      </c>
      <c r="O58" s="267">
        <v>400</v>
      </c>
      <c r="P58" s="267">
        <v>1000</v>
      </c>
      <c r="Q58" s="267">
        <v>500</v>
      </c>
      <c r="R58" s="51" t="s">
        <v>395</v>
      </c>
      <c r="S58" s="149"/>
    </row>
    <row r="59" spans="1:19" s="181" customFormat="1" ht="26.25" customHeight="1">
      <c r="A59" s="189"/>
      <c r="B59" s="143" t="s">
        <v>1</v>
      </c>
      <c r="C59" s="144" t="s">
        <v>59</v>
      </c>
      <c r="D59" s="258">
        <v>57060</v>
      </c>
      <c r="E59" s="321">
        <f t="shared" si="0"/>
        <v>53531</v>
      </c>
      <c r="F59" s="266">
        <v>2916</v>
      </c>
      <c r="G59" s="267">
        <v>3084</v>
      </c>
      <c r="H59" s="267">
        <v>3422</v>
      </c>
      <c r="I59" s="267">
        <v>4922</v>
      </c>
      <c r="J59" s="267">
        <v>6055</v>
      </c>
      <c r="K59" s="267">
        <v>3319</v>
      </c>
      <c r="L59" s="267">
        <v>4902</v>
      </c>
      <c r="M59" s="267">
        <v>7579</v>
      </c>
      <c r="N59" s="267">
        <v>5442</v>
      </c>
      <c r="O59" s="267">
        <v>5202</v>
      </c>
      <c r="P59" s="267">
        <v>3577</v>
      </c>
      <c r="Q59" s="267">
        <v>3111</v>
      </c>
      <c r="R59" s="113">
        <v>147110887</v>
      </c>
      <c r="S59" s="149"/>
    </row>
    <row r="60" spans="1:19" s="181" customFormat="1" ht="26.25" customHeight="1">
      <c r="A60" s="189"/>
      <c r="B60" s="143" t="s">
        <v>1</v>
      </c>
      <c r="C60" s="144" t="s">
        <v>124</v>
      </c>
      <c r="D60" s="258">
        <v>3971</v>
      </c>
      <c r="E60" s="321">
        <f t="shared" si="0"/>
        <v>3026</v>
      </c>
      <c r="F60" s="266">
        <v>82</v>
      </c>
      <c r="G60" s="267">
        <v>100</v>
      </c>
      <c r="H60" s="267">
        <v>166</v>
      </c>
      <c r="I60" s="267">
        <v>255</v>
      </c>
      <c r="J60" s="267">
        <v>554</v>
      </c>
      <c r="K60" s="267">
        <v>216</v>
      </c>
      <c r="L60" s="267">
        <v>376</v>
      </c>
      <c r="M60" s="267">
        <v>342</v>
      </c>
      <c r="N60" s="267">
        <v>317</v>
      </c>
      <c r="O60" s="267">
        <v>259</v>
      </c>
      <c r="P60" s="267">
        <v>267</v>
      </c>
      <c r="Q60" s="267">
        <v>92</v>
      </c>
      <c r="R60" s="113">
        <v>519330</v>
      </c>
      <c r="S60" s="149"/>
    </row>
    <row r="61" spans="1:19" s="181" customFormat="1" ht="26.25" customHeight="1">
      <c r="A61" s="189"/>
      <c r="B61" s="143" t="s">
        <v>1</v>
      </c>
      <c r="C61" s="144" t="s">
        <v>60</v>
      </c>
      <c r="D61" s="258">
        <v>2500</v>
      </c>
      <c r="E61" s="321">
        <f t="shared" si="0"/>
        <v>2500</v>
      </c>
      <c r="F61" s="266">
        <v>200</v>
      </c>
      <c r="G61" s="267">
        <v>200</v>
      </c>
      <c r="H61" s="267">
        <v>200</v>
      </c>
      <c r="I61" s="267">
        <v>500</v>
      </c>
      <c r="J61" s="267">
        <v>300</v>
      </c>
      <c r="K61" s="267">
        <v>100</v>
      </c>
      <c r="L61" s="267">
        <v>300</v>
      </c>
      <c r="M61" s="267">
        <v>200</v>
      </c>
      <c r="N61" s="267">
        <v>200</v>
      </c>
      <c r="O61" s="267">
        <v>100</v>
      </c>
      <c r="P61" s="267">
        <v>100</v>
      </c>
      <c r="Q61" s="267">
        <v>100</v>
      </c>
      <c r="R61" s="51" t="s">
        <v>395</v>
      </c>
      <c r="S61" s="149"/>
    </row>
    <row r="62" spans="1:19" s="181" customFormat="1" ht="26.25" customHeight="1">
      <c r="A62" s="189"/>
      <c r="B62" s="154" t="s">
        <v>1</v>
      </c>
      <c r="C62" s="155" t="s">
        <v>61</v>
      </c>
      <c r="D62" s="258">
        <v>33931</v>
      </c>
      <c r="E62" s="321">
        <f t="shared" si="0"/>
        <v>32389</v>
      </c>
      <c r="F62" s="230">
        <v>672</v>
      </c>
      <c r="G62" s="231">
        <v>1285</v>
      </c>
      <c r="H62" s="231">
        <v>1336</v>
      </c>
      <c r="I62" s="231">
        <v>3073</v>
      </c>
      <c r="J62" s="231">
        <v>6160</v>
      </c>
      <c r="K62" s="231">
        <v>2072</v>
      </c>
      <c r="L62" s="231">
        <v>2906</v>
      </c>
      <c r="M62" s="231">
        <v>3996</v>
      </c>
      <c r="N62" s="231">
        <v>3472</v>
      </c>
      <c r="O62" s="231">
        <v>3395</v>
      </c>
      <c r="P62" s="231">
        <v>2893</v>
      </c>
      <c r="Q62" s="231">
        <v>1129</v>
      </c>
      <c r="R62" s="113">
        <v>56938869</v>
      </c>
      <c r="S62" s="149"/>
    </row>
    <row r="63" spans="1:19" s="181" customFormat="1" ht="26.25" customHeight="1">
      <c r="A63" s="189"/>
      <c r="B63" s="143" t="s">
        <v>1</v>
      </c>
      <c r="C63" s="144" t="s">
        <v>62</v>
      </c>
      <c r="D63" s="258">
        <v>18744</v>
      </c>
      <c r="E63" s="321">
        <f t="shared" si="0"/>
        <v>18709</v>
      </c>
      <c r="F63" s="230">
        <v>410</v>
      </c>
      <c r="G63" s="231">
        <v>740</v>
      </c>
      <c r="H63" s="231">
        <v>800</v>
      </c>
      <c r="I63" s="231">
        <v>1071</v>
      </c>
      <c r="J63" s="231">
        <v>1694</v>
      </c>
      <c r="K63" s="231">
        <v>733</v>
      </c>
      <c r="L63" s="231">
        <v>2755</v>
      </c>
      <c r="M63" s="231">
        <v>4334</v>
      </c>
      <c r="N63" s="231">
        <v>2122</v>
      </c>
      <c r="O63" s="231">
        <v>1702</v>
      </c>
      <c r="P63" s="231">
        <v>1475</v>
      </c>
      <c r="Q63" s="231">
        <v>873</v>
      </c>
      <c r="R63" s="113">
        <v>50246452</v>
      </c>
      <c r="S63" s="149"/>
    </row>
    <row r="64" spans="1:19" s="181" customFormat="1" ht="26.25" customHeight="1">
      <c r="A64" s="189"/>
      <c r="B64" s="143" t="s">
        <v>1</v>
      </c>
      <c r="C64" s="144" t="s">
        <v>63</v>
      </c>
      <c r="D64" s="258">
        <v>14311</v>
      </c>
      <c r="E64" s="321">
        <f t="shared" si="0"/>
        <v>12905</v>
      </c>
      <c r="F64" s="230">
        <v>48</v>
      </c>
      <c r="G64" s="231">
        <v>206</v>
      </c>
      <c r="H64" s="231">
        <v>284</v>
      </c>
      <c r="I64" s="231">
        <v>530</v>
      </c>
      <c r="J64" s="231">
        <v>1294</v>
      </c>
      <c r="K64" s="231">
        <v>516</v>
      </c>
      <c r="L64" s="231">
        <v>2190</v>
      </c>
      <c r="M64" s="231">
        <v>4266</v>
      </c>
      <c r="N64" s="231">
        <v>1741</v>
      </c>
      <c r="O64" s="231">
        <v>1169</v>
      </c>
      <c r="P64" s="231">
        <v>312</v>
      </c>
      <c r="Q64" s="231">
        <v>349</v>
      </c>
      <c r="R64" s="113">
        <v>29850270</v>
      </c>
      <c r="S64" s="149"/>
    </row>
    <row r="65" spans="1:19" s="181" customFormat="1" ht="26.25" customHeight="1">
      <c r="A65" s="189"/>
      <c r="B65" s="143" t="s">
        <v>1</v>
      </c>
      <c r="C65" s="144" t="s">
        <v>64</v>
      </c>
      <c r="D65" s="258">
        <v>14635</v>
      </c>
      <c r="E65" s="321">
        <f t="shared" si="0"/>
        <v>15680</v>
      </c>
      <c r="F65" s="230">
        <v>434</v>
      </c>
      <c r="G65" s="231">
        <v>893</v>
      </c>
      <c r="H65" s="231">
        <v>1062</v>
      </c>
      <c r="I65" s="231">
        <v>1696</v>
      </c>
      <c r="J65" s="231">
        <v>2049</v>
      </c>
      <c r="K65" s="231">
        <v>702</v>
      </c>
      <c r="L65" s="231">
        <v>1350</v>
      </c>
      <c r="M65" s="231">
        <v>2766</v>
      </c>
      <c r="N65" s="231">
        <v>1541</v>
      </c>
      <c r="O65" s="231">
        <v>1474</v>
      </c>
      <c r="P65" s="231">
        <v>994</v>
      </c>
      <c r="Q65" s="231">
        <v>719</v>
      </c>
      <c r="R65" s="53">
        <v>18992687</v>
      </c>
      <c r="S65" s="149"/>
    </row>
    <row r="66" spans="1:19" s="181" customFormat="1" ht="26.25" customHeight="1">
      <c r="A66" s="189"/>
      <c r="B66" s="161"/>
      <c r="C66" s="160" t="s">
        <v>125</v>
      </c>
      <c r="D66" s="282">
        <v>1700</v>
      </c>
      <c r="E66" s="322">
        <f t="shared" si="0"/>
        <v>1700</v>
      </c>
      <c r="F66" s="266" t="s">
        <v>395</v>
      </c>
      <c r="G66" s="267" t="s">
        <v>395</v>
      </c>
      <c r="H66" s="267">
        <v>100</v>
      </c>
      <c r="I66" s="267">
        <v>500</v>
      </c>
      <c r="J66" s="267">
        <v>500</v>
      </c>
      <c r="K66" s="267">
        <v>100</v>
      </c>
      <c r="L66" s="267">
        <v>100</v>
      </c>
      <c r="M66" s="267">
        <v>100</v>
      </c>
      <c r="N66" s="267">
        <v>100</v>
      </c>
      <c r="O66" s="267">
        <v>100</v>
      </c>
      <c r="P66" s="267">
        <v>100</v>
      </c>
      <c r="Q66" s="267" t="s">
        <v>395</v>
      </c>
      <c r="R66" s="51" t="s">
        <v>395</v>
      </c>
      <c r="S66" s="149"/>
    </row>
    <row r="67" spans="1:19" s="181" customFormat="1" ht="26.25" customHeight="1">
      <c r="A67" s="189"/>
      <c r="B67" s="161"/>
      <c r="C67" s="160" t="s">
        <v>348</v>
      </c>
      <c r="D67" s="282">
        <v>2582</v>
      </c>
      <c r="E67" s="322">
        <f t="shared" si="0"/>
        <v>3939</v>
      </c>
      <c r="F67" s="324">
        <v>30</v>
      </c>
      <c r="G67" s="325">
        <v>43</v>
      </c>
      <c r="H67" s="325">
        <v>275</v>
      </c>
      <c r="I67" s="325">
        <v>323</v>
      </c>
      <c r="J67" s="325">
        <v>310</v>
      </c>
      <c r="K67" s="325">
        <v>194</v>
      </c>
      <c r="L67" s="325">
        <v>646</v>
      </c>
      <c r="M67" s="325">
        <v>796</v>
      </c>
      <c r="N67" s="325">
        <v>343</v>
      </c>
      <c r="O67" s="325">
        <v>379</v>
      </c>
      <c r="P67" s="325">
        <v>554</v>
      </c>
      <c r="Q67" s="325">
        <v>46</v>
      </c>
      <c r="R67" s="284">
        <v>1987760</v>
      </c>
      <c r="S67" s="149"/>
    </row>
    <row r="68" spans="1:19" s="181" customFormat="1" ht="26.25" customHeight="1" thickBot="1">
      <c r="A68" s="189"/>
      <c r="B68" s="146"/>
      <c r="C68" s="147" t="s">
        <v>412</v>
      </c>
      <c r="D68" s="220">
        <v>32500</v>
      </c>
      <c r="E68" s="323">
        <f t="shared" si="0"/>
        <v>34300</v>
      </c>
      <c r="F68" s="269" t="s">
        <v>426</v>
      </c>
      <c r="G68" s="270" t="s">
        <v>426</v>
      </c>
      <c r="H68" s="270" t="s">
        <v>426</v>
      </c>
      <c r="I68" s="270">
        <v>8000</v>
      </c>
      <c r="J68" s="270">
        <v>7600</v>
      </c>
      <c r="K68" s="270">
        <v>400</v>
      </c>
      <c r="L68" s="270" t="s">
        <v>394</v>
      </c>
      <c r="M68" s="270" t="s">
        <v>394</v>
      </c>
      <c r="N68" s="270">
        <v>5800</v>
      </c>
      <c r="O68" s="270">
        <v>10700</v>
      </c>
      <c r="P68" s="270">
        <v>1800</v>
      </c>
      <c r="Q68" s="270" t="s">
        <v>426</v>
      </c>
      <c r="R68" s="220">
        <v>20340000</v>
      </c>
      <c r="S68" s="149"/>
    </row>
    <row r="69" spans="1:19" ht="31.5" customHeight="1">
      <c r="A69" s="136"/>
      <c r="B69" s="166"/>
      <c r="C69" s="167"/>
      <c r="D69" s="166"/>
      <c r="E69" s="168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70"/>
      <c r="S69" s="136"/>
    </row>
    <row r="70" spans="1:19" s="9" customFormat="1" ht="28.5" customHeight="1" thickBot="1">
      <c r="A70" s="148" t="s">
        <v>253</v>
      </c>
      <c r="B70" s="171"/>
      <c r="C70" s="172"/>
      <c r="D70" s="171"/>
      <c r="E70" s="173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361" t="s">
        <v>254</v>
      </c>
      <c r="R70" s="361"/>
      <c r="S70" s="134"/>
    </row>
    <row r="71" spans="1:19" s="35" customFormat="1" ht="28.5" customHeight="1" thickBot="1">
      <c r="A71" s="175"/>
      <c r="B71" s="64" t="s">
        <v>255</v>
      </c>
      <c r="C71" s="65" t="s">
        <v>21</v>
      </c>
      <c r="D71" s="66" t="s">
        <v>392</v>
      </c>
      <c r="E71" s="67" t="s">
        <v>448</v>
      </c>
      <c r="F71" s="68" t="s">
        <v>256</v>
      </c>
      <c r="G71" s="69" t="s">
        <v>257</v>
      </c>
      <c r="H71" s="70" t="s">
        <v>258</v>
      </c>
      <c r="I71" s="70" t="s">
        <v>259</v>
      </c>
      <c r="J71" s="70" t="s">
        <v>260</v>
      </c>
      <c r="K71" s="70" t="s">
        <v>261</v>
      </c>
      <c r="L71" s="70" t="s">
        <v>262</v>
      </c>
      <c r="M71" s="70" t="s">
        <v>263</v>
      </c>
      <c r="N71" s="70" t="s">
        <v>264</v>
      </c>
      <c r="O71" s="70" t="s">
        <v>265</v>
      </c>
      <c r="P71" s="70" t="s">
        <v>266</v>
      </c>
      <c r="Q71" s="70" t="s">
        <v>267</v>
      </c>
      <c r="R71" s="71" t="s">
        <v>268</v>
      </c>
      <c r="S71" s="176"/>
    </row>
    <row r="72" spans="1:19" ht="26.25" customHeight="1">
      <c r="A72" s="139"/>
      <c r="B72" s="143" t="s">
        <v>13</v>
      </c>
      <c r="C72" s="156" t="s">
        <v>463</v>
      </c>
      <c r="D72" s="262" t="s">
        <v>394</v>
      </c>
      <c r="E72" s="259">
        <f aca="true" t="shared" si="2" ref="E72:E79">SUM(F72:Q72)</f>
        <v>39916</v>
      </c>
      <c r="F72" s="335"/>
      <c r="G72" s="336"/>
      <c r="H72" s="336"/>
      <c r="I72" s="336"/>
      <c r="J72" s="336"/>
      <c r="K72" s="336"/>
      <c r="L72" s="336"/>
      <c r="M72" s="336"/>
      <c r="N72" s="336"/>
      <c r="O72" s="336">
        <v>18358</v>
      </c>
      <c r="P72" s="336">
        <v>11437</v>
      </c>
      <c r="Q72" s="336">
        <v>10121</v>
      </c>
      <c r="R72" s="265">
        <v>42465634</v>
      </c>
      <c r="S72" s="153"/>
    </row>
    <row r="73" spans="1:19" ht="26.25" customHeight="1">
      <c r="A73" s="139"/>
      <c r="B73" s="143"/>
      <c r="C73" s="144" t="s">
        <v>113</v>
      </c>
      <c r="D73" s="258">
        <v>119273</v>
      </c>
      <c r="E73" s="259">
        <f t="shared" si="2"/>
        <v>116315</v>
      </c>
      <c r="F73" s="275">
        <v>8726</v>
      </c>
      <c r="G73" s="276">
        <v>12506</v>
      </c>
      <c r="H73" s="276">
        <v>7475</v>
      </c>
      <c r="I73" s="276">
        <v>6494</v>
      </c>
      <c r="J73" s="276">
        <v>11489</v>
      </c>
      <c r="K73" s="276">
        <v>7643</v>
      </c>
      <c r="L73" s="276">
        <v>8871</v>
      </c>
      <c r="M73" s="276">
        <v>5350</v>
      </c>
      <c r="N73" s="276">
        <v>13659</v>
      </c>
      <c r="O73" s="276">
        <v>10957</v>
      </c>
      <c r="P73" s="276">
        <v>15329</v>
      </c>
      <c r="Q73" s="276">
        <v>7816</v>
      </c>
      <c r="R73" s="51" t="s">
        <v>395</v>
      </c>
      <c r="S73" s="153"/>
    </row>
    <row r="74" spans="1:19" ht="26.25" customHeight="1">
      <c r="A74" s="139"/>
      <c r="B74" s="143"/>
      <c r="C74" s="156" t="s">
        <v>337</v>
      </c>
      <c r="D74" s="258">
        <v>219546</v>
      </c>
      <c r="E74" s="259">
        <f t="shared" si="2"/>
        <v>230516</v>
      </c>
      <c r="F74" s="275">
        <v>11275</v>
      </c>
      <c r="G74" s="276">
        <v>11208</v>
      </c>
      <c r="H74" s="276">
        <v>12313</v>
      </c>
      <c r="I74" s="276">
        <v>10381</v>
      </c>
      <c r="J74" s="276">
        <v>10144</v>
      </c>
      <c r="K74" s="276">
        <v>7290</v>
      </c>
      <c r="L74" s="276">
        <v>16120</v>
      </c>
      <c r="M74" s="276">
        <v>12857</v>
      </c>
      <c r="N74" s="276">
        <v>70742</v>
      </c>
      <c r="O74" s="276">
        <v>49350</v>
      </c>
      <c r="P74" s="276">
        <v>9116</v>
      </c>
      <c r="Q74" s="276">
        <v>9720</v>
      </c>
      <c r="R74" s="51" t="s">
        <v>395</v>
      </c>
      <c r="S74" s="153"/>
    </row>
    <row r="75" spans="1:19" ht="26.25" customHeight="1">
      <c r="A75" s="139"/>
      <c r="B75" s="143" t="s">
        <v>14</v>
      </c>
      <c r="C75" s="144" t="s">
        <v>45</v>
      </c>
      <c r="D75" s="258">
        <v>15470</v>
      </c>
      <c r="E75" s="259">
        <f t="shared" si="2"/>
        <v>14507</v>
      </c>
      <c r="F75" s="275">
        <v>360</v>
      </c>
      <c r="G75" s="276">
        <v>1144</v>
      </c>
      <c r="H75" s="276">
        <v>1248</v>
      </c>
      <c r="I75" s="276">
        <v>806</v>
      </c>
      <c r="J75" s="276">
        <v>1321</v>
      </c>
      <c r="K75" s="276">
        <v>1247</v>
      </c>
      <c r="L75" s="276">
        <v>938</v>
      </c>
      <c r="M75" s="276">
        <v>1028</v>
      </c>
      <c r="N75" s="276">
        <v>1028</v>
      </c>
      <c r="O75" s="276">
        <v>1994</v>
      </c>
      <c r="P75" s="276">
        <v>2557</v>
      </c>
      <c r="Q75" s="276">
        <v>836</v>
      </c>
      <c r="R75" s="274">
        <v>3563540</v>
      </c>
      <c r="S75" s="153"/>
    </row>
    <row r="76" spans="1:19" ht="26.25" customHeight="1">
      <c r="A76" s="139"/>
      <c r="B76" s="143" t="s">
        <v>1</v>
      </c>
      <c r="C76" s="144" t="s">
        <v>418</v>
      </c>
      <c r="D76" s="258">
        <v>0</v>
      </c>
      <c r="E76" s="259">
        <f t="shared" si="2"/>
        <v>57832</v>
      </c>
      <c r="F76" s="266" t="s">
        <v>394</v>
      </c>
      <c r="G76" s="276">
        <v>9322</v>
      </c>
      <c r="H76" s="276">
        <v>7684</v>
      </c>
      <c r="I76" s="276">
        <v>7897</v>
      </c>
      <c r="J76" s="276">
        <v>6511</v>
      </c>
      <c r="K76" s="276">
        <v>2991</v>
      </c>
      <c r="L76" s="276">
        <v>3299</v>
      </c>
      <c r="M76" s="276">
        <v>3722</v>
      </c>
      <c r="N76" s="276">
        <v>4051</v>
      </c>
      <c r="O76" s="276">
        <v>5663</v>
      </c>
      <c r="P76" s="267">
        <v>5042</v>
      </c>
      <c r="Q76" s="267">
        <v>1650</v>
      </c>
      <c r="R76" s="51" t="s">
        <v>395</v>
      </c>
      <c r="S76" s="153"/>
    </row>
    <row r="77" spans="1:19" ht="26.25" customHeight="1">
      <c r="A77" s="139"/>
      <c r="B77" s="143"/>
      <c r="C77" s="144" t="s">
        <v>416</v>
      </c>
      <c r="D77" s="258">
        <v>6928</v>
      </c>
      <c r="E77" s="259">
        <f t="shared" si="2"/>
        <v>5446</v>
      </c>
      <c r="F77" s="278">
        <v>373</v>
      </c>
      <c r="G77" s="279">
        <v>265</v>
      </c>
      <c r="H77" s="279">
        <v>411</v>
      </c>
      <c r="I77" s="279">
        <v>2270</v>
      </c>
      <c r="J77" s="279">
        <v>281</v>
      </c>
      <c r="K77" s="279">
        <v>403</v>
      </c>
      <c r="L77" s="279">
        <v>159</v>
      </c>
      <c r="M77" s="279">
        <v>254</v>
      </c>
      <c r="N77" s="279">
        <v>224</v>
      </c>
      <c r="O77" s="279">
        <v>400</v>
      </c>
      <c r="P77" s="279">
        <v>252</v>
      </c>
      <c r="Q77" s="279">
        <v>154</v>
      </c>
      <c r="R77" s="51" t="s">
        <v>395</v>
      </c>
      <c r="S77" s="153"/>
    </row>
    <row r="78" spans="1:19" ht="26.25" customHeight="1">
      <c r="A78" s="139"/>
      <c r="B78" s="143"/>
      <c r="C78" s="156" t="s">
        <v>417</v>
      </c>
      <c r="D78" s="258">
        <v>5179</v>
      </c>
      <c r="E78" s="259">
        <f t="shared" si="2"/>
        <v>3668</v>
      </c>
      <c r="F78" s="278">
        <v>311</v>
      </c>
      <c r="G78" s="279">
        <v>723</v>
      </c>
      <c r="H78" s="279">
        <v>486</v>
      </c>
      <c r="I78" s="279">
        <v>179</v>
      </c>
      <c r="J78" s="279">
        <v>253</v>
      </c>
      <c r="K78" s="279">
        <v>227</v>
      </c>
      <c r="L78" s="279">
        <v>187</v>
      </c>
      <c r="M78" s="279">
        <v>195</v>
      </c>
      <c r="N78" s="279">
        <v>199</v>
      </c>
      <c r="O78" s="279">
        <v>399</v>
      </c>
      <c r="P78" s="279">
        <v>237</v>
      </c>
      <c r="Q78" s="279">
        <v>272</v>
      </c>
      <c r="R78" s="51" t="s">
        <v>395</v>
      </c>
      <c r="S78" s="153"/>
    </row>
    <row r="79" spans="1:19" ht="26.25" customHeight="1">
      <c r="A79" s="139"/>
      <c r="B79" s="143" t="s">
        <v>15</v>
      </c>
      <c r="C79" s="144" t="s">
        <v>46</v>
      </c>
      <c r="D79" s="258">
        <v>57438</v>
      </c>
      <c r="E79" s="259">
        <f t="shared" si="2"/>
        <v>60147</v>
      </c>
      <c r="F79" s="280">
        <v>4161</v>
      </c>
      <c r="G79" s="281">
        <v>4154</v>
      </c>
      <c r="H79" s="281">
        <v>4706</v>
      </c>
      <c r="I79" s="281">
        <v>5289</v>
      </c>
      <c r="J79" s="281">
        <v>5813</v>
      </c>
      <c r="K79" s="281">
        <v>3665</v>
      </c>
      <c r="L79" s="281">
        <v>4613</v>
      </c>
      <c r="M79" s="281">
        <v>4381</v>
      </c>
      <c r="N79" s="281">
        <v>4993</v>
      </c>
      <c r="O79" s="281">
        <v>6203</v>
      </c>
      <c r="P79" s="281">
        <v>6060</v>
      </c>
      <c r="Q79" s="281">
        <v>6109</v>
      </c>
      <c r="R79" s="274">
        <v>755055000</v>
      </c>
      <c r="S79" s="153"/>
    </row>
    <row r="80" spans="1:19" ht="26.25" customHeight="1">
      <c r="A80" s="139"/>
      <c r="B80" s="159"/>
      <c r="C80" s="160" t="s">
        <v>47</v>
      </c>
      <c r="D80" s="282">
        <v>3636</v>
      </c>
      <c r="E80" s="283">
        <f>SUM(F80:Q80)</f>
        <v>2454</v>
      </c>
      <c r="F80" s="280">
        <v>210</v>
      </c>
      <c r="G80" s="281">
        <v>165</v>
      </c>
      <c r="H80" s="281">
        <v>32</v>
      </c>
      <c r="I80" s="281">
        <v>532</v>
      </c>
      <c r="J80" s="281">
        <v>231</v>
      </c>
      <c r="K80" s="281">
        <v>227</v>
      </c>
      <c r="L80" s="281">
        <v>156</v>
      </c>
      <c r="M80" s="281">
        <v>137</v>
      </c>
      <c r="N80" s="281">
        <v>60</v>
      </c>
      <c r="O80" s="281">
        <v>180</v>
      </c>
      <c r="P80" s="281">
        <v>229</v>
      </c>
      <c r="Q80" s="281">
        <v>295</v>
      </c>
      <c r="R80" s="51" t="s">
        <v>395</v>
      </c>
      <c r="S80" s="153"/>
    </row>
    <row r="81" spans="1:19" ht="26.25" customHeight="1">
      <c r="A81" s="139"/>
      <c r="B81" s="161" t="s">
        <v>1</v>
      </c>
      <c r="C81" s="162" t="s">
        <v>339</v>
      </c>
      <c r="D81" s="284">
        <v>47909</v>
      </c>
      <c r="E81" s="285">
        <f>SUM(F81:Q81)</f>
        <v>94179</v>
      </c>
      <c r="F81" s="280">
        <v>6618</v>
      </c>
      <c r="G81" s="281">
        <v>7146</v>
      </c>
      <c r="H81" s="281">
        <v>7471</v>
      </c>
      <c r="I81" s="281">
        <v>7944</v>
      </c>
      <c r="J81" s="281">
        <v>7827</v>
      </c>
      <c r="K81" s="281">
        <v>8206</v>
      </c>
      <c r="L81" s="281">
        <v>7980</v>
      </c>
      <c r="M81" s="281">
        <v>8509</v>
      </c>
      <c r="N81" s="281">
        <v>9417</v>
      </c>
      <c r="O81" s="281">
        <v>9425</v>
      </c>
      <c r="P81" s="281">
        <v>7090</v>
      </c>
      <c r="Q81" s="281">
        <v>6546</v>
      </c>
      <c r="R81" s="284">
        <v>4781022</v>
      </c>
      <c r="S81" s="153"/>
    </row>
    <row r="82" spans="1:19" ht="26.25" customHeight="1">
      <c r="A82" s="139"/>
      <c r="B82" s="154"/>
      <c r="C82" s="178" t="s">
        <v>338</v>
      </c>
      <c r="D82" s="51">
        <v>171143</v>
      </c>
      <c r="E82" s="86">
        <f>SUM(F82:Q82)</f>
        <v>174327</v>
      </c>
      <c r="F82" s="286">
        <v>19132</v>
      </c>
      <c r="G82" s="287">
        <v>16347</v>
      </c>
      <c r="H82" s="288">
        <v>17522</v>
      </c>
      <c r="I82" s="288">
        <v>14723</v>
      </c>
      <c r="J82" s="288">
        <v>14962</v>
      </c>
      <c r="K82" s="288">
        <v>12253</v>
      </c>
      <c r="L82" s="288">
        <v>12207</v>
      </c>
      <c r="M82" s="288">
        <v>12852</v>
      </c>
      <c r="N82" s="288">
        <v>12540</v>
      </c>
      <c r="O82" s="288">
        <v>13828</v>
      </c>
      <c r="P82" s="288">
        <v>13306</v>
      </c>
      <c r="Q82" s="288">
        <v>14655</v>
      </c>
      <c r="R82" s="284">
        <v>46020600</v>
      </c>
      <c r="S82" s="153"/>
    </row>
    <row r="83" spans="1:19" ht="26.25" customHeight="1">
      <c r="A83" s="139"/>
      <c r="B83" s="143"/>
      <c r="C83" s="156" t="s">
        <v>413</v>
      </c>
      <c r="D83" s="265">
        <v>7649</v>
      </c>
      <c r="E83" s="86">
        <f>SUM(F83:Q83)</f>
        <v>22755</v>
      </c>
      <c r="F83" s="286">
        <v>992</v>
      </c>
      <c r="G83" s="287">
        <v>1347</v>
      </c>
      <c r="H83" s="288">
        <v>967</v>
      </c>
      <c r="I83" s="288">
        <v>2268</v>
      </c>
      <c r="J83" s="288">
        <v>2035</v>
      </c>
      <c r="K83" s="288">
        <v>2289</v>
      </c>
      <c r="L83" s="288">
        <v>2067</v>
      </c>
      <c r="M83" s="288">
        <v>1890</v>
      </c>
      <c r="N83" s="288">
        <v>1405</v>
      </c>
      <c r="O83" s="288">
        <v>1533</v>
      </c>
      <c r="P83" s="288">
        <v>3708</v>
      </c>
      <c r="Q83" s="288">
        <v>2254</v>
      </c>
      <c r="R83" s="284">
        <v>1257200</v>
      </c>
      <c r="S83" s="153"/>
    </row>
    <row r="84" spans="1:19" s="181" customFormat="1" ht="26.25" customHeight="1">
      <c r="A84" s="179"/>
      <c r="B84" s="145" t="s">
        <v>182</v>
      </c>
      <c r="C84" s="144" t="s">
        <v>183</v>
      </c>
      <c r="D84" s="306">
        <v>1469</v>
      </c>
      <c r="E84" s="307">
        <f aca="true" t="shared" si="3" ref="E84:E92">SUM(F84:Q84)</f>
        <v>1190</v>
      </c>
      <c r="F84" s="311">
        <v>48</v>
      </c>
      <c r="G84" s="304">
        <v>106</v>
      </c>
      <c r="H84" s="304">
        <v>100</v>
      </c>
      <c r="I84" s="303">
        <v>67</v>
      </c>
      <c r="J84" s="304">
        <v>126</v>
      </c>
      <c r="K84" s="304">
        <v>41</v>
      </c>
      <c r="L84" s="304">
        <v>51</v>
      </c>
      <c r="M84" s="304">
        <v>81</v>
      </c>
      <c r="N84" s="304">
        <v>67</v>
      </c>
      <c r="O84" s="304">
        <v>293</v>
      </c>
      <c r="P84" s="304">
        <v>146</v>
      </c>
      <c r="Q84" s="304">
        <v>64</v>
      </c>
      <c r="R84" s="301" t="s">
        <v>154</v>
      </c>
      <c r="S84" s="180"/>
    </row>
    <row r="85" spans="1:19" s="181" customFormat="1" ht="26.25" customHeight="1">
      <c r="A85" s="179"/>
      <c r="B85" s="143" t="s">
        <v>1</v>
      </c>
      <c r="C85" s="144" t="s">
        <v>421</v>
      </c>
      <c r="D85" s="306">
        <v>2200</v>
      </c>
      <c r="E85" s="307">
        <f t="shared" si="3"/>
        <v>2200</v>
      </c>
      <c r="F85" s="308">
        <v>0</v>
      </c>
      <c r="G85" s="309">
        <v>0</v>
      </c>
      <c r="H85" s="309">
        <v>300</v>
      </c>
      <c r="I85" s="309">
        <v>600</v>
      </c>
      <c r="J85" s="309">
        <v>0</v>
      </c>
      <c r="K85" s="309">
        <v>0</v>
      </c>
      <c r="L85" s="309">
        <v>300</v>
      </c>
      <c r="M85" s="309">
        <v>600</v>
      </c>
      <c r="N85" s="309">
        <v>0</v>
      </c>
      <c r="O85" s="309">
        <v>300</v>
      </c>
      <c r="P85" s="309">
        <v>100</v>
      </c>
      <c r="Q85" s="309">
        <v>0</v>
      </c>
      <c r="R85" s="301" t="s">
        <v>154</v>
      </c>
      <c r="S85" s="180"/>
    </row>
    <row r="86" spans="1:19" s="181" customFormat="1" ht="26.25" customHeight="1">
      <c r="A86" s="179"/>
      <c r="B86" s="143"/>
      <c r="C86" s="144" t="s">
        <v>116</v>
      </c>
      <c r="D86" s="306">
        <v>4575</v>
      </c>
      <c r="E86" s="307">
        <f t="shared" si="3"/>
        <v>4347</v>
      </c>
      <c r="F86" s="308">
        <v>78</v>
      </c>
      <c r="G86" s="309">
        <v>1547</v>
      </c>
      <c r="H86" s="309">
        <v>738</v>
      </c>
      <c r="I86" s="309">
        <v>218</v>
      </c>
      <c r="J86" s="309">
        <v>239</v>
      </c>
      <c r="K86" s="309">
        <v>262</v>
      </c>
      <c r="L86" s="309">
        <v>187</v>
      </c>
      <c r="M86" s="309">
        <v>134</v>
      </c>
      <c r="N86" s="309">
        <v>304</v>
      </c>
      <c r="O86" s="309">
        <v>324</v>
      </c>
      <c r="P86" s="309">
        <v>188</v>
      </c>
      <c r="Q86" s="309">
        <v>128</v>
      </c>
      <c r="R86" s="301" t="s">
        <v>154</v>
      </c>
      <c r="S86" s="180"/>
    </row>
    <row r="87" spans="1:19" s="181" customFormat="1" ht="26.25" customHeight="1">
      <c r="A87" s="179"/>
      <c r="B87" s="143"/>
      <c r="C87" s="144" t="s">
        <v>117</v>
      </c>
      <c r="D87" s="306">
        <v>14638</v>
      </c>
      <c r="E87" s="307">
        <f t="shared" si="3"/>
        <v>11107</v>
      </c>
      <c r="F87" s="308">
        <v>145</v>
      </c>
      <c r="G87" s="309">
        <v>3550</v>
      </c>
      <c r="H87" s="309">
        <v>3427</v>
      </c>
      <c r="I87" s="309">
        <v>490</v>
      </c>
      <c r="J87" s="309">
        <v>617</v>
      </c>
      <c r="K87" s="309">
        <v>425</v>
      </c>
      <c r="L87" s="309">
        <v>276</v>
      </c>
      <c r="M87" s="309">
        <v>215</v>
      </c>
      <c r="N87" s="309">
        <v>542</v>
      </c>
      <c r="O87" s="309">
        <v>660</v>
      </c>
      <c r="P87" s="309">
        <v>604</v>
      </c>
      <c r="Q87" s="309">
        <v>156</v>
      </c>
      <c r="R87" s="301" t="s">
        <v>154</v>
      </c>
      <c r="S87" s="180"/>
    </row>
    <row r="88" spans="1:19" s="181" customFormat="1" ht="26.25" customHeight="1">
      <c r="A88" s="179"/>
      <c r="B88" s="143"/>
      <c r="C88" s="144" t="s">
        <v>422</v>
      </c>
      <c r="D88" s="306">
        <v>106100</v>
      </c>
      <c r="E88" s="307">
        <f t="shared" si="3"/>
        <v>71200</v>
      </c>
      <c r="F88" s="308">
        <v>600</v>
      </c>
      <c r="G88" s="309">
        <v>25000</v>
      </c>
      <c r="H88" s="309">
        <v>25000</v>
      </c>
      <c r="I88" s="309">
        <v>1000</v>
      </c>
      <c r="J88" s="309">
        <v>7000</v>
      </c>
      <c r="K88" s="309">
        <v>1000</v>
      </c>
      <c r="L88" s="309">
        <v>1200</v>
      </c>
      <c r="M88" s="309">
        <v>700</v>
      </c>
      <c r="N88" s="309">
        <v>1700</v>
      </c>
      <c r="O88" s="309">
        <v>2500</v>
      </c>
      <c r="P88" s="309">
        <v>5000</v>
      </c>
      <c r="Q88" s="309">
        <v>500</v>
      </c>
      <c r="R88" s="301" t="s">
        <v>154</v>
      </c>
      <c r="S88" s="180"/>
    </row>
    <row r="89" spans="1:19" s="181" customFormat="1" ht="26.25" customHeight="1">
      <c r="A89" s="179"/>
      <c r="B89" s="143"/>
      <c r="C89" s="144" t="s">
        <v>118</v>
      </c>
      <c r="D89" s="306">
        <v>41924</v>
      </c>
      <c r="E89" s="307">
        <f t="shared" si="3"/>
        <v>32302</v>
      </c>
      <c r="F89" s="308">
        <v>1006</v>
      </c>
      <c r="G89" s="309">
        <v>2045</v>
      </c>
      <c r="H89" s="309">
        <v>2455</v>
      </c>
      <c r="I89" s="309">
        <v>1607</v>
      </c>
      <c r="J89" s="309">
        <v>2416</v>
      </c>
      <c r="K89" s="309">
        <v>1410</v>
      </c>
      <c r="L89" s="309">
        <v>2494</v>
      </c>
      <c r="M89" s="309">
        <v>4084</v>
      </c>
      <c r="N89" s="309">
        <v>4596</v>
      </c>
      <c r="O89" s="309">
        <v>4005</v>
      </c>
      <c r="P89" s="309">
        <v>4821</v>
      </c>
      <c r="Q89" s="309">
        <v>1363</v>
      </c>
      <c r="R89" s="301" t="s">
        <v>154</v>
      </c>
      <c r="S89" s="180"/>
    </row>
    <row r="90" spans="1:19" s="181" customFormat="1" ht="26.25" customHeight="1">
      <c r="A90" s="179"/>
      <c r="B90" s="143"/>
      <c r="C90" s="144" t="s">
        <v>423</v>
      </c>
      <c r="D90" s="306">
        <v>2769</v>
      </c>
      <c r="E90" s="307">
        <f t="shared" si="3"/>
        <v>2720</v>
      </c>
      <c r="F90" s="308">
        <v>59</v>
      </c>
      <c r="G90" s="309">
        <v>761</v>
      </c>
      <c r="H90" s="309">
        <v>922</v>
      </c>
      <c r="I90" s="309">
        <v>92</v>
      </c>
      <c r="J90" s="309">
        <v>130</v>
      </c>
      <c r="K90" s="309">
        <v>178</v>
      </c>
      <c r="L90" s="309">
        <v>99</v>
      </c>
      <c r="M90" s="309">
        <v>57</v>
      </c>
      <c r="N90" s="309">
        <v>100</v>
      </c>
      <c r="O90" s="309">
        <v>118</v>
      </c>
      <c r="P90" s="309">
        <v>168</v>
      </c>
      <c r="Q90" s="309">
        <v>36</v>
      </c>
      <c r="R90" s="301" t="s">
        <v>154</v>
      </c>
      <c r="S90" s="180"/>
    </row>
    <row r="91" spans="1:19" s="181" customFormat="1" ht="26.25" customHeight="1">
      <c r="A91" s="179"/>
      <c r="B91" s="143"/>
      <c r="C91" s="144" t="s">
        <v>464</v>
      </c>
      <c r="D91" s="306">
        <v>912</v>
      </c>
      <c r="E91" s="307">
        <f t="shared" si="3"/>
        <v>1367</v>
      </c>
      <c r="F91" s="308">
        <v>45</v>
      </c>
      <c r="G91" s="309">
        <v>69</v>
      </c>
      <c r="H91" s="309">
        <v>138</v>
      </c>
      <c r="I91" s="309">
        <v>123</v>
      </c>
      <c r="J91" s="309">
        <v>197</v>
      </c>
      <c r="K91" s="309">
        <v>142</v>
      </c>
      <c r="L91" s="309">
        <v>98</v>
      </c>
      <c r="M91" s="309">
        <v>98</v>
      </c>
      <c r="N91" s="309">
        <v>35</v>
      </c>
      <c r="O91" s="309">
        <v>228</v>
      </c>
      <c r="P91" s="309">
        <v>132</v>
      </c>
      <c r="Q91" s="309">
        <v>62</v>
      </c>
      <c r="R91" s="301" t="s">
        <v>154</v>
      </c>
      <c r="S91" s="180"/>
    </row>
    <row r="92" spans="1:19" s="181" customFormat="1" ht="26.25" customHeight="1">
      <c r="A92" s="179"/>
      <c r="B92" s="154"/>
      <c r="C92" s="162" t="s">
        <v>155</v>
      </c>
      <c r="D92" s="300">
        <v>8200</v>
      </c>
      <c r="E92" s="312">
        <f t="shared" si="3"/>
        <v>8200</v>
      </c>
      <c r="F92" s="308">
        <v>0</v>
      </c>
      <c r="G92" s="309">
        <v>2800</v>
      </c>
      <c r="H92" s="309">
        <v>3400</v>
      </c>
      <c r="I92" s="309">
        <v>500</v>
      </c>
      <c r="J92" s="309">
        <v>200</v>
      </c>
      <c r="K92" s="309">
        <v>100</v>
      </c>
      <c r="L92" s="309">
        <v>0</v>
      </c>
      <c r="M92" s="309">
        <v>0</v>
      </c>
      <c r="N92" s="309">
        <v>300</v>
      </c>
      <c r="O92" s="309">
        <v>400</v>
      </c>
      <c r="P92" s="309">
        <v>500</v>
      </c>
      <c r="Q92" s="309">
        <v>0</v>
      </c>
      <c r="R92" s="301" t="s">
        <v>154</v>
      </c>
      <c r="S92" s="180"/>
    </row>
    <row r="93" spans="1:19" s="181" customFormat="1" ht="26.25" customHeight="1">
      <c r="A93" s="179"/>
      <c r="B93" s="145"/>
      <c r="C93" s="155" t="s">
        <v>170</v>
      </c>
      <c r="D93" s="301">
        <v>27681</v>
      </c>
      <c r="E93" s="302">
        <f>SUM(F93:Q93)</f>
        <v>31827</v>
      </c>
      <c r="F93" s="308">
        <v>2694</v>
      </c>
      <c r="G93" s="309">
        <v>2493</v>
      </c>
      <c r="H93" s="309">
        <v>2835</v>
      </c>
      <c r="I93" s="309">
        <v>2777</v>
      </c>
      <c r="J93" s="309">
        <v>2517</v>
      </c>
      <c r="K93" s="309">
        <v>2169</v>
      </c>
      <c r="L93" s="309">
        <v>2696</v>
      </c>
      <c r="M93" s="309">
        <v>2432</v>
      </c>
      <c r="N93" s="309">
        <v>2518</v>
      </c>
      <c r="O93" s="309">
        <v>2789</v>
      </c>
      <c r="P93" s="309">
        <v>3037</v>
      </c>
      <c r="Q93" s="309">
        <v>2870</v>
      </c>
      <c r="R93" s="313" t="s">
        <v>154</v>
      </c>
      <c r="S93" s="180"/>
    </row>
    <row r="94" spans="1:19" s="181" customFormat="1" ht="26.25" customHeight="1">
      <c r="A94" s="179"/>
      <c r="B94" s="161"/>
      <c r="C94" s="160" t="s">
        <v>171</v>
      </c>
      <c r="D94" s="314">
        <v>613215</v>
      </c>
      <c r="E94" s="312">
        <f>SUM(F94:Q94)</f>
        <v>577424</v>
      </c>
      <c r="F94" s="308">
        <v>30667</v>
      </c>
      <c r="G94" s="309">
        <v>39839</v>
      </c>
      <c r="H94" s="309">
        <v>35350</v>
      </c>
      <c r="I94" s="309">
        <v>52375</v>
      </c>
      <c r="J94" s="309">
        <v>48869</v>
      </c>
      <c r="K94" s="309">
        <v>41960</v>
      </c>
      <c r="L94" s="309">
        <v>48124</v>
      </c>
      <c r="M94" s="309">
        <v>60403</v>
      </c>
      <c r="N94" s="309">
        <v>60441</v>
      </c>
      <c r="O94" s="309">
        <v>53566</v>
      </c>
      <c r="P94" s="309">
        <v>53878</v>
      </c>
      <c r="Q94" s="309">
        <v>51952</v>
      </c>
      <c r="R94" s="301">
        <v>968273712</v>
      </c>
      <c r="S94" s="180"/>
    </row>
    <row r="95" spans="1:19" s="181" customFormat="1" ht="26.25" customHeight="1">
      <c r="A95" s="179"/>
      <c r="B95" s="177"/>
      <c r="C95" s="155" t="s">
        <v>419</v>
      </c>
      <c r="D95" s="305">
        <v>35943</v>
      </c>
      <c r="E95" s="302">
        <f aca="true" t="shared" si="4" ref="E95:E103">SUM(F95:Q95)</f>
        <v>33647</v>
      </c>
      <c r="F95" s="308">
        <v>220</v>
      </c>
      <c r="G95" s="309">
        <v>1709</v>
      </c>
      <c r="H95" s="309">
        <v>2669</v>
      </c>
      <c r="I95" s="309">
        <v>2937</v>
      </c>
      <c r="J95" s="309">
        <v>3536</v>
      </c>
      <c r="K95" s="309">
        <v>2534</v>
      </c>
      <c r="L95" s="309">
        <v>3063</v>
      </c>
      <c r="M95" s="309">
        <v>3065</v>
      </c>
      <c r="N95" s="309">
        <v>3277</v>
      </c>
      <c r="O95" s="309">
        <v>3772</v>
      </c>
      <c r="P95" s="309">
        <v>3514</v>
      </c>
      <c r="Q95" s="309">
        <v>3351</v>
      </c>
      <c r="R95" s="313" t="s">
        <v>154</v>
      </c>
      <c r="S95" s="180"/>
    </row>
    <row r="96" spans="1:19" s="181" customFormat="1" ht="26.25" customHeight="1">
      <c r="A96" s="179"/>
      <c r="B96" s="143" t="s">
        <v>1</v>
      </c>
      <c r="C96" s="144" t="s">
        <v>119</v>
      </c>
      <c r="D96" s="306">
        <v>91600</v>
      </c>
      <c r="E96" s="307">
        <f t="shared" si="4"/>
        <v>95300</v>
      </c>
      <c r="F96" s="308">
        <v>300</v>
      </c>
      <c r="G96" s="309">
        <v>300</v>
      </c>
      <c r="H96" s="309">
        <v>500</v>
      </c>
      <c r="I96" s="309">
        <v>1500</v>
      </c>
      <c r="J96" s="309">
        <v>2500</v>
      </c>
      <c r="K96" s="309">
        <v>19500</v>
      </c>
      <c r="L96" s="309">
        <v>25000</v>
      </c>
      <c r="M96" s="309">
        <v>30000</v>
      </c>
      <c r="N96" s="309">
        <v>13000</v>
      </c>
      <c r="O96" s="309">
        <v>1400</v>
      </c>
      <c r="P96" s="309">
        <v>1000</v>
      </c>
      <c r="Q96" s="309">
        <v>300</v>
      </c>
      <c r="R96" s="301" t="s">
        <v>154</v>
      </c>
      <c r="S96" s="180"/>
    </row>
    <row r="97" spans="1:19" s="181" customFormat="1" ht="26.25" customHeight="1">
      <c r="A97" s="179"/>
      <c r="B97" s="143"/>
      <c r="C97" s="144" t="s">
        <v>120</v>
      </c>
      <c r="D97" s="306">
        <v>4859</v>
      </c>
      <c r="E97" s="307">
        <f t="shared" si="4"/>
        <v>5298</v>
      </c>
      <c r="F97" s="308">
        <v>140</v>
      </c>
      <c r="G97" s="309">
        <v>187</v>
      </c>
      <c r="H97" s="309">
        <v>281</v>
      </c>
      <c r="I97" s="309">
        <v>299</v>
      </c>
      <c r="J97" s="309">
        <v>597</v>
      </c>
      <c r="K97" s="309">
        <v>313</v>
      </c>
      <c r="L97" s="309">
        <v>303</v>
      </c>
      <c r="M97" s="309">
        <v>62</v>
      </c>
      <c r="N97" s="309">
        <v>2099</v>
      </c>
      <c r="O97" s="309">
        <v>476</v>
      </c>
      <c r="P97" s="309">
        <v>355</v>
      </c>
      <c r="Q97" s="309">
        <v>186</v>
      </c>
      <c r="R97" s="301" t="s">
        <v>154</v>
      </c>
      <c r="S97" s="180"/>
    </row>
    <row r="98" spans="1:19" s="181" customFormat="1" ht="26.25" customHeight="1">
      <c r="A98" s="179"/>
      <c r="B98" s="143"/>
      <c r="C98" s="144" t="s">
        <v>121</v>
      </c>
      <c r="D98" s="310">
        <v>609717</v>
      </c>
      <c r="E98" s="307">
        <f t="shared" si="4"/>
        <v>608649</v>
      </c>
      <c r="F98" s="308">
        <v>25243</v>
      </c>
      <c r="G98" s="309">
        <v>36002</v>
      </c>
      <c r="H98" s="309">
        <v>42920</v>
      </c>
      <c r="I98" s="309">
        <v>49617</v>
      </c>
      <c r="J98" s="309">
        <v>49816</v>
      </c>
      <c r="K98" s="309">
        <v>39579</v>
      </c>
      <c r="L98" s="309">
        <v>53631</v>
      </c>
      <c r="M98" s="309">
        <v>74153</v>
      </c>
      <c r="N98" s="309">
        <v>73179</v>
      </c>
      <c r="O98" s="309">
        <v>64533</v>
      </c>
      <c r="P98" s="309">
        <v>56047</v>
      </c>
      <c r="Q98" s="309">
        <v>43929</v>
      </c>
      <c r="R98" s="301">
        <v>843482666</v>
      </c>
      <c r="S98" s="180"/>
    </row>
    <row r="99" spans="1:19" s="181" customFormat="1" ht="26.25" customHeight="1">
      <c r="A99" s="179"/>
      <c r="B99" s="143"/>
      <c r="C99" s="156" t="s">
        <v>343</v>
      </c>
      <c r="D99" s="310">
        <v>41321</v>
      </c>
      <c r="E99" s="307">
        <f t="shared" si="4"/>
        <v>39923</v>
      </c>
      <c r="F99" s="308">
        <v>3672</v>
      </c>
      <c r="G99" s="309">
        <v>3332</v>
      </c>
      <c r="H99" s="309">
        <v>3675</v>
      </c>
      <c r="I99" s="309">
        <v>3381</v>
      </c>
      <c r="J99" s="309">
        <v>3419</v>
      </c>
      <c r="K99" s="309">
        <v>2510</v>
      </c>
      <c r="L99" s="309">
        <v>3177</v>
      </c>
      <c r="M99" s="309">
        <v>2683</v>
      </c>
      <c r="N99" s="309">
        <v>3360</v>
      </c>
      <c r="O99" s="309">
        <v>3602</v>
      </c>
      <c r="P99" s="309">
        <v>3927</v>
      </c>
      <c r="Q99" s="309">
        <v>3185</v>
      </c>
      <c r="R99" s="301" t="s">
        <v>154</v>
      </c>
      <c r="S99" s="180"/>
    </row>
    <row r="100" spans="1:19" s="181" customFormat="1" ht="26.25" customHeight="1">
      <c r="A100" s="179"/>
      <c r="B100" s="143"/>
      <c r="C100" s="156" t="s">
        <v>344</v>
      </c>
      <c r="D100" s="310">
        <v>3881</v>
      </c>
      <c r="E100" s="307">
        <f>SUM(F100:Q100)</f>
        <v>4164</v>
      </c>
      <c r="F100" s="308">
        <v>28</v>
      </c>
      <c r="G100" s="309">
        <v>33</v>
      </c>
      <c r="H100" s="309">
        <v>75</v>
      </c>
      <c r="I100" s="309">
        <v>26</v>
      </c>
      <c r="J100" s="309">
        <v>55</v>
      </c>
      <c r="K100" s="309">
        <v>11</v>
      </c>
      <c r="L100" s="309">
        <v>56</v>
      </c>
      <c r="M100" s="309">
        <v>145</v>
      </c>
      <c r="N100" s="309">
        <v>867</v>
      </c>
      <c r="O100" s="309">
        <v>1542</v>
      </c>
      <c r="P100" s="309">
        <v>1086</v>
      </c>
      <c r="Q100" s="309">
        <v>240</v>
      </c>
      <c r="R100" s="301" t="s">
        <v>154</v>
      </c>
      <c r="S100" s="180"/>
    </row>
    <row r="101" spans="1:19" s="181" customFormat="1" ht="26.25" customHeight="1">
      <c r="A101" s="179"/>
      <c r="B101" s="143"/>
      <c r="C101" s="156" t="s">
        <v>420</v>
      </c>
      <c r="D101" s="310">
        <v>43600</v>
      </c>
      <c r="E101" s="307">
        <f>SUM(F101:Q101)</f>
        <v>39240</v>
      </c>
      <c r="F101" s="308">
        <v>270</v>
      </c>
      <c r="G101" s="309">
        <v>270</v>
      </c>
      <c r="H101" s="309">
        <v>540</v>
      </c>
      <c r="I101" s="309">
        <v>2700</v>
      </c>
      <c r="J101" s="309">
        <v>3150</v>
      </c>
      <c r="K101" s="309">
        <v>270</v>
      </c>
      <c r="L101" s="309">
        <v>4050</v>
      </c>
      <c r="M101" s="309">
        <v>7200</v>
      </c>
      <c r="N101" s="309">
        <v>8370</v>
      </c>
      <c r="O101" s="309">
        <v>6750</v>
      </c>
      <c r="P101" s="309">
        <v>5400</v>
      </c>
      <c r="Q101" s="309">
        <v>270</v>
      </c>
      <c r="R101" s="301" t="s">
        <v>154</v>
      </c>
      <c r="S101" s="180"/>
    </row>
    <row r="102" spans="1:19" s="181" customFormat="1" ht="26.25" customHeight="1">
      <c r="A102" s="179"/>
      <c r="B102" s="143"/>
      <c r="C102" s="156" t="s">
        <v>424</v>
      </c>
      <c r="D102" s="310">
        <v>4497</v>
      </c>
      <c r="E102" s="307">
        <f t="shared" si="4"/>
        <v>5611</v>
      </c>
      <c r="F102" s="308">
        <v>2</v>
      </c>
      <c r="G102" s="309">
        <v>6</v>
      </c>
      <c r="H102" s="309">
        <v>2</v>
      </c>
      <c r="I102" s="309">
        <v>10</v>
      </c>
      <c r="J102" s="309">
        <v>2</v>
      </c>
      <c r="K102" s="309">
        <v>38</v>
      </c>
      <c r="L102" s="309">
        <v>5</v>
      </c>
      <c r="M102" s="309">
        <v>79</v>
      </c>
      <c r="N102" s="309">
        <v>1000</v>
      </c>
      <c r="O102" s="309">
        <v>1583</v>
      </c>
      <c r="P102" s="309">
        <v>2383</v>
      </c>
      <c r="Q102" s="309">
        <v>501</v>
      </c>
      <c r="R102" s="301" t="s">
        <v>154</v>
      </c>
      <c r="S102" s="180"/>
    </row>
    <row r="103" spans="1:19" s="181" customFormat="1" ht="26.25" customHeight="1">
      <c r="A103" s="179"/>
      <c r="B103" s="143"/>
      <c r="C103" s="156" t="s">
        <v>425</v>
      </c>
      <c r="D103" s="310">
        <v>4482</v>
      </c>
      <c r="E103" s="307">
        <f t="shared" si="4"/>
        <v>4482</v>
      </c>
      <c r="F103" s="308">
        <v>136</v>
      </c>
      <c r="G103" s="309">
        <v>163</v>
      </c>
      <c r="H103" s="309">
        <v>76</v>
      </c>
      <c r="I103" s="309">
        <v>84</v>
      </c>
      <c r="J103" s="309">
        <v>1550</v>
      </c>
      <c r="K103" s="309">
        <v>120</v>
      </c>
      <c r="L103" s="309">
        <v>52</v>
      </c>
      <c r="M103" s="309">
        <v>76</v>
      </c>
      <c r="N103" s="309">
        <v>160</v>
      </c>
      <c r="O103" s="309">
        <v>155</v>
      </c>
      <c r="P103" s="309">
        <v>1850</v>
      </c>
      <c r="Q103" s="309">
        <v>60</v>
      </c>
      <c r="R103" s="301" t="s">
        <v>154</v>
      </c>
      <c r="S103" s="180"/>
    </row>
    <row r="104" spans="1:19" ht="26.25" customHeight="1">
      <c r="A104" s="139"/>
      <c r="B104" s="163" t="s">
        <v>185</v>
      </c>
      <c r="C104" s="155" t="s">
        <v>65</v>
      </c>
      <c r="D104" s="274">
        <v>55923</v>
      </c>
      <c r="E104" s="86">
        <f>SUM(F104:Q104)</f>
        <v>59653</v>
      </c>
      <c r="F104" s="242">
        <v>2777</v>
      </c>
      <c r="G104" s="289">
        <v>4204</v>
      </c>
      <c r="H104" s="290">
        <v>6580</v>
      </c>
      <c r="I104" s="288">
        <v>9597</v>
      </c>
      <c r="J104" s="288">
        <v>6697</v>
      </c>
      <c r="K104" s="288">
        <v>3474</v>
      </c>
      <c r="L104" s="290">
        <v>4191</v>
      </c>
      <c r="M104" s="290">
        <v>4890</v>
      </c>
      <c r="N104" s="290">
        <v>3788</v>
      </c>
      <c r="O104" s="288">
        <v>5309</v>
      </c>
      <c r="P104" s="290">
        <v>5209</v>
      </c>
      <c r="Q104" s="290">
        <v>2937</v>
      </c>
      <c r="R104" s="284">
        <v>164200</v>
      </c>
      <c r="S104" s="153"/>
    </row>
    <row r="105" spans="1:19" ht="26.25" customHeight="1">
      <c r="A105" s="139"/>
      <c r="B105" s="161"/>
      <c r="C105" s="164" t="s">
        <v>251</v>
      </c>
      <c r="D105" s="291">
        <v>269</v>
      </c>
      <c r="E105" s="86">
        <f>SUM(F105:Q105)</f>
        <v>320</v>
      </c>
      <c r="F105" s="242">
        <v>40</v>
      </c>
      <c r="G105" s="289">
        <v>30</v>
      </c>
      <c r="H105" s="290">
        <v>15</v>
      </c>
      <c r="I105" s="288">
        <v>20</v>
      </c>
      <c r="J105" s="290">
        <v>15</v>
      </c>
      <c r="K105" s="288">
        <v>40</v>
      </c>
      <c r="L105" s="290">
        <v>80</v>
      </c>
      <c r="M105" s="290">
        <v>20</v>
      </c>
      <c r="N105" s="290">
        <v>20</v>
      </c>
      <c r="O105" s="288">
        <v>20</v>
      </c>
      <c r="P105" s="290">
        <v>10</v>
      </c>
      <c r="Q105" s="290">
        <v>10</v>
      </c>
      <c r="R105" s="284" t="s">
        <v>154</v>
      </c>
      <c r="S105" s="153"/>
    </row>
    <row r="106" spans="1:19" ht="26.25" customHeight="1">
      <c r="A106" s="139"/>
      <c r="B106" s="161"/>
      <c r="C106" s="164" t="s">
        <v>340</v>
      </c>
      <c r="D106" s="291">
        <v>39898</v>
      </c>
      <c r="E106" s="86">
        <f>SUM(F106:Q106)</f>
        <v>41306</v>
      </c>
      <c r="F106" s="242">
        <v>3338</v>
      </c>
      <c r="G106" s="289">
        <v>3166</v>
      </c>
      <c r="H106" s="290">
        <v>3692</v>
      </c>
      <c r="I106" s="288">
        <v>3599</v>
      </c>
      <c r="J106" s="288">
        <v>3384</v>
      </c>
      <c r="K106" s="288">
        <v>2456</v>
      </c>
      <c r="L106" s="290">
        <v>3637</v>
      </c>
      <c r="M106" s="290">
        <v>2988</v>
      </c>
      <c r="N106" s="290">
        <v>3466</v>
      </c>
      <c r="O106" s="288">
        <v>3909</v>
      </c>
      <c r="P106" s="290">
        <v>3909</v>
      </c>
      <c r="Q106" s="290">
        <v>3762</v>
      </c>
      <c r="R106" s="284">
        <v>342439180</v>
      </c>
      <c r="S106" s="153"/>
    </row>
    <row r="107" spans="1:19" ht="26.25" customHeight="1">
      <c r="A107" s="139"/>
      <c r="B107" s="161"/>
      <c r="C107" s="164" t="s">
        <v>465</v>
      </c>
      <c r="D107" s="355">
        <v>200</v>
      </c>
      <c r="E107" s="86">
        <f>SUM(F107:Q107)</f>
        <v>210</v>
      </c>
      <c r="F107" s="242">
        <v>0</v>
      </c>
      <c r="G107" s="289">
        <v>0</v>
      </c>
      <c r="H107" s="290">
        <v>20</v>
      </c>
      <c r="I107" s="288">
        <v>20</v>
      </c>
      <c r="J107" s="288">
        <v>20</v>
      </c>
      <c r="K107" s="288">
        <v>20</v>
      </c>
      <c r="L107" s="290">
        <v>10</v>
      </c>
      <c r="M107" s="290">
        <v>10</v>
      </c>
      <c r="N107" s="290">
        <v>40</v>
      </c>
      <c r="O107" s="288">
        <v>30</v>
      </c>
      <c r="P107" s="290">
        <v>20</v>
      </c>
      <c r="Q107" s="290">
        <v>20</v>
      </c>
      <c r="R107" s="284" t="s">
        <v>154</v>
      </c>
      <c r="S107" s="153"/>
    </row>
    <row r="108" spans="1:19" ht="26.25" customHeight="1">
      <c r="A108" s="139"/>
      <c r="B108" s="161"/>
      <c r="C108" s="165" t="s">
        <v>466</v>
      </c>
      <c r="D108" s="292" t="s">
        <v>394</v>
      </c>
      <c r="E108" s="86">
        <f>SUM(F108:Q108)</f>
        <v>76360</v>
      </c>
      <c r="F108" s="242"/>
      <c r="G108" s="289"/>
      <c r="H108" s="290">
        <v>3220</v>
      </c>
      <c r="I108" s="288">
        <v>11460</v>
      </c>
      <c r="J108" s="288">
        <v>9280</v>
      </c>
      <c r="K108" s="288">
        <v>7120</v>
      </c>
      <c r="L108" s="290">
        <v>7160</v>
      </c>
      <c r="M108" s="290">
        <v>7720</v>
      </c>
      <c r="N108" s="290">
        <v>7060</v>
      </c>
      <c r="O108" s="288">
        <v>8280</v>
      </c>
      <c r="P108" s="290">
        <v>7580</v>
      </c>
      <c r="Q108" s="290">
        <v>7480</v>
      </c>
      <c r="R108" s="284">
        <v>80210800</v>
      </c>
      <c r="S108" s="153"/>
    </row>
    <row r="109" spans="1:19" s="181" customFormat="1" ht="14.25" customHeight="1">
      <c r="A109" s="149"/>
      <c r="B109" s="166"/>
      <c r="C109" s="167"/>
      <c r="D109" s="166"/>
      <c r="E109" s="168"/>
      <c r="F109" s="170"/>
      <c r="G109" s="182"/>
      <c r="H109" s="182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49"/>
    </row>
    <row r="110" spans="1:19" s="10" customFormat="1" ht="30" customHeight="1" thickBot="1">
      <c r="A110" s="149"/>
      <c r="B110" s="183" t="s">
        <v>271</v>
      </c>
      <c r="C110" s="184"/>
      <c r="D110" s="185"/>
      <c r="E110" s="186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361" t="s">
        <v>272</v>
      </c>
      <c r="R110" s="361"/>
      <c r="S110" s="187"/>
    </row>
    <row r="111" spans="1:19" s="39" customFormat="1" ht="30" customHeight="1" thickBot="1">
      <c r="A111" s="179"/>
      <c r="B111" s="64" t="s">
        <v>273</v>
      </c>
      <c r="C111" s="65" t="s">
        <v>21</v>
      </c>
      <c r="D111" s="66" t="s">
        <v>392</v>
      </c>
      <c r="E111" s="67" t="s">
        <v>448</v>
      </c>
      <c r="F111" s="64" t="s">
        <v>274</v>
      </c>
      <c r="G111" s="69" t="s">
        <v>275</v>
      </c>
      <c r="H111" s="70" t="s">
        <v>276</v>
      </c>
      <c r="I111" s="70" t="s">
        <v>277</v>
      </c>
      <c r="J111" s="70" t="s">
        <v>278</v>
      </c>
      <c r="K111" s="70" t="s">
        <v>279</v>
      </c>
      <c r="L111" s="70" t="s">
        <v>280</v>
      </c>
      <c r="M111" s="70" t="s">
        <v>281</v>
      </c>
      <c r="N111" s="70" t="s">
        <v>282</v>
      </c>
      <c r="O111" s="70" t="s">
        <v>283</v>
      </c>
      <c r="P111" s="70" t="s">
        <v>284</v>
      </c>
      <c r="Q111" s="70" t="s">
        <v>285</v>
      </c>
      <c r="R111" s="71" t="s">
        <v>286</v>
      </c>
      <c r="S111" s="188"/>
    </row>
    <row r="112" spans="1:19" ht="33.75" customHeight="1">
      <c r="A112" s="139"/>
      <c r="B112" s="154" t="s">
        <v>174</v>
      </c>
      <c r="C112" s="144" t="s">
        <v>414</v>
      </c>
      <c r="D112" s="265">
        <v>179106</v>
      </c>
      <c r="E112" s="259">
        <f aca="true" t="shared" si="5" ref="E112:E124">SUM(F112:Q112)</f>
        <v>128360</v>
      </c>
      <c r="F112" s="232">
        <v>8044</v>
      </c>
      <c r="G112" s="331">
        <v>11310</v>
      </c>
      <c r="H112" s="233">
        <v>10885</v>
      </c>
      <c r="I112" s="233">
        <v>7484</v>
      </c>
      <c r="J112" s="233">
        <v>10597</v>
      </c>
      <c r="K112" s="233">
        <v>7819</v>
      </c>
      <c r="L112" s="233">
        <v>8728</v>
      </c>
      <c r="M112" s="233">
        <v>8740</v>
      </c>
      <c r="N112" s="233">
        <v>11210</v>
      </c>
      <c r="O112" s="231">
        <v>18713</v>
      </c>
      <c r="P112" s="231">
        <v>18196</v>
      </c>
      <c r="Q112" s="231">
        <v>6634</v>
      </c>
      <c r="R112" s="51">
        <v>63933658</v>
      </c>
      <c r="S112" s="153"/>
    </row>
    <row r="113" spans="1:19" ht="33.75" customHeight="1">
      <c r="A113" s="139"/>
      <c r="B113" s="154"/>
      <c r="C113" s="156" t="s">
        <v>415</v>
      </c>
      <c r="D113" s="265">
        <v>264163</v>
      </c>
      <c r="E113" s="86">
        <f t="shared" si="5"/>
        <v>267630</v>
      </c>
      <c r="F113" s="294">
        <v>28291</v>
      </c>
      <c r="G113" s="293">
        <v>23401</v>
      </c>
      <c r="H113" s="231">
        <v>23786</v>
      </c>
      <c r="I113" s="231">
        <v>22484</v>
      </c>
      <c r="J113" s="231">
        <v>24202</v>
      </c>
      <c r="K113" s="231">
        <v>20515</v>
      </c>
      <c r="L113" s="231">
        <v>20199</v>
      </c>
      <c r="M113" s="231">
        <v>21722</v>
      </c>
      <c r="N113" s="231">
        <v>19306</v>
      </c>
      <c r="O113" s="231">
        <v>21380</v>
      </c>
      <c r="P113" s="231">
        <v>19878</v>
      </c>
      <c r="Q113" s="231">
        <v>22466</v>
      </c>
      <c r="R113" s="51">
        <v>555736000</v>
      </c>
      <c r="S113" s="153"/>
    </row>
    <row r="114" spans="1:19" ht="33.75" customHeight="1">
      <c r="A114" s="139"/>
      <c r="B114" s="154"/>
      <c r="C114" s="144" t="s">
        <v>252</v>
      </c>
      <c r="D114" s="258">
        <v>51492</v>
      </c>
      <c r="E114" s="259">
        <f t="shared" si="5"/>
        <v>57876</v>
      </c>
      <c r="F114" s="294">
        <v>0</v>
      </c>
      <c r="G114" s="231">
        <v>2735</v>
      </c>
      <c r="H114" s="231">
        <v>6189</v>
      </c>
      <c r="I114" s="231">
        <v>5143</v>
      </c>
      <c r="J114" s="231">
        <v>5503</v>
      </c>
      <c r="K114" s="231">
        <v>4145</v>
      </c>
      <c r="L114" s="231">
        <v>5143</v>
      </c>
      <c r="M114" s="231">
        <v>5647</v>
      </c>
      <c r="N114" s="231">
        <v>5661</v>
      </c>
      <c r="O114" s="231">
        <v>6321</v>
      </c>
      <c r="P114" s="231">
        <v>5932</v>
      </c>
      <c r="Q114" s="231">
        <v>5457</v>
      </c>
      <c r="R114" s="51">
        <v>663468000</v>
      </c>
      <c r="S114" s="136"/>
    </row>
    <row r="115" spans="1:19" ht="33.75" customHeight="1">
      <c r="A115" s="139"/>
      <c r="B115" s="161"/>
      <c r="C115" s="332" t="s">
        <v>49</v>
      </c>
      <c r="D115" s="333">
        <v>167314</v>
      </c>
      <c r="E115" s="285">
        <f t="shared" si="5"/>
        <v>167863</v>
      </c>
      <c r="F115" s="342">
        <v>2511</v>
      </c>
      <c r="G115" s="243">
        <v>9193</v>
      </c>
      <c r="H115" s="243">
        <v>15793</v>
      </c>
      <c r="I115" s="243">
        <v>17690</v>
      </c>
      <c r="J115" s="243">
        <v>25710</v>
      </c>
      <c r="K115" s="243">
        <v>7359</v>
      </c>
      <c r="L115" s="243">
        <v>15753</v>
      </c>
      <c r="M115" s="243">
        <v>11514</v>
      </c>
      <c r="N115" s="243">
        <v>15255</v>
      </c>
      <c r="O115" s="243">
        <v>21518</v>
      </c>
      <c r="P115" s="243">
        <v>20047</v>
      </c>
      <c r="Q115" s="243">
        <v>5520</v>
      </c>
      <c r="R115" s="284" t="s">
        <v>154</v>
      </c>
      <c r="S115" s="136"/>
    </row>
    <row r="116" spans="1:19" ht="33.75" customHeight="1">
      <c r="A116" s="139"/>
      <c r="B116" s="154" t="s">
        <v>1</v>
      </c>
      <c r="C116" s="178" t="s">
        <v>389</v>
      </c>
      <c r="D116" s="274">
        <v>279034</v>
      </c>
      <c r="E116" s="86">
        <f t="shared" si="5"/>
        <v>321611</v>
      </c>
      <c r="F116" s="331">
        <v>15001</v>
      </c>
      <c r="G116" s="233">
        <v>20835</v>
      </c>
      <c r="H116" s="233">
        <v>24012</v>
      </c>
      <c r="I116" s="231">
        <v>32564</v>
      </c>
      <c r="J116" s="231">
        <v>30169</v>
      </c>
      <c r="K116" s="231">
        <v>24110</v>
      </c>
      <c r="L116" s="231">
        <v>25502</v>
      </c>
      <c r="M116" s="231">
        <v>28424</v>
      </c>
      <c r="N116" s="231">
        <v>32347</v>
      </c>
      <c r="O116" s="231">
        <v>34222</v>
      </c>
      <c r="P116" s="231">
        <v>29325</v>
      </c>
      <c r="Q116" s="231">
        <v>25100</v>
      </c>
      <c r="R116" s="51">
        <v>373733000</v>
      </c>
      <c r="S116" s="136"/>
    </row>
    <row r="117" spans="1:19" ht="28.5" customHeight="1">
      <c r="A117" s="175"/>
      <c r="B117" s="339" t="s">
        <v>173</v>
      </c>
      <c r="C117" s="178" t="s">
        <v>114</v>
      </c>
      <c r="D117" s="305">
        <v>14717</v>
      </c>
      <c r="E117" s="302">
        <f t="shared" si="5"/>
        <v>14276</v>
      </c>
      <c r="F117" s="340">
        <v>419</v>
      </c>
      <c r="G117" s="341">
        <v>593</v>
      </c>
      <c r="H117" s="299">
        <v>889</v>
      </c>
      <c r="I117" s="299">
        <v>462</v>
      </c>
      <c r="J117" s="299">
        <v>1614</v>
      </c>
      <c r="K117" s="299">
        <v>400</v>
      </c>
      <c r="L117" s="299">
        <v>500</v>
      </c>
      <c r="M117" s="299">
        <v>758</v>
      </c>
      <c r="N117" s="299">
        <v>885</v>
      </c>
      <c r="O117" s="299">
        <v>2929</v>
      </c>
      <c r="P117" s="299">
        <v>3510</v>
      </c>
      <c r="Q117" s="299">
        <v>1317</v>
      </c>
      <c r="R117" s="296">
        <v>15299385</v>
      </c>
      <c r="S117" s="136"/>
    </row>
    <row r="118" spans="1:19" ht="28.5" customHeight="1">
      <c r="A118" s="175"/>
      <c r="B118" s="154"/>
      <c r="C118" s="156" t="s">
        <v>115</v>
      </c>
      <c r="D118" s="306">
        <v>5496</v>
      </c>
      <c r="E118" s="307">
        <f t="shared" si="5"/>
        <v>4320</v>
      </c>
      <c r="F118" s="308">
        <v>0</v>
      </c>
      <c r="G118" s="309">
        <v>39</v>
      </c>
      <c r="H118" s="309">
        <v>177</v>
      </c>
      <c r="I118" s="309">
        <v>82</v>
      </c>
      <c r="J118" s="309">
        <v>350</v>
      </c>
      <c r="K118" s="309">
        <v>197</v>
      </c>
      <c r="L118" s="309">
        <v>470</v>
      </c>
      <c r="M118" s="309">
        <v>1767</v>
      </c>
      <c r="N118" s="309">
        <v>638</v>
      </c>
      <c r="O118" s="309">
        <v>351</v>
      </c>
      <c r="P118" s="309">
        <v>189</v>
      </c>
      <c r="Q118" s="309">
        <v>60</v>
      </c>
      <c r="R118" s="305">
        <v>10069229</v>
      </c>
      <c r="S118" s="153"/>
    </row>
    <row r="119" spans="1:19" ht="28.5" customHeight="1">
      <c r="A119" s="175"/>
      <c r="B119" s="154"/>
      <c r="C119" s="156" t="s">
        <v>172</v>
      </c>
      <c r="D119" s="306">
        <v>155375</v>
      </c>
      <c r="E119" s="307">
        <f t="shared" si="5"/>
        <v>148309</v>
      </c>
      <c r="F119" s="297">
        <v>7441</v>
      </c>
      <c r="G119" s="298">
        <v>8666</v>
      </c>
      <c r="H119" s="299">
        <v>10961</v>
      </c>
      <c r="I119" s="299">
        <v>13448</v>
      </c>
      <c r="J119" s="299">
        <v>17127</v>
      </c>
      <c r="K119" s="299">
        <v>8853</v>
      </c>
      <c r="L119" s="299">
        <v>10580</v>
      </c>
      <c r="M119" s="299">
        <v>13946</v>
      </c>
      <c r="N119" s="299">
        <v>13869</v>
      </c>
      <c r="O119" s="299">
        <v>18135</v>
      </c>
      <c r="P119" s="299">
        <v>17198</v>
      </c>
      <c r="Q119" s="299">
        <v>8085</v>
      </c>
      <c r="R119" s="300">
        <v>171412579</v>
      </c>
      <c r="S119" s="153"/>
    </row>
    <row r="120" spans="1:19" ht="28.5" customHeight="1">
      <c r="A120" s="175"/>
      <c r="B120" s="154"/>
      <c r="C120" s="155" t="s">
        <v>50</v>
      </c>
      <c r="D120" s="306">
        <v>3133</v>
      </c>
      <c r="E120" s="307">
        <f t="shared" si="5"/>
        <v>2121</v>
      </c>
      <c r="F120" s="308">
        <v>17</v>
      </c>
      <c r="G120" s="309">
        <v>44</v>
      </c>
      <c r="H120" s="309">
        <v>110</v>
      </c>
      <c r="I120" s="309">
        <v>88</v>
      </c>
      <c r="J120" s="309">
        <v>228</v>
      </c>
      <c r="K120" s="309">
        <v>144</v>
      </c>
      <c r="L120" s="309">
        <v>335</v>
      </c>
      <c r="M120" s="309">
        <v>788</v>
      </c>
      <c r="N120" s="309">
        <v>263</v>
      </c>
      <c r="O120" s="309">
        <v>95</v>
      </c>
      <c r="P120" s="309">
        <v>6</v>
      </c>
      <c r="Q120" s="309">
        <v>3</v>
      </c>
      <c r="R120" s="305">
        <v>3850320</v>
      </c>
      <c r="S120" s="153"/>
    </row>
    <row r="121" spans="1:19" ht="28.5" customHeight="1">
      <c r="A121" s="175"/>
      <c r="B121" s="154" t="s">
        <v>1</v>
      </c>
      <c r="C121" s="155" t="s">
        <v>51</v>
      </c>
      <c r="D121" s="306">
        <v>16099</v>
      </c>
      <c r="E121" s="307">
        <f t="shared" si="5"/>
        <v>33882</v>
      </c>
      <c r="F121" s="308">
        <v>210</v>
      </c>
      <c r="G121" s="309">
        <v>325</v>
      </c>
      <c r="H121" s="309">
        <v>340</v>
      </c>
      <c r="I121" s="309">
        <v>427</v>
      </c>
      <c r="J121" s="309">
        <v>1530</v>
      </c>
      <c r="K121" s="309">
        <v>15307</v>
      </c>
      <c r="L121" s="309">
        <v>5821</v>
      </c>
      <c r="M121" s="309">
        <v>7135</v>
      </c>
      <c r="N121" s="309">
        <v>1721</v>
      </c>
      <c r="O121" s="309">
        <v>420</v>
      </c>
      <c r="P121" s="309">
        <v>427</v>
      </c>
      <c r="Q121" s="309">
        <v>219</v>
      </c>
      <c r="R121" s="301">
        <v>1577350</v>
      </c>
      <c r="S121" s="153"/>
    </row>
    <row r="122" spans="1:19" ht="28.5" customHeight="1">
      <c r="A122" s="175"/>
      <c r="B122" s="143"/>
      <c r="C122" s="156" t="s">
        <v>341</v>
      </c>
      <c r="D122" s="310">
        <v>3737</v>
      </c>
      <c r="E122" s="307">
        <f t="shared" si="5"/>
        <v>3336</v>
      </c>
      <c r="F122" s="308">
        <v>18</v>
      </c>
      <c r="G122" s="309">
        <v>190</v>
      </c>
      <c r="H122" s="309">
        <v>92</v>
      </c>
      <c r="I122" s="309">
        <v>125</v>
      </c>
      <c r="J122" s="309">
        <v>97</v>
      </c>
      <c r="K122" s="309">
        <v>545</v>
      </c>
      <c r="L122" s="309">
        <v>356</v>
      </c>
      <c r="M122" s="309">
        <v>591</v>
      </c>
      <c r="N122" s="309">
        <v>180</v>
      </c>
      <c r="O122" s="309">
        <v>739</v>
      </c>
      <c r="P122" s="309">
        <v>297</v>
      </c>
      <c r="Q122" s="309">
        <v>106</v>
      </c>
      <c r="R122" s="301">
        <v>5212440</v>
      </c>
      <c r="S122" s="153"/>
    </row>
    <row r="123" spans="1:19" ht="28.5" customHeight="1">
      <c r="A123" s="175"/>
      <c r="B123" s="143"/>
      <c r="C123" s="156" t="s">
        <v>342</v>
      </c>
      <c r="D123" s="310">
        <v>2369</v>
      </c>
      <c r="E123" s="307">
        <f t="shared" si="5"/>
        <v>1948</v>
      </c>
      <c r="F123" s="308">
        <v>87</v>
      </c>
      <c r="G123" s="309">
        <v>210</v>
      </c>
      <c r="H123" s="309">
        <v>138</v>
      </c>
      <c r="I123" s="309">
        <v>148</v>
      </c>
      <c r="J123" s="309">
        <v>163</v>
      </c>
      <c r="K123" s="309">
        <v>149</v>
      </c>
      <c r="L123" s="309">
        <v>105</v>
      </c>
      <c r="M123" s="309">
        <v>61</v>
      </c>
      <c r="N123" s="309">
        <v>270</v>
      </c>
      <c r="O123" s="309">
        <v>202</v>
      </c>
      <c r="P123" s="309">
        <v>328</v>
      </c>
      <c r="Q123" s="309">
        <v>87</v>
      </c>
      <c r="R123" s="301">
        <v>516973</v>
      </c>
      <c r="S123" s="153"/>
    </row>
    <row r="124" spans="1:19" ht="28.5" customHeight="1">
      <c r="A124" s="175"/>
      <c r="B124" s="143"/>
      <c r="C124" s="156" t="s">
        <v>467</v>
      </c>
      <c r="D124" s="310" t="s">
        <v>394</v>
      </c>
      <c r="E124" s="307">
        <f t="shared" si="5"/>
        <v>35093</v>
      </c>
      <c r="F124" s="308">
        <v>2381</v>
      </c>
      <c r="G124" s="309">
        <v>2432</v>
      </c>
      <c r="H124" s="309">
        <v>2513</v>
      </c>
      <c r="I124" s="309">
        <v>3073</v>
      </c>
      <c r="J124" s="309">
        <v>3006</v>
      </c>
      <c r="K124" s="309">
        <v>3011</v>
      </c>
      <c r="L124" s="309">
        <v>3392</v>
      </c>
      <c r="M124" s="309">
        <v>3365</v>
      </c>
      <c r="N124" s="309">
        <v>3128</v>
      </c>
      <c r="O124" s="309">
        <v>2978</v>
      </c>
      <c r="P124" s="309">
        <v>2767</v>
      </c>
      <c r="Q124" s="309">
        <v>3047</v>
      </c>
      <c r="R124" s="301">
        <v>7018200</v>
      </c>
      <c r="S124" s="153"/>
    </row>
    <row r="125" spans="1:19" s="181" customFormat="1" ht="30" customHeight="1">
      <c r="A125" s="179"/>
      <c r="B125" s="143" t="s">
        <v>16</v>
      </c>
      <c r="C125" s="144" t="s">
        <v>269</v>
      </c>
      <c r="D125" s="306">
        <v>2160</v>
      </c>
      <c r="E125" s="307">
        <f aca="true" t="shared" si="6" ref="E125:E133">SUM(F125:Q125)</f>
        <v>2160</v>
      </c>
      <c r="F125" s="308">
        <v>55</v>
      </c>
      <c r="G125" s="309">
        <v>60</v>
      </c>
      <c r="H125" s="309">
        <v>250</v>
      </c>
      <c r="I125" s="309">
        <v>550</v>
      </c>
      <c r="J125" s="309">
        <v>335</v>
      </c>
      <c r="K125" s="309">
        <v>95</v>
      </c>
      <c r="L125" s="309">
        <v>140</v>
      </c>
      <c r="M125" s="309">
        <v>200</v>
      </c>
      <c r="N125" s="309">
        <v>140</v>
      </c>
      <c r="O125" s="309">
        <v>140</v>
      </c>
      <c r="P125" s="309">
        <v>110</v>
      </c>
      <c r="Q125" s="309">
        <v>85</v>
      </c>
      <c r="R125" s="301" t="s">
        <v>154</v>
      </c>
      <c r="S125" s="180"/>
    </row>
    <row r="126" spans="1:19" s="181" customFormat="1" ht="30" customHeight="1">
      <c r="A126" s="179"/>
      <c r="B126" s="143" t="s">
        <v>1</v>
      </c>
      <c r="C126" s="144" t="s">
        <v>52</v>
      </c>
      <c r="D126" s="306">
        <v>2255</v>
      </c>
      <c r="E126" s="307">
        <f t="shared" si="6"/>
        <v>2255</v>
      </c>
      <c r="F126" s="308">
        <v>130</v>
      </c>
      <c r="G126" s="309">
        <v>160</v>
      </c>
      <c r="H126" s="309">
        <v>190</v>
      </c>
      <c r="I126" s="309">
        <v>245</v>
      </c>
      <c r="J126" s="309">
        <v>180</v>
      </c>
      <c r="K126" s="309">
        <v>150</v>
      </c>
      <c r="L126" s="309">
        <v>175</v>
      </c>
      <c r="M126" s="309">
        <v>180</v>
      </c>
      <c r="N126" s="309">
        <v>160</v>
      </c>
      <c r="O126" s="309">
        <v>225</v>
      </c>
      <c r="P126" s="309">
        <v>170</v>
      </c>
      <c r="Q126" s="309">
        <v>290</v>
      </c>
      <c r="R126" s="301" t="s">
        <v>154</v>
      </c>
      <c r="S126" s="180"/>
    </row>
    <row r="127" spans="1:19" s="181" customFormat="1" ht="30" customHeight="1">
      <c r="A127" s="179"/>
      <c r="B127" s="143" t="s">
        <v>17</v>
      </c>
      <c r="C127" s="144" t="s">
        <v>270</v>
      </c>
      <c r="D127" s="306">
        <v>171629</v>
      </c>
      <c r="E127" s="307">
        <f t="shared" si="6"/>
        <v>178935</v>
      </c>
      <c r="F127" s="315">
        <v>16246</v>
      </c>
      <c r="G127" s="304">
        <v>14695</v>
      </c>
      <c r="H127" s="304">
        <v>15080</v>
      </c>
      <c r="I127" s="304">
        <v>12789</v>
      </c>
      <c r="J127" s="304">
        <v>14104</v>
      </c>
      <c r="K127" s="304">
        <v>14139</v>
      </c>
      <c r="L127" s="304">
        <v>17742</v>
      </c>
      <c r="M127" s="304">
        <v>21432</v>
      </c>
      <c r="N127" s="304">
        <v>14342</v>
      </c>
      <c r="O127" s="304">
        <v>10361</v>
      </c>
      <c r="P127" s="304">
        <v>13065</v>
      </c>
      <c r="Q127" s="304">
        <v>14940</v>
      </c>
      <c r="R127" s="316">
        <v>122489317</v>
      </c>
      <c r="S127" s="180"/>
    </row>
    <row r="128" spans="1:19" s="181" customFormat="1" ht="30" customHeight="1">
      <c r="A128" s="179"/>
      <c r="B128" s="143"/>
      <c r="C128" s="156" t="s">
        <v>427</v>
      </c>
      <c r="D128" s="310">
        <v>64476</v>
      </c>
      <c r="E128" s="307">
        <f t="shared" si="6"/>
        <v>80899</v>
      </c>
      <c r="F128" s="343">
        <v>5923</v>
      </c>
      <c r="G128" s="344">
        <v>7076</v>
      </c>
      <c r="H128" s="344">
        <v>7656</v>
      </c>
      <c r="I128" s="344">
        <v>8293</v>
      </c>
      <c r="J128" s="344">
        <v>6974</v>
      </c>
      <c r="K128" s="344">
        <v>5695</v>
      </c>
      <c r="L128" s="344">
        <v>6715</v>
      </c>
      <c r="M128" s="344">
        <v>7231</v>
      </c>
      <c r="N128" s="344">
        <v>7027</v>
      </c>
      <c r="O128" s="344">
        <v>6330</v>
      </c>
      <c r="P128" s="344">
        <v>6424</v>
      </c>
      <c r="Q128" s="344">
        <v>5555</v>
      </c>
      <c r="R128" s="345">
        <v>94099085</v>
      </c>
      <c r="S128" s="180"/>
    </row>
    <row r="129" spans="1:19" s="181" customFormat="1" ht="30" customHeight="1">
      <c r="A129" s="179"/>
      <c r="B129" s="143"/>
      <c r="C129" s="156" t="s">
        <v>428</v>
      </c>
      <c r="D129" s="310">
        <v>140928</v>
      </c>
      <c r="E129" s="307">
        <f t="shared" si="6"/>
        <v>134865</v>
      </c>
      <c r="F129" s="343">
        <v>9513</v>
      </c>
      <c r="G129" s="344">
        <v>12048</v>
      </c>
      <c r="H129" s="344">
        <v>11767</v>
      </c>
      <c r="I129" s="344">
        <v>11853</v>
      </c>
      <c r="J129" s="344">
        <v>12580</v>
      </c>
      <c r="K129" s="344">
        <v>10419</v>
      </c>
      <c r="L129" s="344">
        <v>10135</v>
      </c>
      <c r="M129" s="344">
        <v>9468</v>
      </c>
      <c r="N129" s="344">
        <v>11623</v>
      </c>
      <c r="O129" s="344">
        <v>12945</v>
      </c>
      <c r="P129" s="344">
        <v>12460</v>
      </c>
      <c r="Q129" s="344">
        <v>10054</v>
      </c>
      <c r="R129" s="345">
        <v>138372596</v>
      </c>
      <c r="S129" s="180"/>
    </row>
    <row r="130" spans="1:19" s="181" customFormat="1" ht="30" customHeight="1">
      <c r="A130" s="179"/>
      <c r="B130" s="143"/>
      <c r="C130" s="156" t="s">
        <v>429</v>
      </c>
      <c r="D130" s="306">
        <v>6839</v>
      </c>
      <c r="E130" s="307">
        <f t="shared" si="6"/>
        <v>4331</v>
      </c>
      <c r="F130" s="343">
        <v>508</v>
      </c>
      <c r="G130" s="344">
        <v>952</v>
      </c>
      <c r="H130" s="344">
        <v>1174</v>
      </c>
      <c r="I130" s="344">
        <v>1056</v>
      </c>
      <c r="J130" s="344">
        <v>366</v>
      </c>
      <c r="K130" s="346" t="s">
        <v>154</v>
      </c>
      <c r="L130" s="346" t="s">
        <v>154</v>
      </c>
      <c r="M130" s="346" t="s">
        <v>154</v>
      </c>
      <c r="N130" s="346" t="s">
        <v>154</v>
      </c>
      <c r="O130" s="346" t="s">
        <v>154</v>
      </c>
      <c r="P130" s="346" t="s">
        <v>154</v>
      </c>
      <c r="Q130" s="344">
        <v>275</v>
      </c>
      <c r="R130" s="345">
        <v>6444150</v>
      </c>
      <c r="S130" s="180"/>
    </row>
    <row r="131" spans="1:19" s="181" customFormat="1" ht="33" customHeight="1">
      <c r="A131" s="189"/>
      <c r="B131" s="143" t="s">
        <v>18</v>
      </c>
      <c r="C131" s="144" t="s">
        <v>54</v>
      </c>
      <c r="D131" s="258">
        <v>26244</v>
      </c>
      <c r="E131" s="259">
        <f t="shared" si="6"/>
        <v>23852</v>
      </c>
      <c r="F131" s="318">
        <v>975</v>
      </c>
      <c r="G131" s="319">
        <v>850</v>
      </c>
      <c r="H131" s="319">
        <v>965</v>
      </c>
      <c r="I131" s="319">
        <v>1150</v>
      </c>
      <c r="J131" s="319">
        <v>3044</v>
      </c>
      <c r="K131" s="319">
        <v>2532</v>
      </c>
      <c r="L131" s="319">
        <v>2208</v>
      </c>
      <c r="M131" s="319">
        <v>2176</v>
      </c>
      <c r="N131" s="319">
        <v>5056</v>
      </c>
      <c r="O131" s="319">
        <v>1676</v>
      </c>
      <c r="P131" s="319">
        <v>1692</v>
      </c>
      <c r="Q131" s="319">
        <v>1528</v>
      </c>
      <c r="R131" s="262">
        <v>1040686</v>
      </c>
      <c r="S131" s="180"/>
    </row>
    <row r="132" spans="1:19" s="181" customFormat="1" ht="33" customHeight="1">
      <c r="A132" s="189"/>
      <c r="B132" s="143" t="s">
        <v>1</v>
      </c>
      <c r="C132" s="144" t="s">
        <v>468</v>
      </c>
      <c r="D132" s="258">
        <v>6629</v>
      </c>
      <c r="E132" s="259">
        <f t="shared" si="6"/>
        <v>4924</v>
      </c>
      <c r="F132" s="318">
        <v>263</v>
      </c>
      <c r="G132" s="319">
        <v>256</v>
      </c>
      <c r="H132" s="319">
        <v>297</v>
      </c>
      <c r="I132" s="319">
        <v>878</v>
      </c>
      <c r="J132" s="319">
        <v>296</v>
      </c>
      <c r="K132" s="319">
        <v>305</v>
      </c>
      <c r="L132" s="320">
        <v>369</v>
      </c>
      <c r="M132" s="320">
        <v>306</v>
      </c>
      <c r="N132" s="320">
        <v>249</v>
      </c>
      <c r="O132" s="319">
        <v>273</v>
      </c>
      <c r="P132" s="319">
        <v>730</v>
      </c>
      <c r="Q132" s="319">
        <v>702</v>
      </c>
      <c r="R132" s="301" t="s">
        <v>154</v>
      </c>
      <c r="S132" s="180"/>
    </row>
    <row r="133" spans="1:19" s="181" customFormat="1" ht="33" customHeight="1" thickBot="1">
      <c r="A133" s="189"/>
      <c r="B133" s="154" t="s">
        <v>1</v>
      </c>
      <c r="C133" s="155" t="s">
        <v>55</v>
      </c>
      <c r="D133" s="274">
        <v>2675</v>
      </c>
      <c r="E133" s="86">
        <f t="shared" si="6"/>
        <v>3674</v>
      </c>
      <c r="F133" s="318">
        <v>91</v>
      </c>
      <c r="G133" s="319">
        <v>109</v>
      </c>
      <c r="H133" s="319">
        <v>167</v>
      </c>
      <c r="I133" s="319">
        <v>370</v>
      </c>
      <c r="J133" s="319">
        <v>593</v>
      </c>
      <c r="K133" s="319">
        <v>414</v>
      </c>
      <c r="L133" s="320">
        <v>392</v>
      </c>
      <c r="M133" s="320">
        <v>345</v>
      </c>
      <c r="N133" s="320">
        <v>314</v>
      </c>
      <c r="O133" s="319">
        <v>305</v>
      </c>
      <c r="P133" s="319">
        <v>300</v>
      </c>
      <c r="Q133" s="319">
        <v>274</v>
      </c>
      <c r="R133" s="51">
        <v>231788</v>
      </c>
      <c r="S133" s="180"/>
    </row>
    <row r="134" spans="1:19" s="181" customFormat="1" ht="13.5" customHeight="1">
      <c r="A134" s="149"/>
      <c r="B134" s="190"/>
      <c r="C134" s="191"/>
      <c r="D134" s="192"/>
      <c r="E134" s="193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49"/>
    </row>
    <row r="135" ht="13.5">
      <c r="E135" s="195"/>
    </row>
    <row r="136" ht="13.5">
      <c r="E136" s="195"/>
    </row>
    <row r="137" ht="13.5">
      <c r="E137" s="195"/>
    </row>
    <row r="138" ht="13.5">
      <c r="E138" s="195"/>
    </row>
    <row r="139" ht="13.5">
      <c r="E139" s="195"/>
    </row>
    <row r="140" ht="13.5">
      <c r="E140" s="195"/>
    </row>
    <row r="141" ht="13.5">
      <c r="E141" s="195"/>
    </row>
    <row r="142" ht="13.5">
      <c r="E142" s="195"/>
    </row>
    <row r="143" ht="13.5">
      <c r="E143" s="195"/>
    </row>
    <row r="144" ht="13.5">
      <c r="E144" s="195"/>
    </row>
    <row r="145" ht="13.5">
      <c r="E145" s="195"/>
    </row>
    <row r="146" ht="13.5">
      <c r="E146" s="195"/>
    </row>
    <row r="147" ht="13.5">
      <c r="E147" s="195"/>
    </row>
    <row r="148" ht="13.5">
      <c r="E148" s="195"/>
    </row>
    <row r="149" ht="13.5">
      <c r="E149" s="195"/>
    </row>
    <row r="150" ht="13.5">
      <c r="E150" s="195"/>
    </row>
    <row r="151" ht="13.5">
      <c r="E151" s="195"/>
    </row>
    <row r="152" ht="13.5">
      <c r="E152" s="195"/>
    </row>
    <row r="153" ht="13.5">
      <c r="E153" s="195"/>
    </row>
    <row r="154" ht="13.5">
      <c r="E154" s="195"/>
    </row>
    <row r="155" ht="13.5">
      <c r="E155" s="195"/>
    </row>
    <row r="156" ht="13.5">
      <c r="E156" s="195"/>
    </row>
    <row r="157" ht="13.5">
      <c r="E157" s="195"/>
    </row>
    <row r="158" ht="13.5">
      <c r="E158" s="195"/>
    </row>
    <row r="159" ht="13.5">
      <c r="E159" s="195"/>
    </row>
    <row r="160" ht="13.5">
      <c r="E160" s="195"/>
    </row>
    <row r="161" ht="13.5">
      <c r="E161" s="195"/>
    </row>
    <row r="162" ht="13.5">
      <c r="E162" s="195"/>
    </row>
    <row r="163" ht="13.5">
      <c r="E163" s="195"/>
    </row>
    <row r="164" ht="13.5">
      <c r="E164" s="195"/>
    </row>
    <row r="165" ht="13.5">
      <c r="E165" s="195"/>
    </row>
    <row r="166" ht="13.5">
      <c r="E166" s="195"/>
    </row>
    <row r="167" ht="13.5">
      <c r="E167" s="195"/>
    </row>
    <row r="168" ht="13.5">
      <c r="E168" s="195"/>
    </row>
    <row r="169" ht="13.5">
      <c r="E169" s="195"/>
    </row>
    <row r="170" ht="13.5">
      <c r="E170" s="195"/>
    </row>
    <row r="171" ht="13.5">
      <c r="E171" s="195"/>
    </row>
    <row r="172" ht="13.5">
      <c r="E172" s="195"/>
    </row>
    <row r="173" ht="13.5">
      <c r="E173" s="195"/>
    </row>
    <row r="174" ht="13.5">
      <c r="E174" s="195"/>
    </row>
    <row r="175" ht="13.5">
      <c r="E175" s="195"/>
    </row>
    <row r="176" ht="13.5">
      <c r="E176" s="195"/>
    </row>
    <row r="177" ht="13.5">
      <c r="E177" s="195"/>
    </row>
    <row r="178" ht="13.5">
      <c r="E178" s="195"/>
    </row>
    <row r="179" ht="13.5">
      <c r="E179" s="195"/>
    </row>
    <row r="180" ht="13.5">
      <c r="E180" s="195"/>
    </row>
    <row r="181" ht="13.5">
      <c r="E181" s="195"/>
    </row>
    <row r="182" ht="13.5">
      <c r="E182" s="195"/>
    </row>
    <row r="183" ht="13.5">
      <c r="E183" s="195"/>
    </row>
    <row r="184" ht="13.5">
      <c r="E184" s="195"/>
    </row>
    <row r="185" ht="13.5">
      <c r="E185" s="195"/>
    </row>
    <row r="186" ht="13.5">
      <c r="E186" s="195"/>
    </row>
    <row r="187" ht="13.5">
      <c r="E187" s="195"/>
    </row>
    <row r="188" ht="13.5">
      <c r="E188" s="195"/>
    </row>
    <row r="189" ht="13.5">
      <c r="E189" s="195"/>
    </row>
    <row r="190" ht="13.5">
      <c r="E190" s="195"/>
    </row>
    <row r="191" ht="13.5">
      <c r="E191" s="195"/>
    </row>
    <row r="192" ht="13.5">
      <c r="E192" s="195"/>
    </row>
    <row r="193" ht="13.5">
      <c r="E193" s="195"/>
    </row>
    <row r="194" ht="13.5">
      <c r="E194" s="195"/>
    </row>
    <row r="195" ht="13.5">
      <c r="E195" s="195"/>
    </row>
    <row r="196" ht="13.5">
      <c r="E196" s="195"/>
    </row>
    <row r="197" ht="13.5">
      <c r="E197" s="195"/>
    </row>
    <row r="198" ht="13.5">
      <c r="E198" s="195"/>
    </row>
    <row r="199" ht="13.5">
      <c r="E199" s="195"/>
    </row>
    <row r="200" ht="13.5">
      <c r="E200" s="195"/>
    </row>
    <row r="201" ht="13.5">
      <c r="E201" s="195"/>
    </row>
    <row r="202" ht="13.5">
      <c r="E202" s="195"/>
    </row>
    <row r="203" ht="13.5">
      <c r="E203" s="195"/>
    </row>
    <row r="204" ht="13.5">
      <c r="E204" s="195"/>
    </row>
    <row r="205" ht="13.5">
      <c r="E205" s="195"/>
    </row>
    <row r="206" ht="13.5">
      <c r="E206" s="195"/>
    </row>
    <row r="207" ht="13.5">
      <c r="E207" s="195"/>
    </row>
    <row r="208" ht="13.5">
      <c r="E208" s="195"/>
    </row>
    <row r="209" ht="13.5">
      <c r="E209" s="195"/>
    </row>
    <row r="210" ht="13.5">
      <c r="E210" s="195"/>
    </row>
    <row r="211" ht="13.5">
      <c r="E211" s="195"/>
    </row>
    <row r="212" ht="13.5">
      <c r="E212" s="195"/>
    </row>
    <row r="213" ht="13.5">
      <c r="E213" s="195"/>
    </row>
    <row r="214" ht="13.5">
      <c r="E214" s="195"/>
    </row>
    <row r="215" ht="13.5">
      <c r="E215" s="195"/>
    </row>
    <row r="216" ht="13.5">
      <c r="E216" s="195"/>
    </row>
    <row r="217" ht="13.5">
      <c r="E217" s="195"/>
    </row>
    <row r="218" ht="13.5">
      <c r="E218" s="195"/>
    </row>
    <row r="219" ht="13.5">
      <c r="E219" s="195"/>
    </row>
    <row r="220" ht="13.5">
      <c r="E220" s="195"/>
    </row>
    <row r="221" ht="13.5">
      <c r="E221" s="195"/>
    </row>
    <row r="222" ht="13.5">
      <c r="E222" s="195"/>
    </row>
    <row r="223" ht="13.5">
      <c r="E223" s="195"/>
    </row>
    <row r="224" ht="13.5">
      <c r="E224" s="195"/>
    </row>
    <row r="225" ht="13.5">
      <c r="E225" s="195"/>
    </row>
    <row r="226" ht="13.5">
      <c r="E226" s="195"/>
    </row>
    <row r="227" ht="13.5">
      <c r="E227" s="195"/>
    </row>
    <row r="228" ht="13.5">
      <c r="E228" s="195"/>
    </row>
    <row r="229" ht="13.5">
      <c r="E229" s="195"/>
    </row>
    <row r="230" ht="13.5">
      <c r="E230" s="195"/>
    </row>
    <row r="231" ht="13.5">
      <c r="E231" s="195"/>
    </row>
    <row r="232" ht="13.5">
      <c r="E232" s="195"/>
    </row>
    <row r="233" ht="13.5">
      <c r="E233" s="195"/>
    </row>
    <row r="234" ht="13.5">
      <c r="E234" s="195"/>
    </row>
    <row r="235" ht="13.5">
      <c r="E235" s="195"/>
    </row>
    <row r="236" ht="13.5">
      <c r="E236" s="195"/>
    </row>
    <row r="237" ht="13.5">
      <c r="E237" s="195"/>
    </row>
    <row r="238" ht="13.5">
      <c r="E238" s="195"/>
    </row>
    <row r="239" ht="13.5">
      <c r="E239" s="195"/>
    </row>
    <row r="240" ht="13.5">
      <c r="E240" s="195"/>
    </row>
    <row r="241" ht="13.5">
      <c r="E241" s="195"/>
    </row>
    <row r="242" ht="13.5">
      <c r="E242" s="195"/>
    </row>
    <row r="243" ht="13.5">
      <c r="E243" s="195"/>
    </row>
    <row r="244" ht="13.5">
      <c r="E244" s="195"/>
    </row>
    <row r="245" ht="13.5">
      <c r="E245" s="195"/>
    </row>
    <row r="246" ht="13.5">
      <c r="E246" s="195"/>
    </row>
    <row r="247" ht="13.5">
      <c r="E247" s="195"/>
    </row>
    <row r="248" ht="13.5">
      <c r="E248" s="195"/>
    </row>
    <row r="249" ht="13.5">
      <c r="E249" s="195"/>
    </row>
    <row r="250" ht="13.5">
      <c r="E250" s="195"/>
    </row>
    <row r="251" ht="13.5">
      <c r="E251" s="195"/>
    </row>
    <row r="252" ht="13.5">
      <c r="E252" s="195"/>
    </row>
    <row r="253" ht="13.5">
      <c r="E253" s="195"/>
    </row>
    <row r="254" ht="13.5">
      <c r="E254" s="195"/>
    </row>
    <row r="255" ht="13.5">
      <c r="E255" s="195"/>
    </row>
    <row r="256" ht="13.5">
      <c r="E256" s="195"/>
    </row>
    <row r="257" ht="13.5">
      <c r="E257" s="195"/>
    </row>
    <row r="258" ht="13.5">
      <c r="E258" s="195"/>
    </row>
  </sheetData>
  <mergeCells count="4">
    <mergeCell ref="Q110:R110"/>
    <mergeCell ref="Q2:R2"/>
    <mergeCell ref="Q33:R33"/>
    <mergeCell ref="Q70:R70"/>
  </mergeCells>
  <printOptions/>
  <pageMargins left="0.95" right="0.2" top="0.53" bottom="0.1968503937007874" header="0.2" footer="0"/>
  <pageSetup horizontalDpi="300" verticalDpi="300" orientation="landscape" paperSize="9" scale="52" r:id="rId2"/>
  <rowBreaks count="3" manualBreakCount="3">
    <brk id="32" max="17" man="1"/>
    <brk id="68" max="17" man="1"/>
    <brk id="108" max="1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1"/>
  <sheetViews>
    <sheetView view="pageBreakPreview" zoomScale="75" zoomScaleSheetLayoutView="75" workbookViewId="0" topLeftCell="A1">
      <pane xSplit="5" ySplit="3" topLeftCell="F4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T63" sqref="T63"/>
    </sheetView>
  </sheetViews>
  <sheetFormatPr defaultColWidth="9.00390625" defaultRowHeight="13.5"/>
  <cols>
    <col min="1" max="1" width="1.12109375" style="204" customWidth="1"/>
    <col min="2" max="2" width="12.625" style="204" customWidth="1"/>
    <col min="3" max="3" width="30.625" style="221" customWidth="1"/>
    <col min="4" max="5" width="18.625" style="204" customWidth="1"/>
    <col min="6" max="17" width="11.625" style="204" customWidth="1"/>
    <col min="18" max="18" width="19.625" style="222" customWidth="1"/>
    <col min="19" max="19" width="7.375" style="204" customWidth="1"/>
    <col min="20" max="20" width="12.25390625" style="204" bestFit="1" customWidth="1"/>
    <col min="21" max="16384" width="9.00390625" style="204" customWidth="1"/>
  </cols>
  <sheetData>
    <row r="2" spans="1:18" s="6" customFormat="1" ht="20.25" customHeight="1" thickBot="1">
      <c r="A2" s="60" t="s">
        <v>288</v>
      </c>
      <c r="B2" s="196"/>
      <c r="C2" s="197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362" t="s">
        <v>289</v>
      </c>
      <c r="R2" s="362"/>
    </row>
    <row r="3" spans="1:19" s="40" customFormat="1" ht="30" customHeight="1" thickBot="1">
      <c r="A3" s="198"/>
      <c r="B3" s="64" t="s">
        <v>222</v>
      </c>
      <c r="C3" s="65" t="s">
        <v>21</v>
      </c>
      <c r="D3" s="66" t="s">
        <v>392</v>
      </c>
      <c r="E3" s="67" t="s">
        <v>448</v>
      </c>
      <c r="F3" s="68" t="s">
        <v>223</v>
      </c>
      <c r="G3" s="69" t="s">
        <v>224</v>
      </c>
      <c r="H3" s="70" t="s">
        <v>225</v>
      </c>
      <c r="I3" s="70" t="s">
        <v>226</v>
      </c>
      <c r="J3" s="70" t="s">
        <v>227</v>
      </c>
      <c r="K3" s="70" t="s">
        <v>228</v>
      </c>
      <c r="L3" s="70" t="s">
        <v>229</v>
      </c>
      <c r="M3" s="70" t="s">
        <v>230</v>
      </c>
      <c r="N3" s="70" t="s">
        <v>231</v>
      </c>
      <c r="O3" s="70" t="s">
        <v>232</v>
      </c>
      <c r="P3" s="70" t="s">
        <v>233</v>
      </c>
      <c r="Q3" s="70" t="s">
        <v>234</v>
      </c>
      <c r="R3" s="71" t="s">
        <v>235</v>
      </c>
      <c r="S3" s="198"/>
    </row>
    <row r="4" spans="1:19" ht="30.75" customHeight="1">
      <c r="A4" s="199"/>
      <c r="B4" s="74" t="s">
        <v>83</v>
      </c>
      <c r="C4" s="111" t="s">
        <v>66</v>
      </c>
      <c r="D4" s="258">
        <v>7437</v>
      </c>
      <c r="E4" s="200">
        <f aca="true" t="shared" si="0" ref="E4:E14">SUM(F4:Q4)</f>
        <v>7977</v>
      </c>
      <c r="F4" s="201">
        <v>314</v>
      </c>
      <c r="G4" s="202">
        <v>387</v>
      </c>
      <c r="H4" s="202">
        <v>519</v>
      </c>
      <c r="I4" s="202">
        <v>1268</v>
      </c>
      <c r="J4" s="202">
        <v>686</v>
      </c>
      <c r="K4" s="202">
        <v>795</v>
      </c>
      <c r="L4" s="202">
        <v>667</v>
      </c>
      <c r="M4" s="202">
        <v>660</v>
      </c>
      <c r="N4" s="202">
        <v>721</v>
      </c>
      <c r="O4" s="202">
        <v>748</v>
      </c>
      <c r="P4" s="202">
        <v>768</v>
      </c>
      <c r="Q4" s="202">
        <v>444</v>
      </c>
      <c r="R4" s="203">
        <v>642350</v>
      </c>
      <c r="S4" s="199"/>
    </row>
    <row r="5" spans="1:19" ht="30.75" customHeight="1">
      <c r="A5" s="199"/>
      <c r="B5" s="74" t="s">
        <v>1</v>
      </c>
      <c r="C5" s="111" t="s">
        <v>67</v>
      </c>
      <c r="D5" s="258">
        <v>46698</v>
      </c>
      <c r="E5" s="200">
        <f t="shared" si="0"/>
        <v>46509</v>
      </c>
      <c r="F5" s="114">
        <v>589</v>
      </c>
      <c r="G5" s="115">
        <v>693</v>
      </c>
      <c r="H5" s="115">
        <v>2480</v>
      </c>
      <c r="I5" s="115">
        <v>10801</v>
      </c>
      <c r="J5" s="115">
        <v>12338</v>
      </c>
      <c r="K5" s="115">
        <v>4587</v>
      </c>
      <c r="L5" s="115">
        <v>1660</v>
      </c>
      <c r="M5" s="115">
        <v>763</v>
      </c>
      <c r="N5" s="115">
        <v>1979</v>
      </c>
      <c r="O5" s="115">
        <v>7158</v>
      </c>
      <c r="P5" s="115">
        <v>2842</v>
      </c>
      <c r="Q5" s="115">
        <v>619</v>
      </c>
      <c r="R5" s="113">
        <v>10123520</v>
      </c>
      <c r="S5" s="199"/>
    </row>
    <row r="6" spans="1:19" ht="30.75" customHeight="1">
      <c r="A6" s="199"/>
      <c r="B6" s="74"/>
      <c r="C6" s="119" t="s">
        <v>153</v>
      </c>
      <c r="D6" s="258">
        <v>15900</v>
      </c>
      <c r="E6" s="200">
        <f t="shared" si="0"/>
        <v>13200</v>
      </c>
      <c r="F6" s="126" t="s">
        <v>154</v>
      </c>
      <c r="G6" s="127" t="s">
        <v>154</v>
      </c>
      <c r="H6" s="127" t="s">
        <v>154</v>
      </c>
      <c r="I6" s="127" t="s">
        <v>154</v>
      </c>
      <c r="J6" s="127" t="s">
        <v>154</v>
      </c>
      <c r="K6" s="127" t="s">
        <v>154</v>
      </c>
      <c r="L6" s="127">
        <v>4273</v>
      </c>
      <c r="M6" s="115">
        <v>8927</v>
      </c>
      <c r="N6" s="127" t="s">
        <v>154</v>
      </c>
      <c r="O6" s="127" t="s">
        <v>154</v>
      </c>
      <c r="P6" s="127" t="s">
        <v>154</v>
      </c>
      <c r="Q6" s="127" t="s">
        <v>154</v>
      </c>
      <c r="R6" s="113">
        <v>1508645</v>
      </c>
      <c r="S6" s="199"/>
    </row>
    <row r="7" spans="1:19" ht="30.75" customHeight="1">
      <c r="A7" s="199"/>
      <c r="B7" s="74" t="s">
        <v>84</v>
      </c>
      <c r="C7" s="111" t="s">
        <v>176</v>
      </c>
      <c r="D7" s="258">
        <v>86516</v>
      </c>
      <c r="E7" s="200">
        <f t="shared" si="0"/>
        <v>40606</v>
      </c>
      <c r="F7" s="41">
        <v>1427</v>
      </c>
      <c r="G7" s="42">
        <v>5618</v>
      </c>
      <c r="H7" s="42">
        <v>4090</v>
      </c>
      <c r="I7" s="42">
        <v>1427</v>
      </c>
      <c r="J7" s="42">
        <v>3184</v>
      </c>
      <c r="K7" s="42">
        <v>2222</v>
      </c>
      <c r="L7" s="42">
        <v>2436</v>
      </c>
      <c r="M7" s="42">
        <v>2859</v>
      </c>
      <c r="N7" s="42">
        <v>4535</v>
      </c>
      <c r="O7" s="42">
        <v>3079</v>
      </c>
      <c r="P7" s="42">
        <v>7857</v>
      </c>
      <c r="Q7" s="42">
        <v>1872</v>
      </c>
      <c r="R7" s="113" t="s">
        <v>394</v>
      </c>
      <c r="S7" s="199"/>
    </row>
    <row r="8" spans="1:19" ht="30.75" customHeight="1">
      <c r="A8" s="199"/>
      <c r="B8" s="74" t="s">
        <v>1</v>
      </c>
      <c r="C8" s="111" t="s">
        <v>469</v>
      </c>
      <c r="D8" s="258">
        <v>99447</v>
      </c>
      <c r="E8" s="200">
        <f t="shared" si="0"/>
        <v>95010</v>
      </c>
      <c r="F8" s="114">
        <v>4009</v>
      </c>
      <c r="G8" s="115">
        <v>5840</v>
      </c>
      <c r="H8" s="115">
        <v>7426</v>
      </c>
      <c r="I8" s="115">
        <v>11055</v>
      </c>
      <c r="J8" s="115">
        <v>7756</v>
      </c>
      <c r="K8" s="115">
        <v>6578</v>
      </c>
      <c r="L8" s="115">
        <v>7913</v>
      </c>
      <c r="M8" s="115">
        <v>9016</v>
      </c>
      <c r="N8" s="115">
        <v>9561</v>
      </c>
      <c r="O8" s="115">
        <v>9638</v>
      </c>
      <c r="P8" s="115">
        <v>8471</v>
      </c>
      <c r="Q8" s="115">
        <v>7747</v>
      </c>
      <c r="R8" s="113">
        <v>98328975</v>
      </c>
      <c r="S8" s="199"/>
    </row>
    <row r="9" spans="1:19" ht="30.75" customHeight="1">
      <c r="A9" s="199"/>
      <c r="B9" s="74"/>
      <c r="C9" s="111" t="s">
        <v>177</v>
      </c>
      <c r="D9" s="265">
        <v>130863</v>
      </c>
      <c r="E9" s="200">
        <f t="shared" si="0"/>
        <v>128779</v>
      </c>
      <c r="F9" s="114">
        <v>9494</v>
      </c>
      <c r="G9" s="115">
        <v>9040</v>
      </c>
      <c r="H9" s="115">
        <v>11024</v>
      </c>
      <c r="I9" s="115">
        <v>10866</v>
      </c>
      <c r="J9" s="115">
        <v>12486</v>
      </c>
      <c r="K9" s="115">
        <v>8969</v>
      </c>
      <c r="L9" s="115">
        <v>13245</v>
      </c>
      <c r="M9" s="115">
        <v>12864</v>
      </c>
      <c r="N9" s="115">
        <v>9189</v>
      </c>
      <c r="O9" s="115">
        <v>10805</v>
      </c>
      <c r="P9" s="115">
        <v>10863</v>
      </c>
      <c r="Q9" s="115">
        <v>9934</v>
      </c>
      <c r="R9" s="113">
        <v>203614825</v>
      </c>
      <c r="S9" s="199"/>
    </row>
    <row r="10" spans="1:19" ht="30.75" customHeight="1">
      <c r="A10" s="199"/>
      <c r="B10" s="74"/>
      <c r="C10" s="111" t="s">
        <v>430</v>
      </c>
      <c r="D10" s="258">
        <v>12812</v>
      </c>
      <c r="E10" s="200">
        <f t="shared" si="0"/>
        <v>17373</v>
      </c>
      <c r="F10" s="114">
        <v>335</v>
      </c>
      <c r="G10" s="115">
        <v>3033</v>
      </c>
      <c r="H10" s="115">
        <v>2660</v>
      </c>
      <c r="I10" s="115">
        <v>592</v>
      </c>
      <c r="J10" s="115">
        <v>1382</v>
      </c>
      <c r="K10" s="115">
        <v>1628</v>
      </c>
      <c r="L10" s="115">
        <v>942</v>
      </c>
      <c r="M10" s="115">
        <v>1043</v>
      </c>
      <c r="N10" s="115">
        <v>837</v>
      </c>
      <c r="O10" s="115">
        <v>1880</v>
      </c>
      <c r="P10" s="115">
        <v>2547</v>
      </c>
      <c r="Q10" s="115">
        <v>494</v>
      </c>
      <c r="R10" s="51">
        <v>2056030</v>
      </c>
      <c r="S10" s="199"/>
    </row>
    <row r="11" spans="1:19" s="207" customFormat="1" ht="30.75" customHeight="1">
      <c r="A11" s="205"/>
      <c r="B11" s="122"/>
      <c r="C11" s="206" t="s">
        <v>431</v>
      </c>
      <c r="D11" s="330">
        <v>68582</v>
      </c>
      <c r="E11" s="200">
        <f t="shared" si="0"/>
        <v>72500</v>
      </c>
      <c r="F11" s="43">
        <v>2078</v>
      </c>
      <c r="G11" s="44">
        <v>12317</v>
      </c>
      <c r="H11" s="44">
        <v>9342</v>
      </c>
      <c r="I11" s="44">
        <v>3084</v>
      </c>
      <c r="J11" s="44">
        <v>6663</v>
      </c>
      <c r="K11" s="44">
        <v>3883</v>
      </c>
      <c r="L11" s="44">
        <v>4547</v>
      </c>
      <c r="M11" s="44">
        <v>2797</v>
      </c>
      <c r="N11" s="44">
        <v>4660</v>
      </c>
      <c r="O11" s="44">
        <v>7560</v>
      </c>
      <c r="P11" s="44">
        <v>12224</v>
      </c>
      <c r="Q11" s="44">
        <v>3345</v>
      </c>
      <c r="R11" s="51">
        <v>18236000</v>
      </c>
      <c r="S11" s="205"/>
    </row>
    <row r="12" spans="1:19" ht="30.75" customHeight="1">
      <c r="A12" s="199"/>
      <c r="B12" s="74"/>
      <c r="C12" s="111" t="s">
        <v>72</v>
      </c>
      <c r="D12" s="258">
        <v>39989</v>
      </c>
      <c r="E12" s="200">
        <f>SUM(F12:Q12)</f>
        <v>37542</v>
      </c>
      <c r="F12" s="26">
        <v>1676</v>
      </c>
      <c r="G12" s="27">
        <v>2862</v>
      </c>
      <c r="H12" s="27">
        <v>1575</v>
      </c>
      <c r="I12" s="27">
        <v>1790</v>
      </c>
      <c r="J12" s="27">
        <v>4936</v>
      </c>
      <c r="K12" s="27">
        <v>3218</v>
      </c>
      <c r="L12" s="27">
        <v>4982</v>
      </c>
      <c r="M12" s="27">
        <v>6842</v>
      </c>
      <c r="N12" s="27">
        <v>2870</v>
      </c>
      <c r="O12" s="27">
        <v>3045</v>
      </c>
      <c r="P12" s="27">
        <v>1997</v>
      </c>
      <c r="Q12" s="27">
        <v>1749</v>
      </c>
      <c r="R12" s="51">
        <v>31004900</v>
      </c>
      <c r="S12" s="199"/>
    </row>
    <row r="13" spans="1:19" ht="30.75" customHeight="1">
      <c r="A13" s="199"/>
      <c r="B13" s="74" t="s">
        <v>85</v>
      </c>
      <c r="C13" s="111" t="s">
        <v>163</v>
      </c>
      <c r="D13" s="258">
        <v>26190</v>
      </c>
      <c r="E13" s="200">
        <f t="shared" si="0"/>
        <v>121475</v>
      </c>
      <c r="F13" s="114">
        <v>759</v>
      </c>
      <c r="G13" s="115">
        <v>1245</v>
      </c>
      <c r="H13" s="115">
        <v>1787</v>
      </c>
      <c r="I13" s="115">
        <v>1310</v>
      </c>
      <c r="J13" s="115">
        <v>3563</v>
      </c>
      <c r="K13" s="115">
        <v>10387</v>
      </c>
      <c r="L13" s="115">
        <v>13586</v>
      </c>
      <c r="M13" s="115">
        <v>13999</v>
      </c>
      <c r="N13" s="115">
        <v>17452</v>
      </c>
      <c r="O13" s="115">
        <v>21796</v>
      </c>
      <c r="P13" s="115">
        <v>23847</v>
      </c>
      <c r="Q13" s="115">
        <v>11744</v>
      </c>
      <c r="R13" s="113">
        <v>20261535</v>
      </c>
      <c r="S13" s="199"/>
    </row>
    <row r="14" spans="1:19" ht="30.75" customHeight="1">
      <c r="A14" s="199"/>
      <c r="B14" s="74"/>
      <c r="C14" s="111" t="s">
        <v>68</v>
      </c>
      <c r="D14" s="258">
        <v>33805</v>
      </c>
      <c r="E14" s="200">
        <f t="shared" si="0"/>
        <v>41723</v>
      </c>
      <c r="F14" s="114">
        <v>1703</v>
      </c>
      <c r="G14" s="115">
        <v>5162</v>
      </c>
      <c r="H14" s="115">
        <v>7648</v>
      </c>
      <c r="I14" s="127">
        <v>2477</v>
      </c>
      <c r="J14" s="115">
        <v>2752</v>
      </c>
      <c r="K14" s="115">
        <v>3472</v>
      </c>
      <c r="L14" s="115">
        <v>1817</v>
      </c>
      <c r="M14" s="115">
        <v>2431</v>
      </c>
      <c r="N14" s="115">
        <v>3437</v>
      </c>
      <c r="O14" s="115">
        <v>5692</v>
      </c>
      <c r="P14" s="115">
        <v>3594</v>
      </c>
      <c r="Q14" s="115">
        <v>1538</v>
      </c>
      <c r="R14" s="113">
        <v>2136439</v>
      </c>
      <c r="S14" s="199"/>
    </row>
    <row r="15" spans="1:19" ht="30.75" customHeight="1">
      <c r="A15" s="199"/>
      <c r="B15" s="74" t="s">
        <v>162</v>
      </c>
      <c r="C15" s="111" t="s">
        <v>70</v>
      </c>
      <c r="D15" s="258">
        <v>1584</v>
      </c>
      <c r="E15" s="200">
        <f aca="true" t="shared" si="1" ref="E15:E28">SUM(F15:Q15)</f>
        <v>1023</v>
      </c>
      <c r="F15" s="26">
        <v>39</v>
      </c>
      <c r="G15" s="27">
        <v>47</v>
      </c>
      <c r="H15" s="27">
        <v>116</v>
      </c>
      <c r="I15" s="27">
        <v>49</v>
      </c>
      <c r="J15" s="27">
        <v>133</v>
      </c>
      <c r="K15" s="27">
        <v>93</v>
      </c>
      <c r="L15" s="27">
        <v>78</v>
      </c>
      <c r="M15" s="27">
        <v>111</v>
      </c>
      <c r="N15" s="27">
        <v>108</v>
      </c>
      <c r="O15" s="27">
        <v>109</v>
      </c>
      <c r="P15" s="27">
        <v>108</v>
      </c>
      <c r="Q15" s="27">
        <v>32</v>
      </c>
      <c r="R15" s="51" t="s">
        <v>395</v>
      </c>
      <c r="S15" s="199"/>
    </row>
    <row r="16" spans="1:19" ht="30.75" customHeight="1">
      <c r="A16" s="199"/>
      <c r="B16" s="74"/>
      <c r="C16" s="119" t="s">
        <v>126</v>
      </c>
      <c r="D16" s="258">
        <v>322969</v>
      </c>
      <c r="E16" s="200">
        <f t="shared" si="1"/>
        <v>297465</v>
      </c>
      <c r="F16" s="26">
        <v>15501</v>
      </c>
      <c r="G16" s="27">
        <v>21018</v>
      </c>
      <c r="H16" s="27">
        <v>24032</v>
      </c>
      <c r="I16" s="27">
        <v>27698</v>
      </c>
      <c r="J16" s="27">
        <v>25266</v>
      </c>
      <c r="K16" s="27">
        <v>22480</v>
      </c>
      <c r="L16" s="27">
        <v>23826</v>
      </c>
      <c r="M16" s="27">
        <v>25571</v>
      </c>
      <c r="N16" s="27">
        <v>30484</v>
      </c>
      <c r="O16" s="27">
        <v>28126</v>
      </c>
      <c r="P16" s="27">
        <v>23556</v>
      </c>
      <c r="Q16" s="27">
        <v>29907</v>
      </c>
      <c r="R16" s="51" t="s">
        <v>395</v>
      </c>
      <c r="S16" s="199"/>
    </row>
    <row r="17" spans="1:19" ht="30.75" customHeight="1">
      <c r="A17" s="199"/>
      <c r="B17" s="74"/>
      <c r="C17" s="111" t="s">
        <v>193</v>
      </c>
      <c r="D17" s="258">
        <v>77532</v>
      </c>
      <c r="E17" s="200">
        <f t="shared" si="1"/>
        <v>77532</v>
      </c>
      <c r="F17" s="26">
        <v>9082</v>
      </c>
      <c r="G17" s="27">
        <v>7924</v>
      </c>
      <c r="H17" s="27">
        <v>7337</v>
      </c>
      <c r="I17" s="27">
        <v>6760</v>
      </c>
      <c r="J17" s="27">
        <v>7364</v>
      </c>
      <c r="K17" s="27">
        <v>5427</v>
      </c>
      <c r="L17" s="27">
        <v>5290</v>
      </c>
      <c r="M17" s="27">
        <v>6012</v>
      </c>
      <c r="N17" s="27">
        <v>5380</v>
      </c>
      <c r="O17" s="27">
        <v>5391</v>
      </c>
      <c r="P17" s="27">
        <v>5589</v>
      </c>
      <c r="Q17" s="27">
        <v>5976</v>
      </c>
      <c r="R17" s="51" t="s">
        <v>395</v>
      </c>
      <c r="S17" s="199"/>
    </row>
    <row r="18" spans="1:19" ht="30.75" customHeight="1">
      <c r="A18" s="199"/>
      <c r="B18" s="74"/>
      <c r="C18" s="119" t="s">
        <v>365</v>
      </c>
      <c r="D18" s="258">
        <v>76494</v>
      </c>
      <c r="E18" s="200">
        <f t="shared" si="1"/>
        <v>71333</v>
      </c>
      <c r="F18" s="26">
        <v>4417</v>
      </c>
      <c r="G18" s="27">
        <v>3449</v>
      </c>
      <c r="H18" s="27">
        <v>5953</v>
      </c>
      <c r="I18" s="27">
        <v>7022</v>
      </c>
      <c r="J18" s="27">
        <v>7677</v>
      </c>
      <c r="K18" s="27">
        <v>5810</v>
      </c>
      <c r="L18" s="27">
        <v>5194</v>
      </c>
      <c r="M18" s="27">
        <v>8644</v>
      </c>
      <c r="N18" s="27">
        <v>6522</v>
      </c>
      <c r="O18" s="27">
        <v>6673</v>
      </c>
      <c r="P18" s="27">
        <v>5879</v>
      </c>
      <c r="Q18" s="27">
        <v>4093</v>
      </c>
      <c r="R18" s="51" t="s">
        <v>395</v>
      </c>
      <c r="S18" s="199"/>
    </row>
    <row r="19" spans="1:19" ht="30.75" customHeight="1">
      <c r="A19" s="199"/>
      <c r="B19" s="125" t="s">
        <v>186</v>
      </c>
      <c r="C19" s="119" t="s">
        <v>366</v>
      </c>
      <c r="D19" s="258">
        <v>272268</v>
      </c>
      <c r="E19" s="200">
        <f t="shared" si="1"/>
        <v>253617</v>
      </c>
      <c r="F19" s="26">
        <v>11635</v>
      </c>
      <c r="G19" s="27">
        <v>15989</v>
      </c>
      <c r="H19" s="27">
        <v>19835</v>
      </c>
      <c r="I19" s="27">
        <v>24902</v>
      </c>
      <c r="J19" s="27">
        <v>23894</v>
      </c>
      <c r="K19" s="27">
        <v>22098</v>
      </c>
      <c r="L19" s="27">
        <v>21270</v>
      </c>
      <c r="M19" s="27">
        <v>20203</v>
      </c>
      <c r="N19" s="27">
        <v>24203</v>
      </c>
      <c r="O19" s="27">
        <v>23238</v>
      </c>
      <c r="P19" s="27">
        <v>21950</v>
      </c>
      <c r="Q19" s="27">
        <v>24400</v>
      </c>
      <c r="R19" s="51">
        <v>312892708</v>
      </c>
      <c r="S19" s="199"/>
    </row>
    <row r="20" spans="1:19" ht="30.75" customHeight="1">
      <c r="A20" s="199"/>
      <c r="B20" s="74"/>
      <c r="C20" s="119" t="s">
        <v>367</v>
      </c>
      <c r="D20" s="265">
        <v>401133</v>
      </c>
      <c r="E20" s="200">
        <f t="shared" si="1"/>
        <v>402181</v>
      </c>
      <c r="F20" s="26">
        <v>24854</v>
      </c>
      <c r="G20" s="27">
        <v>30202</v>
      </c>
      <c r="H20" s="27">
        <v>34246</v>
      </c>
      <c r="I20" s="27">
        <v>34152</v>
      </c>
      <c r="J20" s="27">
        <v>35069</v>
      </c>
      <c r="K20" s="27">
        <v>32045</v>
      </c>
      <c r="L20" s="27">
        <v>33136</v>
      </c>
      <c r="M20" s="27">
        <v>37083</v>
      </c>
      <c r="N20" s="27">
        <v>35279</v>
      </c>
      <c r="O20" s="27">
        <v>35062</v>
      </c>
      <c r="P20" s="27">
        <v>33127</v>
      </c>
      <c r="Q20" s="27">
        <v>37926</v>
      </c>
      <c r="R20" s="51">
        <v>505309738</v>
      </c>
      <c r="S20" s="199"/>
    </row>
    <row r="21" spans="1:19" ht="30.75" customHeight="1">
      <c r="A21" s="199"/>
      <c r="B21" s="74"/>
      <c r="C21" s="119" t="s">
        <v>368</v>
      </c>
      <c r="D21" s="258">
        <v>16253</v>
      </c>
      <c r="E21" s="200">
        <f t="shared" si="1"/>
        <v>17278</v>
      </c>
      <c r="F21" s="26">
        <v>743</v>
      </c>
      <c r="G21" s="27">
        <v>1157</v>
      </c>
      <c r="H21" s="27">
        <v>1360</v>
      </c>
      <c r="I21" s="27">
        <v>1891</v>
      </c>
      <c r="J21" s="27">
        <v>1409</v>
      </c>
      <c r="K21" s="27">
        <v>1247</v>
      </c>
      <c r="L21" s="27">
        <v>1293</v>
      </c>
      <c r="M21" s="27">
        <v>1375</v>
      </c>
      <c r="N21" s="27">
        <v>1571</v>
      </c>
      <c r="O21" s="27">
        <v>2345</v>
      </c>
      <c r="P21" s="27">
        <v>1403</v>
      </c>
      <c r="Q21" s="27">
        <v>1484</v>
      </c>
      <c r="R21" s="51">
        <v>15335034</v>
      </c>
      <c r="S21" s="199"/>
    </row>
    <row r="22" spans="1:19" ht="30.75" customHeight="1">
      <c r="A22" s="199"/>
      <c r="B22" s="74"/>
      <c r="C22" s="111" t="s">
        <v>128</v>
      </c>
      <c r="D22" s="258">
        <v>116807</v>
      </c>
      <c r="E22" s="200">
        <f t="shared" si="1"/>
        <v>120638</v>
      </c>
      <c r="F22" s="26">
        <v>12587</v>
      </c>
      <c r="G22" s="27">
        <v>10387</v>
      </c>
      <c r="H22" s="27">
        <v>11231</v>
      </c>
      <c r="I22" s="27">
        <v>10354</v>
      </c>
      <c r="J22" s="27">
        <v>9941</v>
      </c>
      <c r="K22" s="27">
        <v>9178</v>
      </c>
      <c r="L22" s="27">
        <v>8935</v>
      </c>
      <c r="M22" s="27">
        <v>10414</v>
      </c>
      <c r="N22" s="27">
        <v>8833</v>
      </c>
      <c r="O22" s="27">
        <v>9394</v>
      </c>
      <c r="P22" s="27">
        <v>8579</v>
      </c>
      <c r="Q22" s="27">
        <v>10805</v>
      </c>
      <c r="R22" s="51">
        <v>31753771</v>
      </c>
      <c r="S22" s="199"/>
    </row>
    <row r="23" spans="1:19" ht="30.75" customHeight="1">
      <c r="A23" s="199"/>
      <c r="B23" s="74"/>
      <c r="C23" s="119" t="s">
        <v>369</v>
      </c>
      <c r="D23" s="265">
        <v>96600</v>
      </c>
      <c r="E23" s="200">
        <f t="shared" si="1"/>
        <v>95084</v>
      </c>
      <c r="F23" s="26">
        <v>6794</v>
      </c>
      <c r="G23" s="27">
        <v>6740</v>
      </c>
      <c r="H23" s="27">
        <v>8840</v>
      </c>
      <c r="I23" s="27">
        <v>7326</v>
      </c>
      <c r="J23" s="27">
        <v>6989</v>
      </c>
      <c r="K23" s="27">
        <v>8380</v>
      </c>
      <c r="L23" s="27">
        <v>11644</v>
      </c>
      <c r="M23" s="27">
        <v>8450</v>
      </c>
      <c r="N23" s="27">
        <v>7587</v>
      </c>
      <c r="O23" s="27">
        <v>7813</v>
      </c>
      <c r="P23" s="27">
        <v>7231</v>
      </c>
      <c r="Q23" s="27">
        <v>7290</v>
      </c>
      <c r="R23" s="51">
        <v>27188541</v>
      </c>
      <c r="S23" s="199"/>
    </row>
    <row r="24" spans="1:19" ht="30.75" customHeight="1">
      <c r="A24" s="199"/>
      <c r="B24" s="74"/>
      <c r="C24" s="119" t="s">
        <v>370</v>
      </c>
      <c r="D24" s="258">
        <v>85763</v>
      </c>
      <c r="E24" s="200">
        <f t="shared" si="1"/>
        <v>88631</v>
      </c>
      <c r="F24" s="26">
        <v>6107</v>
      </c>
      <c r="G24" s="27">
        <v>6461</v>
      </c>
      <c r="H24" s="27">
        <v>6865</v>
      </c>
      <c r="I24" s="27">
        <v>6024</v>
      </c>
      <c r="J24" s="27">
        <v>7884</v>
      </c>
      <c r="K24" s="27">
        <v>7788</v>
      </c>
      <c r="L24" s="27">
        <v>9641</v>
      </c>
      <c r="M24" s="27">
        <v>9145</v>
      </c>
      <c r="N24" s="27">
        <v>8587</v>
      </c>
      <c r="O24" s="27">
        <v>7723</v>
      </c>
      <c r="P24" s="27">
        <v>6493</v>
      </c>
      <c r="Q24" s="27">
        <v>5913</v>
      </c>
      <c r="R24" s="51">
        <v>26496359</v>
      </c>
      <c r="S24" s="199"/>
    </row>
    <row r="25" spans="1:19" ht="30.75" customHeight="1">
      <c r="A25" s="199"/>
      <c r="B25" s="74"/>
      <c r="C25" s="119" t="s">
        <v>371</v>
      </c>
      <c r="D25" s="258">
        <v>10041</v>
      </c>
      <c r="E25" s="200">
        <f t="shared" si="1"/>
        <v>9220</v>
      </c>
      <c r="F25" s="26">
        <v>753</v>
      </c>
      <c r="G25" s="27">
        <v>1208</v>
      </c>
      <c r="H25" s="27">
        <v>480</v>
      </c>
      <c r="I25" s="27">
        <v>742</v>
      </c>
      <c r="J25" s="27">
        <v>307</v>
      </c>
      <c r="K25" s="27">
        <v>476</v>
      </c>
      <c r="L25" s="27">
        <v>724</v>
      </c>
      <c r="M25" s="27">
        <v>632</v>
      </c>
      <c r="N25" s="27">
        <v>566</v>
      </c>
      <c r="O25" s="27">
        <v>1744</v>
      </c>
      <c r="P25" s="27">
        <v>1389</v>
      </c>
      <c r="Q25" s="27">
        <v>199</v>
      </c>
      <c r="R25" s="51">
        <v>426880</v>
      </c>
      <c r="S25" s="199"/>
    </row>
    <row r="26" spans="1:20" ht="30.75" customHeight="1">
      <c r="A26" s="199"/>
      <c r="B26" s="74"/>
      <c r="C26" s="111" t="s">
        <v>187</v>
      </c>
      <c r="D26" s="258">
        <v>5611</v>
      </c>
      <c r="E26" s="200">
        <f t="shared" si="1"/>
        <v>5314</v>
      </c>
      <c r="F26" s="26">
        <v>1</v>
      </c>
      <c r="G26" s="27">
        <v>38</v>
      </c>
      <c r="H26" s="27">
        <v>136</v>
      </c>
      <c r="I26" s="27">
        <v>115</v>
      </c>
      <c r="J26" s="27">
        <v>459</v>
      </c>
      <c r="K26" s="27">
        <v>155</v>
      </c>
      <c r="L26" s="27">
        <v>1150</v>
      </c>
      <c r="M26" s="27">
        <v>1529</v>
      </c>
      <c r="N26" s="27">
        <v>726</v>
      </c>
      <c r="O26" s="27">
        <v>569</v>
      </c>
      <c r="P26" s="27">
        <v>324</v>
      </c>
      <c r="Q26" s="27">
        <v>112</v>
      </c>
      <c r="R26" s="51">
        <v>6831953</v>
      </c>
      <c r="S26" s="199"/>
      <c r="T26" s="222"/>
    </row>
    <row r="27" spans="1:19" ht="30.75" customHeight="1">
      <c r="A27" s="199"/>
      <c r="B27" s="74"/>
      <c r="C27" s="119" t="s">
        <v>372</v>
      </c>
      <c r="D27" s="258">
        <v>28967</v>
      </c>
      <c r="E27" s="200">
        <f t="shared" si="1"/>
        <v>30508</v>
      </c>
      <c r="F27" s="26">
        <v>1571</v>
      </c>
      <c r="G27" s="27">
        <v>1352</v>
      </c>
      <c r="H27" s="27">
        <v>2186</v>
      </c>
      <c r="I27" s="27">
        <v>1865</v>
      </c>
      <c r="J27" s="27">
        <v>2636</v>
      </c>
      <c r="K27" s="27">
        <v>3063</v>
      </c>
      <c r="L27" s="27">
        <v>3212</v>
      </c>
      <c r="M27" s="27">
        <v>2202</v>
      </c>
      <c r="N27" s="27">
        <v>3213</v>
      </c>
      <c r="O27" s="27">
        <v>3828</v>
      </c>
      <c r="P27" s="27">
        <v>3059</v>
      </c>
      <c r="Q27" s="27">
        <v>2321</v>
      </c>
      <c r="R27" s="51">
        <v>2297450</v>
      </c>
      <c r="S27" s="199"/>
    </row>
    <row r="28" spans="1:19" ht="30.75" customHeight="1">
      <c r="A28" s="199"/>
      <c r="B28" s="74" t="s">
        <v>86</v>
      </c>
      <c r="C28" s="119" t="s">
        <v>373</v>
      </c>
      <c r="D28" s="265">
        <v>46434</v>
      </c>
      <c r="E28" s="200">
        <f t="shared" si="1"/>
        <v>46094</v>
      </c>
      <c r="F28" s="26">
        <v>2430</v>
      </c>
      <c r="G28" s="27">
        <v>3252</v>
      </c>
      <c r="H28" s="27">
        <v>3114</v>
      </c>
      <c r="I28" s="27">
        <v>3579</v>
      </c>
      <c r="J28" s="27">
        <v>4305</v>
      </c>
      <c r="K28" s="27">
        <v>3643</v>
      </c>
      <c r="L28" s="27">
        <v>4502</v>
      </c>
      <c r="M28" s="27">
        <v>4302</v>
      </c>
      <c r="N28" s="27">
        <v>3943</v>
      </c>
      <c r="O28" s="27">
        <v>4623</v>
      </c>
      <c r="P28" s="27">
        <v>4180</v>
      </c>
      <c r="Q28" s="27">
        <v>4221</v>
      </c>
      <c r="R28" s="113">
        <v>483198924</v>
      </c>
      <c r="S28" s="199"/>
    </row>
    <row r="29" spans="1:19" ht="30.75" customHeight="1">
      <c r="A29" s="199"/>
      <c r="B29" s="74" t="s">
        <v>87</v>
      </c>
      <c r="C29" s="119" t="s">
        <v>194</v>
      </c>
      <c r="D29" s="258">
        <v>83042</v>
      </c>
      <c r="E29" s="200">
        <f aca="true" t="shared" si="2" ref="E29:E37">SUM(F29:Q29)</f>
        <v>84360</v>
      </c>
      <c r="F29" s="45">
        <v>4587</v>
      </c>
      <c r="G29" s="46">
        <v>4974</v>
      </c>
      <c r="H29" s="46">
        <v>6237</v>
      </c>
      <c r="I29" s="46">
        <v>7913</v>
      </c>
      <c r="J29" s="46">
        <v>8114</v>
      </c>
      <c r="K29" s="46">
        <v>7513</v>
      </c>
      <c r="L29" s="46">
        <v>8074</v>
      </c>
      <c r="M29" s="46">
        <v>6557</v>
      </c>
      <c r="N29" s="46">
        <v>7347</v>
      </c>
      <c r="O29" s="46">
        <v>8242</v>
      </c>
      <c r="P29" s="46">
        <v>7582</v>
      </c>
      <c r="Q29" s="46">
        <v>7220</v>
      </c>
      <c r="R29" s="113">
        <v>765275121</v>
      </c>
      <c r="S29" s="199"/>
    </row>
    <row r="30" spans="1:19" ht="30.75" customHeight="1">
      <c r="A30" s="199"/>
      <c r="B30" s="74" t="s">
        <v>1</v>
      </c>
      <c r="C30" s="111" t="s">
        <v>33</v>
      </c>
      <c r="D30" s="258">
        <v>1814</v>
      </c>
      <c r="E30" s="200">
        <f t="shared" si="2"/>
        <v>1794</v>
      </c>
      <c r="F30" s="45">
        <v>72</v>
      </c>
      <c r="G30" s="46">
        <v>51</v>
      </c>
      <c r="H30" s="46">
        <v>106</v>
      </c>
      <c r="I30" s="46">
        <v>42</v>
      </c>
      <c r="J30" s="46">
        <v>140</v>
      </c>
      <c r="K30" s="46">
        <v>135</v>
      </c>
      <c r="L30" s="46">
        <v>278</v>
      </c>
      <c r="M30" s="46">
        <v>176</v>
      </c>
      <c r="N30" s="46">
        <v>56</v>
      </c>
      <c r="O30" s="46">
        <v>424</v>
      </c>
      <c r="P30" s="46">
        <v>258</v>
      </c>
      <c r="Q30" s="46">
        <v>56</v>
      </c>
      <c r="R30" s="51" t="s">
        <v>154</v>
      </c>
      <c r="S30" s="199"/>
    </row>
    <row r="31" spans="1:19" ht="30.75" customHeight="1">
      <c r="A31" s="199"/>
      <c r="B31" s="74" t="s">
        <v>1</v>
      </c>
      <c r="C31" s="111" t="s">
        <v>69</v>
      </c>
      <c r="D31" s="258">
        <v>276</v>
      </c>
      <c r="E31" s="200">
        <f t="shared" si="2"/>
        <v>113</v>
      </c>
      <c r="F31" s="45">
        <v>10</v>
      </c>
      <c r="G31" s="46">
        <v>9</v>
      </c>
      <c r="H31" s="46">
        <v>7</v>
      </c>
      <c r="I31" s="46">
        <v>22</v>
      </c>
      <c r="J31" s="46">
        <v>10</v>
      </c>
      <c r="K31" s="46">
        <v>10</v>
      </c>
      <c r="L31" s="46">
        <v>5</v>
      </c>
      <c r="M31" s="46">
        <v>8</v>
      </c>
      <c r="N31" s="46">
        <v>6</v>
      </c>
      <c r="O31" s="46">
        <v>15</v>
      </c>
      <c r="P31" s="46">
        <v>6</v>
      </c>
      <c r="Q31" s="46">
        <v>5</v>
      </c>
      <c r="R31" s="51" t="s">
        <v>154</v>
      </c>
      <c r="S31" s="199"/>
    </row>
    <row r="32" spans="1:19" ht="30.75" customHeight="1">
      <c r="A32" s="199"/>
      <c r="B32" s="74"/>
      <c r="C32" s="119" t="s">
        <v>432</v>
      </c>
      <c r="D32" s="258">
        <v>1600</v>
      </c>
      <c r="E32" s="200">
        <f t="shared" si="2"/>
        <v>1600</v>
      </c>
      <c r="F32" s="45">
        <v>100</v>
      </c>
      <c r="G32" s="46">
        <v>100</v>
      </c>
      <c r="H32" s="46">
        <v>100</v>
      </c>
      <c r="I32" s="46">
        <v>300</v>
      </c>
      <c r="J32" s="46">
        <v>100</v>
      </c>
      <c r="K32" s="46">
        <v>100</v>
      </c>
      <c r="L32" s="46">
        <v>100</v>
      </c>
      <c r="M32" s="46">
        <v>100</v>
      </c>
      <c r="N32" s="46">
        <v>300</v>
      </c>
      <c r="O32" s="46">
        <v>100</v>
      </c>
      <c r="P32" s="46">
        <v>100</v>
      </c>
      <c r="Q32" s="46">
        <v>100</v>
      </c>
      <c r="R32" s="51" t="s">
        <v>154</v>
      </c>
      <c r="S32" s="199"/>
    </row>
    <row r="33" spans="1:19" ht="30.75" customHeight="1">
      <c r="A33" s="199"/>
      <c r="B33" s="74"/>
      <c r="C33" s="119" t="s">
        <v>374</v>
      </c>
      <c r="D33" s="258">
        <v>37821</v>
      </c>
      <c r="E33" s="200">
        <f t="shared" si="2"/>
        <v>34281</v>
      </c>
      <c r="F33" s="45">
        <v>3168</v>
      </c>
      <c r="G33" s="46">
        <v>3284</v>
      </c>
      <c r="H33" s="46">
        <v>3377</v>
      </c>
      <c r="I33" s="46">
        <v>3193</v>
      </c>
      <c r="J33" s="46">
        <v>2912</v>
      </c>
      <c r="K33" s="46">
        <v>2853</v>
      </c>
      <c r="L33" s="46">
        <v>2816</v>
      </c>
      <c r="M33" s="46">
        <v>2617</v>
      </c>
      <c r="N33" s="46">
        <v>2587</v>
      </c>
      <c r="O33" s="46">
        <v>2491</v>
      </c>
      <c r="P33" s="46">
        <v>2467</v>
      </c>
      <c r="Q33" s="46">
        <v>2516</v>
      </c>
      <c r="R33" s="51">
        <v>8289400</v>
      </c>
      <c r="S33" s="199"/>
    </row>
    <row r="34" spans="1:19" ht="30.75" customHeight="1">
      <c r="A34" s="199"/>
      <c r="B34" s="74" t="s">
        <v>1</v>
      </c>
      <c r="C34" s="119" t="s">
        <v>375</v>
      </c>
      <c r="D34" s="265">
        <v>1310</v>
      </c>
      <c r="E34" s="200">
        <f t="shared" si="2"/>
        <v>1470</v>
      </c>
      <c r="F34" s="45" t="s">
        <v>154</v>
      </c>
      <c r="G34" s="46" t="s">
        <v>394</v>
      </c>
      <c r="H34" s="46" t="s">
        <v>394</v>
      </c>
      <c r="I34" s="46" t="s">
        <v>394</v>
      </c>
      <c r="J34" s="46" t="s">
        <v>394</v>
      </c>
      <c r="K34" s="46" t="s">
        <v>394</v>
      </c>
      <c r="L34" s="46">
        <v>533</v>
      </c>
      <c r="M34" s="46">
        <v>648</v>
      </c>
      <c r="N34" s="46">
        <v>289</v>
      </c>
      <c r="O34" s="46" t="s">
        <v>394</v>
      </c>
      <c r="P34" s="46" t="s">
        <v>394</v>
      </c>
      <c r="Q34" s="46" t="s">
        <v>394</v>
      </c>
      <c r="R34" s="113">
        <v>591374</v>
      </c>
      <c r="S34" s="199"/>
    </row>
    <row r="35" spans="1:19" ht="30.75" customHeight="1">
      <c r="A35" s="199"/>
      <c r="B35" s="74" t="s">
        <v>88</v>
      </c>
      <c r="C35" s="111" t="s">
        <v>71</v>
      </c>
      <c r="D35" s="258">
        <v>4938</v>
      </c>
      <c r="E35" s="200">
        <f t="shared" si="2"/>
        <v>4562</v>
      </c>
      <c r="F35" s="28">
        <v>76</v>
      </c>
      <c r="G35" s="29">
        <v>109</v>
      </c>
      <c r="H35" s="29">
        <v>183</v>
      </c>
      <c r="I35" s="29">
        <v>505</v>
      </c>
      <c r="J35" s="29">
        <v>552</v>
      </c>
      <c r="K35" s="29">
        <v>480</v>
      </c>
      <c r="L35" s="29">
        <v>211</v>
      </c>
      <c r="M35" s="29">
        <v>249</v>
      </c>
      <c r="N35" s="29">
        <v>396</v>
      </c>
      <c r="O35" s="29">
        <v>830</v>
      </c>
      <c r="P35" s="29">
        <v>701</v>
      </c>
      <c r="Q35" s="29">
        <v>270</v>
      </c>
      <c r="R35" s="51">
        <v>942970</v>
      </c>
      <c r="S35" s="199"/>
    </row>
    <row r="36" spans="1:19" ht="30.75" customHeight="1">
      <c r="A36" s="199"/>
      <c r="B36" s="101"/>
      <c r="C36" s="111" t="s">
        <v>470</v>
      </c>
      <c r="D36" s="333">
        <v>2038</v>
      </c>
      <c r="E36" s="200">
        <f t="shared" si="2"/>
        <v>1928</v>
      </c>
      <c r="F36" s="45" t="s">
        <v>154</v>
      </c>
      <c r="G36" s="46" t="s">
        <v>394</v>
      </c>
      <c r="H36" s="46" t="s">
        <v>394</v>
      </c>
      <c r="I36" s="356">
        <v>806</v>
      </c>
      <c r="J36" s="46" t="s">
        <v>394</v>
      </c>
      <c r="K36" s="46" t="s">
        <v>394</v>
      </c>
      <c r="L36" s="46" t="s">
        <v>394</v>
      </c>
      <c r="M36" s="46" t="s">
        <v>394</v>
      </c>
      <c r="N36" s="46" t="s">
        <v>394</v>
      </c>
      <c r="O36" s="356">
        <v>1122</v>
      </c>
      <c r="P36" s="46" t="s">
        <v>394</v>
      </c>
      <c r="Q36" s="46" t="s">
        <v>394</v>
      </c>
      <c r="R36" s="284" t="s">
        <v>394</v>
      </c>
      <c r="S36" s="199"/>
    </row>
    <row r="37" spans="1:19" ht="30.75" customHeight="1" thickBot="1">
      <c r="A37" s="199"/>
      <c r="B37" s="208" t="s">
        <v>1</v>
      </c>
      <c r="C37" s="209" t="s">
        <v>127</v>
      </c>
      <c r="D37" s="295">
        <v>1260</v>
      </c>
      <c r="E37" s="210">
        <f t="shared" si="2"/>
        <v>819</v>
      </c>
      <c r="F37" s="47" t="s">
        <v>154</v>
      </c>
      <c r="G37" s="48" t="s">
        <v>154</v>
      </c>
      <c r="H37" s="48" t="s">
        <v>154</v>
      </c>
      <c r="I37" s="48">
        <v>5</v>
      </c>
      <c r="J37" s="48">
        <v>65</v>
      </c>
      <c r="K37" s="48">
        <v>103</v>
      </c>
      <c r="L37" s="48">
        <v>177</v>
      </c>
      <c r="M37" s="48">
        <v>202</v>
      </c>
      <c r="N37" s="48">
        <v>242</v>
      </c>
      <c r="O37" s="48">
        <v>10</v>
      </c>
      <c r="P37" s="48">
        <v>15</v>
      </c>
      <c r="Q37" s="48" t="s">
        <v>154</v>
      </c>
      <c r="R37" s="220">
        <v>140070</v>
      </c>
      <c r="S37" s="199"/>
    </row>
    <row r="38" spans="1:19" s="213" customFormat="1" ht="71.25" customHeight="1">
      <c r="A38" s="199"/>
      <c r="B38" s="107"/>
      <c r="C38" s="108"/>
      <c r="D38" s="211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212"/>
      <c r="S38" s="199"/>
    </row>
    <row r="39" spans="1:18" s="6" customFormat="1" ht="20.25" customHeight="1" thickBot="1">
      <c r="A39" s="60" t="s">
        <v>149</v>
      </c>
      <c r="B39" s="196"/>
      <c r="C39" s="197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362" t="s">
        <v>150</v>
      </c>
      <c r="R39" s="362"/>
    </row>
    <row r="40" spans="1:19" s="40" customFormat="1" ht="33" customHeight="1" thickBot="1">
      <c r="A40" s="198"/>
      <c r="B40" s="64" t="s">
        <v>290</v>
      </c>
      <c r="C40" s="65" t="s">
        <v>21</v>
      </c>
      <c r="D40" s="66" t="s">
        <v>392</v>
      </c>
      <c r="E40" s="67" t="s">
        <v>448</v>
      </c>
      <c r="F40" s="68" t="s">
        <v>291</v>
      </c>
      <c r="G40" s="69" t="s">
        <v>292</v>
      </c>
      <c r="H40" s="70" t="s">
        <v>293</v>
      </c>
      <c r="I40" s="70" t="s">
        <v>294</v>
      </c>
      <c r="J40" s="70" t="s">
        <v>295</v>
      </c>
      <c r="K40" s="70" t="s">
        <v>296</v>
      </c>
      <c r="L40" s="70" t="s">
        <v>297</v>
      </c>
      <c r="M40" s="70" t="s">
        <v>298</v>
      </c>
      <c r="N40" s="70" t="s">
        <v>299</v>
      </c>
      <c r="O40" s="70" t="s">
        <v>300</v>
      </c>
      <c r="P40" s="70" t="s">
        <v>301</v>
      </c>
      <c r="Q40" s="70" t="s">
        <v>302</v>
      </c>
      <c r="R40" s="71" t="s">
        <v>303</v>
      </c>
      <c r="S40" s="198"/>
    </row>
    <row r="41" spans="1:19" ht="32.25" customHeight="1">
      <c r="A41" s="199"/>
      <c r="B41" s="74" t="s">
        <v>167</v>
      </c>
      <c r="C41" s="119" t="s">
        <v>376</v>
      </c>
      <c r="D41" s="90">
        <v>32910</v>
      </c>
      <c r="E41" s="200">
        <f aca="true" t="shared" si="3" ref="E41:E64">SUM(F41:Q41)</f>
        <v>32664</v>
      </c>
      <c r="F41" s="45">
        <v>3509</v>
      </c>
      <c r="G41" s="46">
        <v>2970</v>
      </c>
      <c r="H41" s="46">
        <v>3102</v>
      </c>
      <c r="I41" s="46">
        <v>2738</v>
      </c>
      <c r="J41" s="46">
        <v>2996</v>
      </c>
      <c r="K41" s="46">
        <v>2296</v>
      </c>
      <c r="L41" s="46">
        <v>2345</v>
      </c>
      <c r="M41" s="46">
        <v>2427</v>
      </c>
      <c r="N41" s="46">
        <v>2503</v>
      </c>
      <c r="O41" s="46">
        <v>2570</v>
      </c>
      <c r="P41" s="46">
        <v>2538</v>
      </c>
      <c r="Q41" s="46">
        <v>2670</v>
      </c>
      <c r="R41" s="51">
        <v>17952000</v>
      </c>
      <c r="S41" s="199"/>
    </row>
    <row r="42" spans="1:19" ht="32.25" customHeight="1">
      <c r="A42" s="199"/>
      <c r="B42" s="74"/>
      <c r="C42" s="119" t="s">
        <v>384</v>
      </c>
      <c r="D42" s="90">
        <v>240096</v>
      </c>
      <c r="E42" s="200">
        <f t="shared" si="3"/>
        <v>244428</v>
      </c>
      <c r="F42" s="45">
        <v>13970</v>
      </c>
      <c r="G42" s="46">
        <v>17818</v>
      </c>
      <c r="H42" s="46">
        <v>20822</v>
      </c>
      <c r="I42" s="46">
        <v>23847</v>
      </c>
      <c r="J42" s="46">
        <v>21386</v>
      </c>
      <c r="K42" s="46">
        <v>18975</v>
      </c>
      <c r="L42" s="46">
        <v>19979</v>
      </c>
      <c r="M42" s="46">
        <v>22514</v>
      </c>
      <c r="N42" s="46">
        <v>22065</v>
      </c>
      <c r="O42" s="46">
        <v>23694</v>
      </c>
      <c r="P42" s="46">
        <v>19578</v>
      </c>
      <c r="Q42" s="46">
        <v>19780</v>
      </c>
      <c r="R42" s="51">
        <v>253988048</v>
      </c>
      <c r="S42" s="199"/>
    </row>
    <row r="43" spans="1:19" ht="32.25" customHeight="1">
      <c r="A43" s="199"/>
      <c r="B43" s="74" t="s">
        <v>89</v>
      </c>
      <c r="C43" s="111" t="s">
        <v>73</v>
      </c>
      <c r="D43" s="89">
        <v>829</v>
      </c>
      <c r="E43" s="200">
        <f t="shared" si="3"/>
        <v>867</v>
      </c>
      <c r="F43" s="26" t="s">
        <v>394</v>
      </c>
      <c r="G43" s="27" t="s">
        <v>394</v>
      </c>
      <c r="H43" s="27" t="s">
        <v>394</v>
      </c>
      <c r="I43" s="27" t="s">
        <v>394</v>
      </c>
      <c r="J43" s="27">
        <v>85</v>
      </c>
      <c r="K43" s="27" t="s">
        <v>394</v>
      </c>
      <c r="L43" s="27">
        <v>262</v>
      </c>
      <c r="M43" s="27">
        <v>520</v>
      </c>
      <c r="N43" s="27" t="s">
        <v>394</v>
      </c>
      <c r="O43" s="27" t="s">
        <v>394</v>
      </c>
      <c r="P43" s="27" t="s">
        <v>394</v>
      </c>
      <c r="Q43" s="27" t="s">
        <v>394</v>
      </c>
      <c r="R43" s="51" t="s">
        <v>394</v>
      </c>
      <c r="S43" s="199"/>
    </row>
    <row r="44" spans="1:19" ht="32.25" customHeight="1">
      <c r="A44" s="199"/>
      <c r="B44" s="74" t="s">
        <v>1</v>
      </c>
      <c r="C44" s="111" t="s">
        <v>74</v>
      </c>
      <c r="D44" s="89">
        <v>192320</v>
      </c>
      <c r="E44" s="200">
        <f t="shared" si="3"/>
        <v>164687</v>
      </c>
      <c r="F44" s="26">
        <v>9165</v>
      </c>
      <c r="G44" s="27">
        <v>6884</v>
      </c>
      <c r="H44" s="27">
        <v>8488</v>
      </c>
      <c r="I44" s="27">
        <v>14694</v>
      </c>
      <c r="J44" s="27">
        <v>20304</v>
      </c>
      <c r="K44" s="27">
        <v>7568</v>
      </c>
      <c r="L44" s="27">
        <v>9495</v>
      </c>
      <c r="M44" s="27">
        <v>13566</v>
      </c>
      <c r="N44" s="27">
        <v>12224</v>
      </c>
      <c r="O44" s="27">
        <v>15448</v>
      </c>
      <c r="P44" s="27">
        <v>39198</v>
      </c>
      <c r="Q44" s="27">
        <v>7653</v>
      </c>
      <c r="R44" s="51" t="s">
        <v>394</v>
      </c>
      <c r="S44" s="199"/>
    </row>
    <row r="45" spans="1:19" ht="32.25" customHeight="1">
      <c r="A45" s="199"/>
      <c r="B45" s="74"/>
      <c r="C45" s="111" t="s">
        <v>178</v>
      </c>
      <c r="D45" s="90">
        <v>76089</v>
      </c>
      <c r="E45" s="200">
        <f t="shared" si="3"/>
        <v>66850</v>
      </c>
      <c r="F45" s="26">
        <v>2917</v>
      </c>
      <c r="G45" s="27">
        <v>1733</v>
      </c>
      <c r="H45" s="27">
        <v>2459</v>
      </c>
      <c r="I45" s="27">
        <v>6219</v>
      </c>
      <c r="J45" s="27">
        <v>8964</v>
      </c>
      <c r="K45" s="27">
        <v>2570</v>
      </c>
      <c r="L45" s="27">
        <v>3357</v>
      </c>
      <c r="M45" s="27">
        <v>4339</v>
      </c>
      <c r="N45" s="27">
        <v>4531</v>
      </c>
      <c r="O45" s="27">
        <v>6301</v>
      </c>
      <c r="P45" s="27">
        <v>20839</v>
      </c>
      <c r="Q45" s="27">
        <v>2621</v>
      </c>
      <c r="R45" s="51" t="s">
        <v>394</v>
      </c>
      <c r="S45" s="199"/>
    </row>
    <row r="46" spans="1:19" ht="32.25" customHeight="1">
      <c r="A46" s="199"/>
      <c r="B46" s="74" t="s">
        <v>1</v>
      </c>
      <c r="C46" s="111" t="s">
        <v>75</v>
      </c>
      <c r="D46" s="89">
        <v>70212</v>
      </c>
      <c r="E46" s="200">
        <f t="shared" si="3"/>
        <v>57588</v>
      </c>
      <c r="F46" s="26">
        <v>4479</v>
      </c>
      <c r="G46" s="27">
        <v>3966</v>
      </c>
      <c r="H46" s="27">
        <v>4231</v>
      </c>
      <c r="I46" s="27">
        <v>4738</v>
      </c>
      <c r="J46" s="27">
        <v>6173</v>
      </c>
      <c r="K46" s="27">
        <v>3287</v>
      </c>
      <c r="L46" s="27">
        <v>3844</v>
      </c>
      <c r="M46" s="27">
        <v>6008</v>
      </c>
      <c r="N46" s="27">
        <v>4884</v>
      </c>
      <c r="O46" s="27">
        <v>5299</v>
      </c>
      <c r="P46" s="27">
        <v>7367</v>
      </c>
      <c r="Q46" s="27">
        <v>3312</v>
      </c>
      <c r="R46" s="51" t="s">
        <v>394</v>
      </c>
      <c r="S46" s="199"/>
    </row>
    <row r="47" spans="1:19" ht="32.25" customHeight="1">
      <c r="A47" s="199"/>
      <c r="B47" s="74"/>
      <c r="C47" s="119" t="s">
        <v>129</v>
      </c>
      <c r="D47" s="89">
        <v>438203</v>
      </c>
      <c r="E47" s="200">
        <f t="shared" si="3"/>
        <v>398594</v>
      </c>
      <c r="F47" s="26">
        <v>19712</v>
      </c>
      <c r="G47" s="27">
        <v>23916</v>
      </c>
      <c r="H47" s="27">
        <v>30376</v>
      </c>
      <c r="I47" s="27">
        <v>35176</v>
      </c>
      <c r="J47" s="27">
        <v>36090</v>
      </c>
      <c r="K47" s="27">
        <v>29468</v>
      </c>
      <c r="L47" s="27">
        <v>33991</v>
      </c>
      <c r="M47" s="27">
        <v>37891</v>
      </c>
      <c r="N47" s="27">
        <v>36296</v>
      </c>
      <c r="O47" s="27">
        <v>40073</v>
      </c>
      <c r="P47" s="27">
        <v>43785</v>
      </c>
      <c r="Q47" s="27">
        <v>31820</v>
      </c>
      <c r="R47" s="51" t="s">
        <v>394</v>
      </c>
      <c r="S47" s="199"/>
    </row>
    <row r="48" spans="1:19" ht="32.25" customHeight="1">
      <c r="A48" s="199"/>
      <c r="B48" s="74"/>
      <c r="C48" s="214" t="s">
        <v>433</v>
      </c>
      <c r="D48" s="90">
        <v>11883</v>
      </c>
      <c r="E48" s="200">
        <f t="shared" si="3"/>
        <v>10293</v>
      </c>
      <c r="F48" s="26">
        <v>446</v>
      </c>
      <c r="G48" s="27">
        <v>388</v>
      </c>
      <c r="H48" s="27">
        <v>677</v>
      </c>
      <c r="I48" s="27">
        <v>955</v>
      </c>
      <c r="J48" s="27">
        <v>1164</v>
      </c>
      <c r="K48" s="27">
        <v>550</v>
      </c>
      <c r="L48" s="27">
        <v>780</v>
      </c>
      <c r="M48" s="27">
        <v>1252</v>
      </c>
      <c r="N48" s="27">
        <v>770</v>
      </c>
      <c r="O48" s="27">
        <v>1025</v>
      </c>
      <c r="P48" s="27">
        <v>1750</v>
      </c>
      <c r="Q48" s="27">
        <v>536</v>
      </c>
      <c r="R48" s="51" t="s">
        <v>394</v>
      </c>
      <c r="S48" s="199"/>
    </row>
    <row r="49" spans="1:19" ht="32.25" customHeight="1">
      <c r="A49" s="199"/>
      <c r="B49" s="74" t="s">
        <v>90</v>
      </c>
      <c r="C49" s="111" t="s">
        <v>304</v>
      </c>
      <c r="D49" s="89">
        <v>22393</v>
      </c>
      <c r="E49" s="200">
        <f>SUM(F49:Q49)</f>
        <v>20315</v>
      </c>
      <c r="F49" s="114">
        <v>1265</v>
      </c>
      <c r="G49" s="115">
        <v>1669</v>
      </c>
      <c r="H49" s="115">
        <v>2651</v>
      </c>
      <c r="I49" s="115">
        <v>1131</v>
      </c>
      <c r="J49" s="115">
        <v>1370</v>
      </c>
      <c r="K49" s="115">
        <v>1282</v>
      </c>
      <c r="L49" s="115">
        <v>2138</v>
      </c>
      <c r="M49" s="115">
        <v>1585</v>
      </c>
      <c r="N49" s="115">
        <v>1705</v>
      </c>
      <c r="O49" s="115">
        <v>1803</v>
      </c>
      <c r="P49" s="115">
        <v>1895</v>
      </c>
      <c r="Q49" s="115">
        <v>1821</v>
      </c>
      <c r="R49" s="113">
        <v>1283992</v>
      </c>
      <c r="S49" s="199"/>
    </row>
    <row r="50" spans="1:19" ht="32.25" customHeight="1">
      <c r="A50" s="199"/>
      <c r="B50" s="74" t="s">
        <v>1</v>
      </c>
      <c r="C50" s="111" t="s">
        <v>434</v>
      </c>
      <c r="D50" s="89">
        <v>21957</v>
      </c>
      <c r="E50" s="200">
        <f t="shared" si="3"/>
        <v>15265</v>
      </c>
      <c r="F50" s="114">
        <v>1027</v>
      </c>
      <c r="G50" s="115">
        <v>1318</v>
      </c>
      <c r="H50" s="115">
        <v>1654</v>
      </c>
      <c r="I50" s="115">
        <v>1256</v>
      </c>
      <c r="J50" s="115">
        <v>1214</v>
      </c>
      <c r="K50" s="115">
        <v>1546</v>
      </c>
      <c r="L50" s="115">
        <v>1482</v>
      </c>
      <c r="M50" s="115">
        <v>1490</v>
      </c>
      <c r="N50" s="115">
        <v>1302</v>
      </c>
      <c r="O50" s="115">
        <v>908</v>
      </c>
      <c r="P50" s="115">
        <v>898</v>
      </c>
      <c r="Q50" s="115">
        <v>1170</v>
      </c>
      <c r="R50" s="113">
        <v>260276</v>
      </c>
      <c r="S50" s="199"/>
    </row>
    <row r="51" spans="1:19" ht="32.25" customHeight="1">
      <c r="A51" s="199"/>
      <c r="B51" s="74" t="s">
        <v>1</v>
      </c>
      <c r="C51" s="111" t="s">
        <v>435</v>
      </c>
      <c r="D51" s="89">
        <v>4009</v>
      </c>
      <c r="E51" s="200">
        <f>SUM(F51:Q51)</f>
        <v>5378</v>
      </c>
      <c r="F51" s="114">
        <v>228</v>
      </c>
      <c r="G51" s="115">
        <v>278</v>
      </c>
      <c r="H51" s="115">
        <v>305</v>
      </c>
      <c r="I51" s="115">
        <v>493</v>
      </c>
      <c r="J51" s="115">
        <v>378</v>
      </c>
      <c r="K51" s="115">
        <v>516</v>
      </c>
      <c r="L51" s="115">
        <v>517</v>
      </c>
      <c r="M51" s="115">
        <v>542</v>
      </c>
      <c r="N51" s="115">
        <v>558</v>
      </c>
      <c r="O51" s="115">
        <v>490</v>
      </c>
      <c r="P51" s="115">
        <v>582</v>
      </c>
      <c r="Q51" s="115">
        <v>491</v>
      </c>
      <c r="R51" s="113">
        <v>542300</v>
      </c>
      <c r="S51" s="199"/>
    </row>
    <row r="52" spans="1:19" ht="32.25" customHeight="1">
      <c r="A52" s="199"/>
      <c r="B52" s="74"/>
      <c r="C52" s="119" t="s">
        <v>156</v>
      </c>
      <c r="D52" s="90">
        <v>41663</v>
      </c>
      <c r="E52" s="200">
        <f t="shared" si="3"/>
        <v>43193</v>
      </c>
      <c r="F52" s="114">
        <v>4009</v>
      </c>
      <c r="G52" s="115">
        <v>3875</v>
      </c>
      <c r="H52" s="115">
        <v>4381</v>
      </c>
      <c r="I52" s="115">
        <v>3993</v>
      </c>
      <c r="J52" s="115">
        <v>3611</v>
      </c>
      <c r="K52" s="115">
        <v>3557</v>
      </c>
      <c r="L52" s="115">
        <v>3155</v>
      </c>
      <c r="M52" s="115">
        <v>2788</v>
      </c>
      <c r="N52" s="115">
        <v>3000</v>
      </c>
      <c r="O52" s="115">
        <v>3442</v>
      </c>
      <c r="P52" s="115">
        <v>3642</v>
      </c>
      <c r="Q52" s="115">
        <v>3740</v>
      </c>
      <c r="R52" s="113">
        <v>6000000</v>
      </c>
      <c r="S52" s="199"/>
    </row>
    <row r="53" spans="1:19" ht="32.25" customHeight="1">
      <c r="A53" s="199"/>
      <c r="B53" s="74"/>
      <c r="C53" s="119" t="s">
        <v>471</v>
      </c>
      <c r="D53" s="90" t="s">
        <v>394</v>
      </c>
      <c r="E53" s="200">
        <f t="shared" si="3"/>
        <v>185974</v>
      </c>
      <c r="F53" s="114"/>
      <c r="G53" s="115"/>
      <c r="H53" s="115"/>
      <c r="I53" s="115">
        <v>24807</v>
      </c>
      <c r="J53" s="115">
        <v>30984</v>
      </c>
      <c r="K53" s="115">
        <v>21618</v>
      </c>
      <c r="L53" s="115">
        <v>18853</v>
      </c>
      <c r="M53" s="115">
        <v>18875</v>
      </c>
      <c r="N53" s="115">
        <v>18952</v>
      </c>
      <c r="O53" s="115">
        <v>19829</v>
      </c>
      <c r="P53" s="115">
        <v>18141</v>
      </c>
      <c r="Q53" s="115">
        <v>13915</v>
      </c>
      <c r="R53" s="113">
        <v>225898620</v>
      </c>
      <c r="S53" s="199"/>
    </row>
    <row r="54" spans="1:19" ht="32.25" customHeight="1">
      <c r="A54" s="199"/>
      <c r="B54" s="74" t="s">
        <v>91</v>
      </c>
      <c r="C54" s="111" t="s">
        <v>188</v>
      </c>
      <c r="D54" s="90">
        <v>113239</v>
      </c>
      <c r="E54" s="200">
        <f t="shared" si="3"/>
        <v>107998</v>
      </c>
      <c r="F54" s="114">
        <v>5525</v>
      </c>
      <c r="G54" s="115">
        <v>6808</v>
      </c>
      <c r="H54" s="115">
        <v>8814</v>
      </c>
      <c r="I54" s="115">
        <v>9341</v>
      </c>
      <c r="J54" s="115">
        <v>9579</v>
      </c>
      <c r="K54" s="115">
        <v>8915</v>
      </c>
      <c r="L54" s="115">
        <v>9306</v>
      </c>
      <c r="M54" s="115">
        <v>10358</v>
      </c>
      <c r="N54" s="115">
        <v>10458</v>
      </c>
      <c r="O54" s="115">
        <v>9818</v>
      </c>
      <c r="P54" s="115">
        <v>8874</v>
      </c>
      <c r="Q54" s="127">
        <v>10202</v>
      </c>
      <c r="R54" s="113">
        <v>116139820</v>
      </c>
      <c r="S54" s="199"/>
    </row>
    <row r="55" spans="1:19" ht="32.25" customHeight="1">
      <c r="A55" s="199"/>
      <c r="B55" s="74"/>
      <c r="C55" s="119" t="s">
        <v>377</v>
      </c>
      <c r="D55" s="90">
        <v>55400</v>
      </c>
      <c r="E55" s="200">
        <f t="shared" si="3"/>
        <v>56400</v>
      </c>
      <c r="F55" s="114">
        <v>1800</v>
      </c>
      <c r="G55" s="115">
        <v>1900</v>
      </c>
      <c r="H55" s="115">
        <v>2800</v>
      </c>
      <c r="I55" s="115">
        <v>2800</v>
      </c>
      <c r="J55" s="115">
        <v>2700</v>
      </c>
      <c r="K55" s="115">
        <v>2300</v>
      </c>
      <c r="L55" s="115">
        <v>2500</v>
      </c>
      <c r="M55" s="115">
        <v>11300</v>
      </c>
      <c r="N55" s="115">
        <v>12400</v>
      </c>
      <c r="O55" s="115">
        <v>9500</v>
      </c>
      <c r="P55" s="115">
        <v>4600</v>
      </c>
      <c r="Q55" s="127">
        <v>1800</v>
      </c>
      <c r="R55" s="215">
        <v>93112700</v>
      </c>
      <c r="S55" s="199"/>
    </row>
    <row r="56" spans="1:19" ht="32.25" customHeight="1">
      <c r="A56" s="199"/>
      <c r="B56" s="74"/>
      <c r="C56" s="119" t="s">
        <v>436</v>
      </c>
      <c r="D56" s="90">
        <v>49371</v>
      </c>
      <c r="E56" s="200">
        <f t="shared" si="3"/>
        <v>50294</v>
      </c>
      <c r="F56" s="114">
        <v>2353</v>
      </c>
      <c r="G56" s="115">
        <v>2983</v>
      </c>
      <c r="H56" s="115">
        <v>4214</v>
      </c>
      <c r="I56" s="115">
        <v>4732</v>
      </c>
      <c r="J56" s="115">
        <v>4887</v>
      </c>
      <c r="K56" s="115">
        <v>3968</v>
      </c>
      <c r="L56" s="115">
        <v>4867</v>
      </c>
      <c r="M56" s="115">
        <v>4170</v>
      </c>
      <c r="N56" s="115">
        <v>4354</v>
      </c>
      <c r="O56" s="115">
        <v>4760</v>
      </c>
      <c r="P56" s="115">
        <v>4720</v>
      </c>
      <c r="Q56" s="127">
        <v>4286</v>
      </c>
      <c r="R56" s="215">
        <v>357161312</v>
      </c>
      <c r="S56" s="199"/>
    </row>
    <row r="57" spans="1:19" ht="32.25" customHeight="1">
      <c r="A57" s="199"/>
      <c r="B57" s="74" t="s">
        <v>130</v>
      </c>
      <c r="C57" s="111" t="s">
        <v>131</v>
      </c>
      <c r="D57" s="89">
        <v>893</v>
      </c>
      <c r="E57" s="200">
        <f t="shared" si="3"/>
        <v>827</v>
      </c>
      <c r="F57" s="126" t="s">
        <v>395</v>
      </c>
      <c r="G57" s="127">
        <v>21</v>
      </c>
      <c r="H57" s="115" t="s">
        <v>394</v>
      </c>
      <c r="I57" s="127">
        <v>88</v>
      </c>
      <c r="J57" s="115">
        <v>43</v>
      </c>
      <c r="K57" s="127">
        <v>38</v>
      </c>
      <c r="L57" s="115">
        <v>184</v>
      </c>
      <c r="M57" s="115">
        <v>240</v>
      </c>
      <c r="N57" s="115">
        <v>92</v>
      </c>
      <c r="O57" s="127">
        <v>121</v>
      </c>
      <c r="P57" s="127" t="s">
        <v>395</v>
      </c>
      <c r="Q57" s="127" t="s">
        <v>395</v>
      </c>
      <c r="R57" s="215">
        <v>612900</v>
      </c>
      <c r="S57" s="199"/>
    </row>
    <row r="58" spans="1:19" ht="32.25" customHeight="1">
      <c r="A58" s="199"/>
      <c r="B58" s="74"/>
      <c r="C58" s="119" t="s">
        <v>437</v>
      </c>
      <c r="D58" s="90">
        <v>457944</v>
      </c>
      <c r="E58" s="200">
        <f t="shared" si="3"/>
        <v>1201190</v>
      </c>
      <c r="F58" s="126">
        <v>93096</v>
      </c>
      <c r="G58" s="127">
        <v>75438</v>
      </c>
      <c r="H58" s="115">
        <v>98105</v>
      </c>
      <c r="I58" s="127">
        <v>138023</v>
      </c>
      <c r="J58" s="115">
        <v>114281</v>
      </c>
      <c r="K58" s="127">
        <v>79881</v>
      </c>
      <c r="L58" s="115">
        <v>93307</v>
      </c>
      <c r="M58" s="115">
        <v>108452</v>
      </c>
      <c r="N58" s="115">
        <v>97875</v>
      </c>
      <c r="O58" s="115">
        <v>106703</v>
      </c>
      <c r="P58" s="127">
        <v>103109</v>
      </c>
      <c r="Q58" s="127">
        <v>92920</v>
      </c>
      <c r="R58" s="215">
        <v>915477884</v>
      </c>
      <c r="S58" s="199"/>
    </row>
    <row r="59" spans="1:19" ht="32.25" customHeight="1">
      <c r="A59" s="199"/>
      <c r="B59" s="74" t="s">
        <v>165</v>
      </c>
      <c r="C59" s="111" t="s">
        <v>164</v>
      </c>
      <c r="D59" s="89">
        <v>23561</v>
      </c>
      <c r="E59" s="200">
        <f>SUM(F59:Q59)</f>
        <v>21795</v>
      </c>
      <c r="F59" s="32">
        <v>970</v>
      </c>
      <c r="G59" s="33">
        <v>1276</v>
      </c>
      <c r="H59" s="33">
        <v>1463</v>
      </c>
      <c r="I59" s="33">
        <v>1549</v>
      </c>
      <c r="J59" s="33">
        <v>1474</v>
      </c>
      <c r="K59" s="33">
        <v>2021</v>
      </c>
      <c r="L59" s="33">
        <v>3570</v>
      </c>
      <c r="M59" s="33">
        <v>3143</v>
      </c>
      <c r="N59" s="33">
        <v>1920</v>
      </c>
      <c r="O59" s="33">
        <v>1642</v>
      </c>
      <c r="P59" s="33">
        <v>1580</v>
      </c>
      <c r="Q59" s="33">
        <v>1187</v>
      </c>
      <c r="R59" s="215">
        <v>2760250</v>
      </c>
      <c r="S59" s="199"/>
    </row>
    <row r="60" spans="1:19" ht="32.25" customHeight="1">
      <c r="A60" s="199"/>
      <c r="B60" s="74"/>
      <c r="C60" s="111" t="s">
        <v>166</v>
      </c>
      <c r="D60" s="89">
        <v>1805</v>
      </c>
      <c r="E60" s="200">
        <f>SUM(F60:Q60)</f>
        <v>1665</v>
      </c>
      <c r="F60" s="26">
        <v>57</v>
      </c>
      <c r="G60" s="27">
        <v>0</v>
      </c>
      <c r="H60" s="27">
        <v>35</v>
      </c>
      <c r="I60" s="27">
        <v>84</v>
      </c>
      <c r="J60" s="27">
        <v>124</v>
      </c>
      <c r="K60" s="27">
        <v>115</v>
      </c>
      <c r="L60" s="27">
        <v>226</v>
      </c>
      <c r="M60" s="27">
        <v>272</v>
      </c>
      <c r="N60" s="27">
        <v>195</v>
      </c>
      <c r="O60" s="27">
        <v>265</v>
      </c>
      <c r="P60" s="27">
        <v>278</v>
      </c>
      <c r="Q60" s="27">
        <v>14</v>
      </c>
      <c r="R60" s="215">
        <v>664140</v>
      </c>
      <c r="S60" s="199"/>
    </row>
    <row r="61" spans="1:19" ht="32.25" customHeight="1">
      <c r="A61" s="199"/>
      <c r="B61" s="74"/>
      <c r="C61" s="119" t="s">
        <v>378</v>
      </c>
      <c r="D61" s="89">
        <v>163001</v>
      </c>
      <c r="E61" s="200">
        <f>SUM(F61:Q61)</f>
        <v>171763</v>
      </c>
      <c r="F61" s="26">
        <v>18553</v>
      </c>
      <c r="G61" s="27">
        <v>16919</v>
      </c>
      <c r="H61" s="27">
        <v>14740</v>
      </c>
      <c r="I61" s="27">
        <v>13083</v>
      </c>
      <c r="J61" s="27">
        <v>13899</v>
      </c>
      <c r="K61" s="27">
        <v>11525</v>
      </c>
      <c r="L61" s="27">
        <v>15405</v>
      </c>
      <c r="M61" s="27">
        <v>12570</v>
      </c>
      <c r="N61" s="27">
        <v>11119</v>
      </c>
      <c r="O61" s="27">
        <v>12797</v>
      </c>
      <c r="P61" s="27">
        <v>11780</v>
      </c>
      <c r="Q61" s="27">
        <v>19373</v>
      </c>
      <c r="R61" s="215">
        <v>160154506</v>
      </c>
      <c r="S61" s="199"/>
    </row>
    <row r="62" spans="1:19" ht="32.25" customHeight="1">
      <c r="A62" s="199"/>
      <c r="B62" s="216"/>
      <c r="C62" s="217" t="s">
        <v>379</v>
      </c>
      <c r="D62" s="251">
        <v>4488</v>
      </c>
      <c r="E62" s="200">
        <f>SUM(F62:Q62)</f>
        <v>4270</v>
      </c>
      <c r="F62" s="26">
        <v>151</v>
      </c>
      <c r="G62" s="27">
        <v>283</v>
      </c>
      <c r="H62" s="27">
        <v>346</v>
      </c>
      <c r="I62" s="27">
        <v>461</v>
      </c>
      <c r="J62" s="27">
        <v>419</v>
      </c>
      <c r="K62" s="27">
        <v>477</v>
      </c>
      <c r="L62" s="27">
        <v>332</v>
      </c>
      <c r="M62" s="27">
        <v>317</v>
      </c>
      <c r="N62" s="27">
        <v>385</v>
      </c>
      <c r="O62" s="27">
        <v>507</v>
      </c>
      <c r="P62" s="27">
        <v>340</v>
      </c>
      <c r="Q62" s="27">
        <v>252</v>
      </c>
      <c r="R62" s="215">
        <v>594040</v>
      </c>
      <c r="S62" s="199"/>
    </row>
    <row r="63" spans="1:20" ht="32.25" customHeight="1">
      <c r="A63" s="199"/>
      <c r="B63" s="218"/>
      <c r="C63" s="117" t="s">
        <v>385</v>
      </c>
      <c r="D63" s="89">
        <v>288926</v>
      </c>
      <c r="E63" s="200">
        <f>SUM(F63:Q63)</f>
        <v>283141</v>
      </c>
      <c r="F63" s="26">
        <v>30434</v>
      </c>
      <c r="G63" s="27">
        <v>24070</v>
      </c>
      <c r="H63" s="27">
        <v>24854</v>
      </c>
      <c r="I63" s="27">
        <v>23694</v>
      </c>
      <c r="J63" s="27">
        <v>25363</v>
      </c>
      <c r="K63" s="27">
        <v>19529</v>
      </c>
      <c r="L63" s="27">
        <v>20517</v>
      </c>
      <c r="M63" s="27">
        <v>23984</v>
      </c>
      <c r="N63" s="27">
        <v>22109</v>
      </c>
      <c r="O63" s="27">
        <v>22996</v>
      </c>
      <c r="P63" s="27">
        <v>20215</v>
      </c>
      <c r="Q63" s="27">
        <v>25376</v>
      </c>
      <c r="R63" s="113">
        <v>220209003</v>
      </c>
      <c r="S63" s="199"/>
      <c r="T63" s="222"/>
    </row>
    <row r="64" spans="1:19" ht="32.25" customHeight="1">
      <c r="A64" s="199"/>
      <c r="B64" s="74" t="s">
        <v>92</v>
      </c>
      <c r="C64" s="111" t="s">
        <v>76</v>
      </c>
      <c r="D64" s="89">
        <v>37739</v>
      </c>
      <c r="E64" s="200">
        <f t="shared" si="3"/>
        <v>37541</v>
      </c>
      <c r="F64" s="254">
        <v>1276</v>
      </c>
      <c r="G64" s="49">
        <v>1060</v>
      </c>
      <c r="H64" s="49">
        <v>1979</v>
      </c>
      <c r="I64" s="49">
        <v>2765</v>
      </c>
      <c r="J64" s="49">
        <v>3551</v>
      </c>
      <c r="K64" s="49">
        <v>2948</v>
      </c>
      <c r="L64" s="49">
        <v>6106</v>
      </c>
      <c r="M64" s="49">
        <v>8621</v>
      </c>
      <c r="N64" s="49">
        <v>3631</v>
      </c>
      <c r="O64" s="49">
        <v>2809</v>
      </c>
      <c r="P64" s="49">
        <v>1875</v>
      </c>
      <c r="Q64" s="49">
        <v>920</v>
      </c>
      <c r="R64" s="51">
        <v>54037208</v>
      </c>
      <c r="S64" s="199"/>
    </row>
    <row r="65" spans="1:19" ht="32.25" customHeight="1">
      <c r="A65" s="199"/>
      <c r="B65" s="82"/>
      <c r="C65" s="116" t="s">
        <v>132</v>
      </c>
      <c r="D65" s="76">
        <v>167368</v>
      </c>
      <c r="E65" s="200">
        <f>SUM(F65:Q65)</f>
        <v>156015</v>
      </c>
      <c r="F65" s="254">
        <v>13872</v>
      </c>
      <c r="G65" s="49">
        <v>10707</v>
      </c>
      <c r="H65" s="49">
        <v>11929</v>
      </c>
      <c r="I65" s="49">
        <v>12148</v>
      </c>
      <c r="J65" s="49">
        <v>12841</v>
      </c>
      <c r="K65" s="49">
        <v>10656</v>
      </c>
      <c r="L65" s="49">
        <v>12860</v>
      </c>
      <c r="M65" s="49">
        <v>16796</v>
      </c>
      <c r="N65" s="49">
        <v>14265</v>
      </c>
      <c r="O65" s="49">
        <v>11495</v>
      </c>
      <c r="P65" s="49">
        <v>19093</v>
      </c>
      <c r="Q65" s="49">
        <v>9353</v>
      </c>
      <c r="R65" s="51">
        <v>97233473</v>
      </c>
      <c r="S65" s="199"/>
    </row>
    <row r="66" spans="2:20" ht="32.25" customHeight="1" thickBot="1">
      <c r="B66" s="130"/>
      <c r="C66" s="219" t="s">
        <v>380</v>
      </c>
      <c r="D66" s="252">
        <v>157145</v>
      </c>
      <c r="E66" s="255">
        <f>SUM(F66:Q66)</f>
        <v>159605</v>
      </c>
      <c r="F66" s="256">
        <v>8075</v>
      </c>
      <c r="G66" s="50">
        <v>10279</v>
      </c>
      <c r="H66" s="50">
        <v>11808</v>
      </c>
      <c r="I66" s="50">
        <v>13235</v>
      </c>
      <c r="J66" s="50">
        <v>12440</v>
      </c>
      <c r="K66" s="50">
        <v>12276</v>
      </c>
      <c r="L66" s="50">
        <v>14520</v>
      </c>
      <c r="M66" s="50">
        <v>16231</v>
      </c>
      <c r="N66" s="50">
        <v>14646</v>
      </c>
      <c r="O66" s="50">
        <v>15420</v>
      </c>
      <c r="P66" s="50">
        <v>15096</v>
      </c>
      <c r="Q66" s="50">
        <v>15579</v>
      </c>
      <c r="R66" s="220">
        <v>228652030</v>
      </c>
      <c r="T66" s="222"/>
    </row>
    <row r="67" spans="5:6" ht="13.5">
      <c r="E67" s="213"/>
      <c r="F67" s="213"/>
    </row>
    <row r="68" spans="5:6" ht="13.5">
      <c r="E68" s="213"/>
      <c r="F68" s="213"/>
    </row>
    <row r="69" spans="5:6" ht="13.5">
      <c r="E69" s="213"/>
      <c r="F69" s="213"/>
    </row>
    <row r="70" spans="5:6" ht="13.5">
      <c r="E70" s="213"/>
      <c r="F70" s="213"/>
    </row>
    <row r="71" spans="5:6" ht="13.5">
      <c r="E71" s="213"/>
      <c r="F71" s="213"/>
    </row>
  </sheetData>
  <mergeCells count="2">
    <mergeCell ref="Q2:R2"/>
    <mergeCell ref="Q39:R39"/>
  </mergeCells>
  <printOptions/>
  <pageMargins left="1.02" right="0.48" top="0.29" bottom="0.11811023622047245" header="0" footer="0"/>
  <pageSetup horizontalDpi="240" verticalDpi="240" orientation="landscape" paperSize="9" scale="50" r:id="rId2"/>
  <rowBreaks count="1" manualBreakCount="1">
    <brk id="37" max="255" man="1"/>
  </rowBreaks>
  <ignoredErrors>
    <ignoredError sqref="E35 E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5" zoomScaleNormal="75" zoomScaleSheetLayoutView="75" workbookViewId="0" topLeftCell="A1">
      <pane xSplit="5" ySplit="3" topLeftCell="O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36" sqref="E36"/>
    </sheetView>
  </sheetViews>
  <sheetFormatPr defaultColWidth="9.00390625" defaultRowHeight="13.5"/>
  <cols>
    <col min="1" max="1" width="1.12109375" style="204" customWidth="1"/>
    <col min="2" max="2" width="12.625" style="204" customWidth="1"/>
    <col min="3" max="3" width="30.625" style="221" customWidth="1"/>
    <col min="4" max="5" width="18.625" style="204" customWidth="1"/>
    <col min="6" max="17" width="11.625" style="204" customWidth="1"/>
    <col min="18" max="18" width="19.625" style="222" customWidth="1"/>
    <col min="19" max="19" width="7.375" style="204" customWidth="1"/>
    <col min="20" max="20" width="12.25390625" style="204" bestFit="1" customWidth="1"/>
    <col min="21" max="16384" width="9.00390625" style="204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223" t="s">
        <v>305</v>
      </c>
      <c r="B2" s="196"/>
      <c r="C2" s="224"/>
      <c r="D2" s="199"/>
      <c r="E2" s="225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362" t="s">
        <v>289</v>
      </c>
      <c r="R2" s="362"/>
      <c r="S2" s="11"/>
    </row>
    <row r="3" spans="1:19" s="40" customFormat="1" ht="31.5" customHeight="1" thickBot="1">
      <c r="A3" s="198"/>
      <c r="B3" s="64" t="s">
        <v>222</v>
      </c>
      <c r="C3" s="65" t="s">
        <v>21</v>
      </c>
      <c r="D3" s="66" t="s">
        <v>392</v>
      </c>
      <c r="E3" s="67" t="s">
        <v>449</v>
      </c>
      <c r="F3" s="68" t="s">
        <v>223</v>
      </c>
      <c r="G3" s="69" t="s">
        <v>224</v>
      </c>
      <c r="H3" s="70" t="s">
        <v>225</v>
      </c>
      <c r="I3" s="70" t="s">
        <v>226</v>
      </c>
      <c r="J3" s="70" t="s">
        <v>227</v>
      </c>
      <c r="K3" s="70" t="s">
        <v>228</v>
      </c>
      <c r="L3" s="70" t="s">
        <v>229</v>
      </c>
      <c r="M3" s="70" t="s">
        <v>230</v>
      </c>
      <c r="N3" s="70" t="s">
        <v>231</v>
      </c>
      <c r="O3" s="70" t="s">
        <v>232</v>
      </c>
      <c r="P3" s="70" t="s">
        <v>233</v>
      </c>
      <c r="Q3" s="70" t="s">
        <v>234</v>
      </c>
      <c r="R3" s="71" t="s">
        <v>235</v>
      </c>
      <c r="S3" s="198"/>
    </row>
    <row r="4" spans="1:19" ht="28.5" customHeight="1">
      <c r="A4" s="199"/>
      <c r="B4" s="226" t="s">
        <v>93</v>
      </c>
      <c r="C4" s="111" t="s">
        <v>472</v>
      </c>
      <c r="D4" s="89">
        <v>546000</v>
      </c>
      <c r="E4" s="253">
        <v>448000</v>
      </c>
      <c r="F4" s="227" t="s">
        <v>306</v>
      </c>
      <c r="G4" s="228" t="s">
        <v>306</v>
      </c>
      <c r="H4" s="228" t="s">
        <v>306</v>
      </c>
      <c r="I4" s="228" t="s">
        <v>306</v>
      </c>
      <c r="J4" s="228" t="s">
        <v>306</v>
      </c>
      <c r="K4" s="228" t="s">
        <v>306</v>
      </c>
      <c r="L4" s="228" t="s">
        <v>306</v>
      </c>
      <c r="M4" s="228" t="s">
        <v>306</v>
      </c>
      <c r="N4" s="228" t="s">
        <v>306</v>
      </c>
      <c r="O4" s="228" t="s">
        <v>306</v>
      </c>
      <c r="P4" s="228" t="s">
        <v>306</v>
      </c>
      <c r="Q4" s="228" t="s">
        <v>306</v>
      </c>
      <c r="R4" s="229" t="s">
        <v>306</v>
      </c>
      <c r="S4" s="199"/>
    </row>
    <row r="5" spans="1:19" ht="28.5" customHeight="1">
      <c r="A5" s="199"/>
      <c r="B5" s="74" t="s">
        <v>1</v>
      </c>
      <c r="C5" s="111" t="s">
        <v>439</v>
      </c>
      <c r="D5" s="89">
        <v>335000</v>
      </c>
      <c r="E5" s="253">
        <v>379000</v>
      </c>
      <c r="F5" s="227" t="s">
        <v>218</v>
      </c>
      <c r="G5" s="228" t="s">
        <v>218</v>
      </c>
      <c r="H5" s="228" t="s">
        <v>218</v>
      </c>
      <c r="I5" s="228" t="s">
        <v>218</v>
      </c>
      <c r="J5" s="228" t="s">
        <v>218</v>
      </c>
      <c r="K5" s="228" t="s">
        <v>218</v>
      </c>
      <c r="L5" s="228" t="s">
        <v>218</v>
      </c>
      <c r="M5" s="228" t="s">
        <v>218</v>
      </c>
      <c r="N5" s="228" t="s">
        <v>218</v>
      </c>
      <c r="O5" s="228" t="s">
        <v>218</v>
      </c>
      <c r="P5" s="228" t="s">
        <v>218</v>
      </c>
      <c r="Q5" s="228" t="s">
        <v>218</v>
      </c>
      <c r="R5" s="90" t="s">
        <v>218</v>
      </c>
      <c r="S5" s="199"/>
    </row>
    <row r="6" spans="1:19" ht="28.5" customHeight="1">
      <c r="A6" s="199"/>
      <c r="B6" s="74" t="s">
        <v>1</v>
      </c>
      <c r="C6" s="111" t="s">
        <v>438</v>
      </c>
      <c r="D6" s="89">
        <v>544000</v>
      </c>
      <c r="E6" s="253">
        <v>728000</v>
      </c>
      <c r="F6" s="227" t="s">
        <v>217</v>
      </c>
      <c r="G6" s="228" t="s">
        <v>217</v>
      </c>
      <c r="H6" s="228" t="s">
        <v>217</v>
      </c>
      <c r="I6" s="228" t="s">
        <v>217</v>
      </c>
      <c r="J6" s="228" t="s">
        <v>217</v>
      </c>
      <c r="K6" s="228" t="s">
        <v>217</v>
      </c>
      <c r="L6" s="228" t="s">
        <v>217</v>
      </c>
      <c r="M6" s="228" t="s">
        <v>217</v>
      </c>
      <c r="N6" s="228" t="s">
        <v>217</v>
      </c>
      <c r="O6" s="228" t="s">
        <v>217</v>
      </c>
      <c r="P6" s="228" t="s">
        <v>217</v>
      </c>
      <c r="Q6" s="228" t="s">
        <v>217</v>
      </c>
      <c r="R6" s="90" t="s">
        <v>217</v>
      </c>
      <c r="S6" s="199"/>
    </row>
    <row r="7" spans="1:19" ht="28.5" customHeight="1">
      <c r="A7" s="199"/>
      <c r="B7" s="74" t="s">
        <v>1</v>
      </c>
      <c r="C7" s="119" t="s">
        <v>473</v>
      </c>
      <c r="D7" s="357" t="s">
        <v>394</v>
      </c>
      <c r="E7" s="253">
        <v>855000</v>
      </c>
      <c r="F7" s="227" t="s">
        <v>307</v>
      </c>
      <c r="G7" s="228" t="s">
        <v>307</v>
      </c>
      <c r="H7" s="228" t="s">
        <v>307</v>
      </c>
      <c r="I7" s="228" t="s">
        <v>307</v>
      </c>
      <c r="J7" s="228" t="s">
        <v>307</v>
      </c>
      <c r="K7" s="228" t="s">
        <v>307</v>
      </c>
      <c r="L7" s="228" t="s">
        <v>307</v>
      </c>
      <c r="M7" s="228" t="s">
        <v>307</v>
      </c>
      <c r="N7" s="228" t="s">
        <v>307</v>
      </c>
      <c r="O7" s="228" t="s">
        <v>307</v>
      </c>
      <c r="P7" s="228" t="s">
        <v>307</v>
      </c>
      <c r="Q7" s="228" t="s">
        <v>307</v>
      </c>
      <c r="R7" s="90" t="s">
        <v>307</v>
      </c>
      <c r="S7" s="199"/>
    </row>
    <row r="8" spans="1:19" ht="28.5" customHeight="1">
      <c r="A8" s="199"/>
      <c r="B8" s="74" t="s">
        <v>1</v>
      </c>
      <c r="C8" s="111" t="s">
        <v>133</v>
      </c>
      <c r="D8" s="89">
        <v>2128000</v>
      </c>
      <c r="E8" s="253">
        <v>2111000</v>
      </c>
      <c r="F8" s="227" t="s">
        <v>250</v>
      </c>
      <c r="G8" s="228" t="s">
        <v>250</v>
      </c>
      <c r="H8" s="228" t="s">
        <v>250</v>
      </c>
      <c r="I8" s="228" t="s">
        <v>250</v>
      </c>
      <c r="J8" s="228" t="s">
        <v>250</v>
      </c>
      <c r="K8" s="228" t="s">
        <v>250</v>
      </c>
      <c r="L8" s="228" t="s">
        <v>250</v>
      </c>
      <c r="M8" s="228" t="s">
        <v>250</v>
      </c>
      <c r="N8" s="228" t="s">
        <v>250</v>
      </c>
      <c r="O8" s="228" t="s">
        <v>250</v>
      </c>
      <c r="P8" s="228" t="s">
        <v>250</v>
      </c>
      <c r="Q8" s="228" t="s">
        <v>250</v>
      </c>
      <c r="R8" s="90" t="s">
        <v>250</v>
      </c>
      <c r="S8" s="199"/>
    </row>
    <row r="9" spans="1:19" ht="28.5" customHeight="1">
      <c r="A9" s="199"/>
      <c r="B9" s="74" t="s">
        <v>1</v>
      </c>
      <c r="C9" s="111" t="s">
        <v>440</v>
      </c>
      <c r="D9" s="89">
        <v>3456000</v>
      </c>
      <c r="E9" s="253">
        <v>2127000</v>
      </c>
      <c r="F9" s="227" t="s">
        <v>250</v>
      </c>
      <c r="G9" s="228" t="s">
        <v>250</v>
      </c>
      <c r="H9" s="228" t="s">
        <v>250</v>
      </c>
      <c r="I9" s="228" t="s">
        <v>250</v>
      </c>
      <c r="J9" s="228" t="s">
        <v>250</v>
      </c>
      <c r="K9" s="228" t="s">
        <v>250</v>
      </c>
      <c r="L9" s="228" t="s">
        <v>250</v>
      </c>
      <c r="M9" s="228" t="s">
        <v>250</v>
      </c>
      <c r="N9" s="228" t="s">
        <v>250</v>
      </c>
      <c r="O9" s="228" t="s">
        <v>250</v>
      </c>
      <c r="P9" s="228" t="s">
        <v>250</v>
      </c>
      <c r="Q9" s="228" t="s">
        <v>250</v>
      </c>
      <c r="R9" s="90" t="s">
        <v>250</v>
      </c>
      <c r="S9" s="199"/>
    </row>
    <row r="10" spans="1:19" ht="28.5" customHeight="1">
      <c r="A10" s="199"/>
      <c r="B10" s="74" t="s">
        <v>94</v>
      </c>
      <c r="C10" s="111" t="s">
        <v>77</v>
      </c>
      <c r="D10" s="89">
        <v>5170</v>
      </c>
      <c r="E10" s="200">
        <f aca="true" t="shared" si="0" ref="E10:E26">SUM(F10:Q10)</f>
        <v>3674</v>
      </c>
      <c r="F10" s="26" t="s">
        <v>394</v>
      </c>
      <c r="G10" s="27" t="s">
        <v>394</v>
      </c>
      <c r="H10" s="27" t="s">
        <v>394</v>
      </c>
      <c r="I10" s="27" t="s">
        <v>394</v>
      </c>
      <c r="J10" s="27" t="s">
        <v>394</v>
      </c>
      <c r="K10" s="27" t="s">
        <v>394</v>
      </c>
      <c r="L10" s="27">
        <v>1089</v>
      </c>
      <c r="M10" s="27">
        <v>1907</v>
      </c>
      <c r="N10" s="27">
        <v>678</v>
      </c>
      <c r="O10" s="27" t="s">
        <v>394</v>
      </c>
      <c r="P10" s="27" t="s">
        <v>394</v>
      </c>
      <c r="Q10" s="27" t="s">
        <v>394</v>
      </c>
      <c r="R10" s="113">
        <v>1056300</v>
      </c>
      <c r="S10" s="199"/>
    </row>
    <row r="11" spans="1:19" ht="28.5" customHeight="1">
      <c r="A11" s="199"/>
      <c r="B11" s="74" t="s">
        <v>1</v>
      </c>
      <c r="C11" s="111" t="s">
        <v>441</v>
      </c>
      <c r="D11" s="89">
        <v>77069</v>
      </c>
      <c r="E11" s="200">
        <f t="shared" si="0"/>
        <v>76225</v>
      </c>
      <c r="F11" s="26">
        <v>7626</v>
      </c>
      <c r="G11" s="27">
        <v>6490</v>
      </c>
      <c r="H11" s="27">
        <v>7486</v>
      </c>
      <c r="I11" s="27">
        <v>6921</v>
      </c>
      <c r="J11" s="27">
        <v>6745</v>
      </c>
      <c r="K11" s="27">
        <v>5703</v>
      </c>
      <c r="L11" s="27">
        <v>5882</v>
      </c>
      <c r="M11" s="27">
        <v>5896</v>
      </c>
      <c r="N11" s="27">
        <v>5036</v>
      </c>
      <c r="O11" s="27">
        <v>6199</v>
      </c>
      <c r="P11" s="27">
        <v>5611</v>
      </c>
      <c r="Q11" s="27">
        <v>6630</v>
      </c>
      <c r="R11" s="113">
        <v>29787200</v>
      </c>
      <c r="S11" s="199"/>
    </row>
    <row r="12" spans="1:19" ht="28.5" customHeight="1">
      <c r="A12" s="199"/>
      <c r="B12" s="74" t="s">
        <v>1</v>
      </c>
      <c r="C12" s="111" t="s">
        <v>78</v>
      </c>
      <c r="D12" s="89">
        <v>66671</v>
      </c>
      <c r="E12" s="200">
        <f t="shared" si="0"/>
        <v>61109</v>
      </c>
      <c r="F12" s="114">
        <v>2210</v>
      </c>
      <c r="G12" s="115">
        <v>5164</v>
      </c>
      <c r="H12" s="115">
        <v>7206</v>
      </c>
      <c r="I12" s="115">
        <v>14773</v>
      </c>
      <c r="J12" s="115">
        <v>7553</v>
      </c>
      <c r="K12" s="115">
        <v>2072</v>
      </c>
      <c r="L12" s="115">
        <v>2591</v>
      </c>
      <c r="M12" s="115">
        <v>2636</v>
      </c>
      <c r="N12" s="115">
        <v>2813</v>
      </c>
      <c r="O12" s="115">
        <v>8226</v>
      </c>
      <c r="P12" s="115">
        <v>4071</v>
      </c>
      <c r="Q12" s="115">
        <v>1794</v>
      </c>
      <c r="R12" s="51" t="s">
        <v>154</v>
      </c>
      <c r="S12" s="199"/>
    </row>
    <row r="13" spans="1:19" ht="28.5" customHeight="1">
      <c r="A13" s="199"/>
      <c r="B13" s="74"/>
      <c r="C13" s="111" t="s">
        <v>442</v>
      </c>
      <c r="D13" s="89">
        <v>67139</v>
      </c>
      <c r="E13" s="200">
        <f t="shared" si="0"/>
        <v>67228</v>
      </c>
      <c r="F13" s="114">
        <v>5989</v>
      </c>
      <c r="G13" s="115">
        <v>5157</v>
      </c>
      <c r="H13" s="115">
        <v>6814</v>
      </c>
      <c r="I13" s="115">
        <v>5960</v>
      </c>
      <c r="J13" s="115">
        <v>7382</v>
      </c>
      <c r="K13" s="115">
        <v>4981</v>
      </c>
      <c r="L13" s="115">
        <v>3568</v>
      </c>
      <c r="M13" s="115">
        <v>6566</v>
      </c>
      <c r="N13" s="115">
        <v>5364</v>
      </c>
      <c r="O13" s="115">
        <v>5239</v>
      </c>
      <c r="P13" s="115">
        <v>4972</v>
      </c>
      <c r="Q13" s="115">
        <v>5236</v>
      </c>
      <c r="R13" s="113">
        <v>26261600</v>
      </c>
      <c r="S13" s="199"/>
    </row>
    <row r="14" spans="1:19" ht="28.5" customHeight="1">
      <c r="A14" s="199"/>
      <c r="B14" s="74"/>
      <c r="C14" s="119" t="s">
        <v>381</v>
      </c>
      <c r="D14" s="118">
        <v>1331182</v>
      </c>
      <c r="E14" s="200">
        <f t="shared" si="0"/>
        <v>1014549</v>
      </c>
      <c r="F14" s="114">
        <v>69532</v>
      </c>
      <c r="G14" s="115">
        <v>74287</v>
      </c>
      <c r="H14" s="115">
        <v>91625</v>
      </c>
      <c r="I14" s="115">
        <v>91412</v>
      </c>
      <c r="J14" s="115">
        <v>96200</v>
      </c>
      <c r="K14" s="115">
        <v>71810</v>
      </c>
      <c r="L14" s="115">
        <v>73977</v>
      </c>
      <c r="M14" s="115">
        <v>95985</v>
      </c>
      <c r="N14" s="115">
        <v>84080</v>
      </c>
      <c r="O14" s="115">
        <v>99962</v>
      </c>
      <c r="P14" s="115">
        <v>92527</v>
      </c>
      <c r="Q14" s="115">
        <v>73152</v>
      </c>
      <c r="R14" s="113">
        <v>544345000</v>
      </c>
      <c r="S14" s="199"/>
    </row>
    <row r="15" spans="1:19" ht="28.5" customHeight="1">
      <c r="A15" s="199"/>
      <c r="B15" s="74" t="s">
        <v>95</v>
      </c>
      <c r="C15" s="111" t="s">
        <v>33</v>
      </c>
      <c r="D15" s="89">
        <v>2956</v>
      </c>
      <c r="E15" s="200">
        <f t="shared" si="0"/>
        <v>6366</v>
      </c>
      <c r="F15" s="114"/>
      <c r="G15" s="115"/>
      <c r="H15" s="115"/>
      <c r="I15" s="115">
        <v>2307</v>
      </c>
      <c r="J15" s="115">
        <v>929</v>
      </c>
      <c r="K15" s="115">
        <v>461</v>
      </c>
      <c r="L15" s="115">
        <v>597</v>
      </c>
      <c r="M15" s="115">
        <v>378</v>
      </c>
      <c r="N15" s="115">
        <v>481</v>
      </c>
      <c r="O15" s="115">
        <v>609</v>
      </c>
      <c r="P15" s="115">
        <v>377</v>
      </c>
      <c r="Q15" s="115">
        <v>227</v>
      </c>
      <c r="R15" s="51" t="s">
        <v>154</v>
      </c>
      <c r="S15" s="199"/>
    </row>
    <row r="16" spans="1:19" ht="28.5" customHeight="1">
      <c r="A16" s="199"/>
      <c r="B16" s="74" t="s">
        <v>96</v>
      </c>
      <c r="C16" s="111" t="s">
        <v>308</v>
      </c>
      <c r="D16" s="89">
        <v>18176</v>
      </c>
      <c r="E16" s="200">
        <f t="shared" si="0"/>
        <v>16368</v>
      </c>
      <c r="F16" s="114">
        <v>635</v>
      </c>
      <c r="G16" s="115">
        <v>957</v>
      </c>
      <c r="H16" s="115">
        <v>1026</v>
      </c>
      <c r="I16" s="115">
        <v>1626</v>
      </c>
      <c r="J16" s="115">
        <v>2227</v>
      </c>
      <c r="K16" s="115">
        <v>1525</v>
      </c>
      <c r="L16" s="115">
        <v>1205</v>
      </c>
      <c r="M16" s="115">
        <v>855</v>
      </c>
      <c r="N16" s="115">
        <v>1195</v>
      </c>
      <c r="O16" s="115">
        <v>2210</v>
      </c>
      <c r="P16" s="115">
        <v>2330</v>
      </c>
      <c r="Q16" s="115">
        <v>577</v>
      </c>
      <c r="R16" s="113">
        <v>7366470</v>
      </c>
      <c r="S16" s="199"/>
    </row>
    <row r="17" spans="1:19" ht="28.5" customHeight="1">
      <c r="A17" s="199"/>
      <c r="B17" s="74" t="s">
        <v>1</v>
      </c>
      <c r="C17" s="119" t="s">
        <v>382</v>
      </c>
      <c r="D17" s="89">
        <v>4225</v>
      </c>
      <c r="E17" s="87">
        <f t="shared" si="0"/>
        <v>5663</v>
      </c>
      <c r="F17" s="114">
        <v>232</v>
      </c>
      <c r="G17" s="115">
        <v>243</v>
      </c>
      <c r="H17" s="115">
        <v>389</v>
      </c>
      <c r="I17" s="115">
        <v>500</v>
      </c>
      <c r="J17" s="115">
        <v>447</v>
      </c>
      <c r="K17" s="115">
        <v>149</v>
      </c>
      <c r="L17" s="115">
        <v>302</v>
      </c>
      <c r="M17" s="115">
        <v>569</v>
      </c>
      <c r="N17" s="115">
        <v>279</v>
      </c>
      <c r="O17" s="115">
        <v>1389</v>
      </c>
      <c r="P17" s="115">
        <v>984</v>
      </c>
      <c r="Q17" s="115">
        <v>180</v>
      </c>
      <c r="R17" s="113">
        <v>672400</v>
      </c>
      <c r="S17" s="199"/>
    </row>
    <row r="18" spans="1:19" ht="28.5" customHeight="1">
      <c r="A18" s="199"/>
      <c r="B18" s="74"/>
      <c r="C18" s="111" t="s">
        <v>309</v>
      </c>
      <c r="D18" s="89">
        <v>75233</v>
      </c>
      <c r="E18" s="200">
        <f t="shared" si="0"/>
        <v>62963</v>
      </c>
      <c r="F18" s="126" t="s">
        <v>394</v>
      </c>
      <c r="G18" s="127" t="s">
        <v>394</v>
      </c>
      <c r="H18" s="127" t="s">
        <v>394</v>
      </c>
      <c r="I18" s="127" t="s">
        <v>394</v>
      </c>
      <c r="J18" s="127" t="s">
        <v>394</v>
      </c>
      <c r="K18" s="127" t="s">
        <v>394</v>
      </c>
      <c r="L18" s="115">
        <v>26390</v>
      </c>
      <c r="M18" s="115">
        <v>36573</v>
      </c>
      <c r="N18" s="127" t="s">
        <v>394</v>
      </c>
      <c r="O18" s="127" t="s">
        <v>394</v>
      </c>
      <c r="P18" s="127" t="s">
        <v>394</v>
      </c>
      <c r="Q18" s="127" t="s">
        <v>394</v>
      </c>
      <c r="R18" s="113">
        <v>29634290</v>
      </c>
      <c r="S18" s="199"/>
    </row>
    <row r="19" spans="1:19" ht="28.5" customHeight="1">
      <c r="A19" s="199"/>
      <c r="B19" s="74"/>
      <c r="C19" s="111" t="s">
        <v>443</v>
      </c>
      <c r="D19" s="89">
        <v>86766</v>
      </c>
      <c r="E19" s="200">
        <f t="shared" si="0"/>
        <v>82616</v>
      </c>
      <c r="F19" s="114">
        <v>6708</v>
      </c>
      <c r="G19" s="115">
        <v>2462</v>
      </c>
      <c r="H19" s="115">
        <v>2741</v>
      </c>
      <c r="I19" s="115">
        <v>8044</v>
      </c>
      <c r="J19" s="115">
        <v>8639</v>
      </c>
      <c r="K19" s="115">
        <v>7215</v>
      </c>
      <c r="L19" s="115">
        <v>7086</v>
      </c>
      <c r="M19" s="115">
        <v>8894</v>
      </c>
      <c r="N19" s="115">
        <v>7058</v>
      </c>
      <c r="O19" s="115">
        <v>8363</v>
      </c>
      <c r="P19" s="115">
        <v>8221</v>
      </c>
      <c r="Q19" s="115">
        <v>7185</v>
      </c>
      <c r="R19" s="113">
        <v>320339000</v>
      </c>
      <c r="S19" s="199"/>
    </row>
    <row r="20" spans="1:19" ht="28.5" customHeight="1">
      <c r="A20" s="199"/>
      <c r="B20" s="74" t="s">
        <v>97</v>
      </c>
      <c r="C20" s="111" t="s">
        <v>79</v>
      </c>
      <c r="D20" s="89">
        <v>6300</v>
      </c>
      <c r="E20" s="200">
        <f t="shared" si="0"/>
        <v>2900</v>
      </c>
      <c r="F20" s="126">
        <v>400</v>
      </c>
      <c r="G20" s="127">
        <v>600</v>
      </c>
      <c r="H20" s="127">
        <v>200</v>
      </c>
      <c r="I20" s="127" t="s">
        <v>394</v>
      </c>
      <c r="J20" s="127" t="s">
        <v>394</v>
      </c>
      <c r="K20" s="127">
        <v>200</v>
      </c>
      <c r="L20" s="127">
        <v>200</v>
      </c>
      <c r="M20" s="127">
        <v>200</v>
      </c>
      <c r="N20" s="115">
        <v>200</v>
      </c>
      <c r="O20" s="115">
        <v>200</v>
      </c>
      <c r="P20" s="115">
        <v>400</v>
      </c>
      <c r="Q20" s="127">
        <v>300</v>
      </c>
      <c r="R20" s="51" t="s">
        <v>394</v>
      </c>
      <c r="S20" s="199"/>
    </row>
    <row r="21" spans="1:19" ht="28.5" customHeight="1">
      <c r="A21" s="199"/>
      <c r="B21" s="74"/>
      <c r="C21" s="119" t="s">
        <v>310</v>
      </c>
      <c r="D21" s="118">
        <v>33900</v>
      </c>
      <c r="E21" s="200">
        <f t="shared" si="0"/>
        <v>26000</v>
      </c>
      <c r="F21" s="126" t="s">
        <v>394</v>
      </c>
      <c r="G21" s="127" t="s">
        <v>394</v>
      </c>
      <c r="H21" s="127">
        <v>300</v>
      </c>
      <c r="I21" s="115">
        <v>100</v>
      </c>
      <c r="J21" s="127">
        <v>600</v>
      </c>
      <c r="K21" s="127" t="s">
        <v>394</v>
      </c>
      <c r="L21" s="127" t="s">
        <v>394</v>
      </c>
      <c r="M21" s="127" t="s">
        <v>394</v>
      </c>
      <c r="N21" s="127" t="s">
        <v>394</v>
      </c>
      <c r="O21" s="115">
        <v>25000</v>
      </c>
      <c r="P21" s="127" t="s">
        <v>394</v>
      </c>
      <c r="Q21" s="127" t="s">
        <v>394</v>
      </c>
      <c r="R21" s="51" t="s">
        <v>394</v>
      </c>
      <c r="S21" s="199"/>
    </row>
    <row r="22" spans="1:19" ht="28.5" customHeight="1">
      <c r="A22" s="199"/>
      <c r="B22" s="74" t="s">
        <v>98</v>
      </c>
      <c r="C22" s="111" t="s">
        <v>445</v>
      </c>
      <c r="D22" s="89">
        <v>1902</v>
      </c>
      <c r="E22" s="200">
        <f t="shared" si="0"/>
        <v>1430</v>
      </c>
      <c r="F22" s="230">
        <v>100</v>
      </c>
      <c r="G22" s="231">
        <v>100</v>
      </c>
      <c r="H22" s="231">
        <v>100</v>
      </c>
      <c r="I22" s="231">
        <v>120</v>
      </c>
      <c r="J22" s="231">
        <v>120</v>
      </c>
      <c r="K22" s="231">
        <v>150</v>
      </c>
      <c r="L22" s="231">
        <v>100</v>
      </c>
      <c r="M22" s="231">
        <v>100</v>
      </c>
      <c r="N22" s="231">
        <v>120</v>
      </c>
      <c r="O22" s="231">
        <v>120</v>
      </c>
      <c r="P22" s="231">
        <v>100</v>
      </c>
      <c r="Q22" s="231">
        <v>200</v>
      </c>
      <c r="R22" s="51" t="s">
        <v>395</v>
      </c>
      <c r="S22" s="199"/>
    </row>
    <row r="23" spans="1:19" ht="28.5" customHeight="1">
      <c r="A23" s="199"/>
      <c r="B23" s="74" t="s">
        <v>1</v>
      </c>
      <c r="C23" s="111" t="s">
        <v>444</v>
      </c>
      <c r="D23" s="89">
        <v>44334</v>
      </c>
      <c r="E23" s="200">
        <f t="shared" si="0"/>
        <v>35546</v>
      </c>
      <c r="F23" s="230">
        <v>1028</v>
      </c>
      <c r="G23" s="231">
        <v>1057</v>
      </c>
      <c r="H23" s="231">
        <v>305</v>
      </c>
      <c r="I23" s="231">
        <v>225</v>
      </c>
      <c r="J23" s="231">
        <v>1115</v>
      </c>
      <c r="K23" s="231">
        <v>4549</v>
      </c>
      <c r="L23" s="231">
        <v>2457</v>
      </c>
      <c r="M23" s="231">
        <v>1716</v>
      </c>
      <c r="N23" s="231">
        <v>4212</v>
      </c>
      <c r="O23" s="231">
        <v>6942</v>
      </c>
      <c r="P23" s="231">
        <v>7425</v>
      </c>
      <c r="Q23" s="231">
        <v>4515</v>
      </c>
      <c r="R23" s="51" t="s">
        <v>395</v>
      </c>
      <c r="S23" s="199"/>
    </row>
    <row r="24" spans="1:19" ht="28.5" customHeight="1">
      <c r="A24" s="199"/>
      <c r="B24" s="74" t="s">
        <v>189</v>
      </c>
      <c r="C24" s="111" t="s">
        <v>446</v>
      </c>
      <c r="D24" s="89">
        <v>6443</v>
      </c>
      <c r="E24" s="200">
        <f t="shared" si="0"/>
        <v>5877</v>
      </c>
      <c r="F24" s="114">
        <v>275</v>
      </c>
      <c r="G24" s="115">
        <v>785</v>
      </c>
      <c r="H24" s="115">
        <v>495</v>
      </c>
      <c r="I24" s="115">
        <v>802</v>
      </c>
      <c r="J24" s="115">
        <v>574</v>
      </c>
      <c r="K24" s="115">
        <v>880</v>
      </c>
      <c r="L24" s="115">
        <v>225</v>
      </c>
      <c r="M24" s="115">
        <v>206</v>
      </c>
      <c r="N24" s="115">
        <v>403</v>
      </c>
      <c r="O24" s="115">
        <v>554</v>
      </c>
      <c r="P24" s="115">
        <v>495</v>
      </c>
      <c r="Q24" s="115">
        <v>183</v>
      </c>
      <c r="R24" s="51" t="s">
        <v>395</v>
      </c>
      <c r="S24" s="199"/>
    </row>
    <row r="25" spans="1:19" ht="28.5" customHeight="1">
      <c r="A25" s="199"/>
      <c r="B25" s="74" t="s">
        <v>1</v>
      </c>
      <c r="C25" s="111" t="s">
        <v>388</v>
      </c>
      <c r="D25" s="89">
        <v>8808</v>
      </c>
      <c r="E25" s="200">
        <f t="shared" si="0"/>
        <v>7568</v>
      </c>
      <c r="F25" s="114">
        <v>353</v>
      </c>
      <c r="G25" s="115">
        <v>466</v>
      </c>
      <c r="H25" s="115">
        <v>716</v>
      </c>
      <c r="I25" s="115">
        <v>629</v>
      </c>
      <c r="J25" s="115">
        <v>756</v>
      </c>
      <c r="K25" s="115">
        <v>597</v>
      </c>
      <c r="L25" s="115">
        <v>477</v>
      </c>
      <c r="M25" s="115">
        <v>507</v>
      </c>
      <c r="N25" s="115">
        <v>504</v>
      </c>
      <c r="O25" s="115">
        <v>1222</v>
      </c>
      <c r="P25" s="115">
        <v>1020</v>
      </c>
      <c r="Q25" s="115">
        <v>321</v>
      </c>
      <c r="R25" s="113">
        <v>345850</v>
      </c>
      <c r="S25" s="199"/>
    </row>
    <row r="26" spans="1:19" ht="28.5" customHeight="1">
      <c r="A26" s="199"/>
      <c r="B26" s="74" t="s">
        <v>1</v>
      </c>
      <c r="C26" s="111" t="s">
        <v>134</v>
      </c>
      <c r="D26" s="89">
        <v>10939</v>
      </c>
      <c r="E26" s="200">
        <f t="shared" si="0"/>
        <v>11259</v>
      </c>
      <c r="F26" s="114">
        <v>671</v>
      </c>
      <c r="G26" s="115">
        <v>984</v>
      </c>
      <c r="H26" s="115">
        <v>980</v>
      </c>
      <c r="I26" s="115">
        <v>852</v>
      </c>
      <c r="J26" s="115">
        <v>755</v>
      </c>
      <c r="K26" s="115">
        <v>814</v>
      </c>
      <c r="L26" s="115">
        <v>1026</v>
      </c>
      <c r="M26" s="115">
        <v>1037</v>
      </c>
      <c r="N26" s="115">
        <v>1603</v>
      </c>
      <c r="O26" s="115">
        <v>920</v>
      </c>
      <c r="P26" s="115">
        <v>1064</v>
      </c>
      <c r="Q26" s="115">
        <v>553</v>
      </c>
      <c r="R26" s="51" t="s">
        <v>395</v>
      </c>
      <c r="S26" s="199"/>
    </row>
    <row r="27" spans="1:19" s="5" customFormat="1" ht="72.75" customHeight="1" thickBot="1">
      <c r="A27" s="223" t="s">
        <v>311</v>
      </c>
      <c r="B27" s="196"/>
      <c r="C27" s="224"/>
      <c r="D27" s="199"/>
      <c r="E27" s="225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363" t="s">
        <v>312</v>
      </c>
      <c r="R27" s="363"/>
      <c r="S27" s="236"/>
    </row>
    <row r="28" spans="1:19" s="52" customFormat="1" ht="31.5" customHeight="1" thickBot="1">
      <c r="A28" s="237"/>
      <c r="B28" s="64" t="s">
        <v>313</v>
      </c>
      <c r="C28" s="65" t="s">
        <v>21</v>
      </c>
      <c r="D28" s="66" t="s">
        <v>392</v>
      </c>
      <c r="E28" s="67" t="s">
        <v>449</v>
      </c>
      <c r="F28" s="68" t="s">
        <v>314</v>
      </c>
      <c r="G28" s="69" t="s">
        <v>315</v>
      </c>
      <c r="H28" s="70" t="s">
        <v>316</v>
      </c>
      <c r="I28" s="70" t="s">
        <v>317</v>
      </c>
      <c r="J28" s="70" t="s">
        <v>318</v>
      </c>
      <c r="K28" s="70" t="s">
        <v>319</v>
      </c>
      <c r="L28" s="70" t="s">
        <v>320</v>
      </c>
      <c r="M28" s="70" t="s">
        <v>321</v>
      </c>
      <c r="N28" s="70" t="s">
        <v>322</v>
      </c>
      <c r="O28" s="70" t="s">
        <v>323</v>
      </c>
      <c r="P28" s="70" t="s">
        <v>324</v>
      </c>
      <c r="Q28" s="70" t="s">
        <v>325</v>
      </c>
      <c r="R28" s="71" t="s">
        <v>326</v>
      </c>
      <c r="S28" s="237"/>
    </row>
    <row r="29" spans="1:19" ht="31.5" customHeight="1">
      <c r="A29" s="199"/>
      <c r="B29" s="74" t="s">
        <v>99</v>
      </c>
      <c r="C29" s="111" t="s">
        <v>80</v>
      </c>
      <c r="D29" s="89">
        <v>4900</v>
      </c>
      <c r="E29" s="200">
        <f aca="true" t="shared" si="1" ref="E29:E35">SUM(F29:Q29)</f>
        <v>5000</v>
      </c>
      <c r="F29" s="230">
        <v>2000</v>
      </c>
      <c r="G29" s="233">
        <v>100</v>
      </c>
      <c r="H29" s="233">
        <v>100</v>
      </c>
      <c r="I29" s="231">
        <v>200</v>
      </c>
      <c r="J29" s="231">
        <v>100</v>
      </c>
      <c r="K29" s="231">
        <v>100</v>
      </c>
      <c r="L29" s="231">
        <v>100</v>
      </c>
      <c r="M29" s="231">
        <v>1800</v>
      </c>
      <c r="N29" s="231">
        <v>100</v>
      </c>
      <c r="O29" s="231">
        <v>100</v>
      </c>
      <c r="P29" s="233">
        <v>100</v>
      </c>
      <c r="Q29" s="233">
        <v>200</v>
      </c>
      <c r="R29" s="113">
        <v>2600000</v>
      </c>
      <c r="S29" s="199"/>
    </row>
    <row r="30" spans="1:19" ht="31.5" customHeight="1">
      <c r="A30" s="199"/>
      <c r="B30" s="74" t="s">
        <v>1</v>
      </c>
      <c r="C30" s="111" t="s">
        <v>135</v>
      </c>
      <c r="D30" s="89">
        <v>1100</v>
      </c>
      <c r="E30" s="200">
        <f t="shared" si="1"/>
        <v>1300</v>
      </c>
      <c r="F30" s="230">
        <v>100</v>
      </c>
      <c r="G30" s="233">
        <v>100</v>
      </c>
      <c r="H30" s="233">
        <v>100</v>
      </c>
      <c r="I30" s="231">
        <v>200</v>
      </c>
      <c r="J30" s="231">
        <v>100</v>
      </c>
      <c r="K30" s="231">
        <v>100</v>
      </c>
      <c r="L30" s="231">
        <v>100</v>
      </c>
      <c r="M30" s="231">
        <v>100</v>
      </c>
      <c r="N30" s="231">
        <v>100</v>
      </c>
      <c r="O30" s="231">
        <v>100</v>
      </c>
      <c r="P30" s="231">
        <v>100</v>
      </c>
      <c r="Q30" s="233">
        <v>100</v>
      </c>
      <c r="R30" s="51" t="s">
        <v>154</v>
      </c>
      <c r="S30" s="199"/>
    </row>
    <row r="31" spans="1:19" ht="31.5" customHeight="1">
      <c r="A31" s="199"/>
      <c r="B31" s="74" t="s">
        <v>1</v>
      </c>
      <c r="C31" s="111" t="s">
        <v>136</v>
      </c>
      <c r="D31" s="89">
        <v>1400</v>
      </c>
      <c r="E31" s="200">
        <f t="shared" si="1"/>
        <v>1400</v>
      </c>
      <c r="F31" s="230">
        <v>100</v>
      </c>
      <c r="G31" s="233">
        <v>100</v>
      </c>
      <c r="H31" s="233">
        <v>100</v>
      </c>
      <c r="I31" s="231">
        <v>200</v>
      </c>
      <c r="J31" s="231">
        <v>100</v>
      </c>
      <c r="K31" s="231">
        <v>100</v>
      </c>
      <c r="L31" s="231">
        <v>100</v>
      </c>
      <c r="M31" s="231">
        <v>100</v>
      </c>
      <c r="N31" s="231">
        <v>100</v>
      </c>
      <c r="O31" s="231">
        <v>100</v>
      </c>
      <c r="P31" s="231">
        <v>200</v>
      </c>
      <c r="Q31" s="233">
        <v>100</v>
      </c>
      <c r="R31" s="51" t="s">
        <v>154</v>
      </c>
      <c r="S31" s="199"/>
    </row>
    <row r="32" spans="1:19" ht="31.5" customHeight="1">
      <c r="A32" s="199"/>
      <c r="B32" s="74" t="s">
        <v>190</v>
      </c>
      <c r="C32" s="111" t="s">
        <v>139</v>
      </c>
      <c r="D32" s="90">
        <v>644320</v>
      </c>
      <c r="E32" s="200">
        <f t="shared" si="1"/>
        <v>530970</v>
      </c>
      <c r="F32" s="232">
        <v>32880</v>
      </c>
      <c r="G32" s="231">
        <v>36583</v>
      </c>
      <c r="H32" s="231">
        <v>42733</v>
      </c>
      <c r="I32" s="231">
        <v>45198</v>
      </c>
      <c r="J32" s="231">
        <v>50705</v>
      </c>
      <c r="K32" s="231">
        <v>38695</v>
      </c>
      <c r="L32" s="231">
        <v>38425</v>
      </c>
      <c r="M32" s="231">
        <v>49385</v>
      </c>
      <c r="N32" s="231">
        <v>44990</v>
      </c>
      <c r="O32" s="231">
        <v>65478</v>
      </c>
      <c r="P32" s="233">
        <v>47908</v>
      </c>
      <c r="Q32" s="231">
        <v>37990</v>
      </c>
      <c r="R32" s="113">
        <v>218781383</v>
      </c>
      <c r="S32" s="199"/>
    </row>
    <row r="33" spans="1:19" ht="31.5" customHeight="1">
      <c r="A33" s="199"/>
      <c r="B33" s="74"/>
      <c r="C33" s="111" t="s">
        <v>137</v>
      </c>
      <c r="D33" s="90">
        <v>113989</v>
      </c>
      <c r="E33" s="200">
        <f t="shared" si="1"/>
        <v>70575</v>
      </c>
      <c r="F33" s="232">
        <v>8289</v>
      </c>
      <c r="G33" s="231">
        <v>8472</v>
      </c>
      <c r="H33" s="231">
        <v>4440</v>
      </c>
      <c r="I33" s="231">
        <v>1921</v>
      </c>
      <c r="J33" s="231">
        <v>2956</v>
      </c>
      <c r="K33" s="231">
        <v>2497</v>
      </c>
      <c r="L33" s="231">
        <v>7651</v>
      </c>
      <c r="M33" s="231">
        <v>6457</v>
      </c>
      <c r="N33" s="231">
        <v>6066</v>
      </c>
      <c r="O33" s="231">
        <v>7856</v>
      </c>
      <c r="P33" s="231">
        <v>7207</v>
      </c>
      <c r="Q33" s="231">
        <v>6763</v>
      </c>
      <c r="R33" s="113">
        <v>5278400</v>
      </c>
      <c r="S33" s="199"/>
    </row>
    <row r="34" spans="1:19" ht="31.5" customHeight="1">
      <c r="A34" s="199"/>
      <c r="B34" s="74"/>
      <c r="C34" s="111" t="s">
        <v>82</v>
      </c>
      <c r="D34" s="89">
        <v>4943</v>
      </c>
      <c r="E34" s="200">
        <f t="shared" si="1"/>
        <v>4431</v>
      </c>
      <c r="F34" s="230">
        <v>91</v>
      </c>
      <c r="G34" s="231">
        <v>125</v>
      </c>
      <c r="H34" s="231">
        <v>287</v>
      </c>
      <c r="I34" s="233">
        <v>223</v>
      </c>
      <c r="J34" s="231">
        <v>378</v>
      </c>
      <c r="K34" s="231">
        <v>177</v>
      </c>
      <c r="L34" s="231">
        <v>679</v>
      </c>
      <c r="M34" s="231">
        <v>1203</v>
      </c>
      <c r="N34" s="231">
        <v>498</v>
      </c>
      <c r="O34" s="231">
        <v>266</v>
      </c>
      <c r="P34" s="231">
        <v>151</v>
      </c>
      <c r="Q34" s="231">
        <v>353</v>
      </c>
      <c r="R34" s="53">
        <v>10200000</v>
      </c>
      <c r="S34" s="199"/>
    </row>
    <row r="35" spans="1:19" ht="31.5" customHeight="1">
      <c r="A35" s="199"/>
      <c r="B35" s="82"/>
      <c r="C35" s="111" t="s">
        <v>138</v>
      </c>
      <c r="D35" s="89">
        <v>377066</v>
      </c>
      <c r="E35" s="87">
        <f t="shared" si="1"/>
        <v>520462</v>
      </c>
      <c r="F35" s="230">
        <v>32791</v>
      </c>
      <c r="G35" s="231">
        <v>35934</v>
      </c>
      <c r="H35" s="231">
        <v>42819</v>
      </c>
      <c r="I35" s="233">
        <v>44722</v>
      </c>
      <c r="J35" s="231">
        <v>45769</v>
      </c>
      <c r="K35" s="231">
        <v>42691</v>
      </c>
      <c r="L35" s="231">
        <v>40807</v>
      </c>
      <c r="M35" s="231">
        <v>44367</v>
      </c>
      <c r="N35" s="231">
        <v>43485</v>
      </c>
      <c r="O35" s="231">
        <v>49713</v>
      </c>
      <c r="P35" s="231">
        <v>52949</v>
      </c>
      <c r="Q35" s="231">
        <v>44415</v>
      </c>
      <c r="R35" s="113">
        <v>474510000</v>
      </c>
      <c r="S35" s="199"/>
    </row>
    <row r="36" spans="1:20" ht="31.5" customHeight="1">
      <c r="A36" s="199"/>
      <c r="B36" s="238"/>
      <c r="C36" s="239" t="s">
        <v>383</v>
      </c>
      <c r="D36" s="240">
        <v>138861</v>
      </c>
      <c r="E36" s="241">
        <f>SUM(F36:Q36)</f>
        <v>215016</v>
      </c>
      <c r="F36" s="242">
        <v>24315</v>
      </c>
      <c r="G36" s="54">
        <v>18832</v>
      </c>
      <c r="H36" s="54">
        <v>20560</v>
      </c>
      <c r="I36" s="54">
        <v>18424</v>
      </c>
      <c r="J36" s="54">
        <v>20522</v>
      </c>
      <c r="K36" s="243">
        <v>18285</v>
      </c>
      <c r="L36" s="243">
        <v>10614</v>
      </c>
      <c r="M36" s="243">
        <v>20811</v>
      </c>
      <c r="N36" s="243">
        <v>12764</v>
      </c>
      <c r="O36" s="243">
        <v>16583</v>
      </c>
      <c r="P36" s="243">
        <v>16040</v>
      </c>
      <c r="Q36" s="243">
        <v>17266</v>
      </c>
      <c r="R36" s="244">
        <v>120901000</v>
      </c>
      <c r="S36" s="199"/>
      <c r="T36" s="222"/>
    </row>
    <row r="37" spans="1:19" ht="31.5" customHeight="1">
      <c r="A37" s="199"/>
      <c r="B37" s="82" t="s">
        <v>175</v>
      </c>
      <c r="C37" s="116" t="s">
        <v>447</v>
      </c>
      <c r="D37" s="120">
        <v>2075</v>
      </c>
      <c r="E37" s="87">
        <f>SUM(F37:Q37)</f>
        <v>1330</v>
      </c>
      <c r="F37" s="232">
        <v>35</v>
      </c>
      <c r="G37" s="46">
        <v>60</v>
      </c>
      <c r="H37" s="46">
        <v>30</v>
      </c>
      <c r="I37" s="46">
        <v>156</v>
      </c>
      <c r="J37" s="46">
        <v>81</v>
      </c>
      <c r="K37" s="46">
        <v>94</v>
      </c>
      <c r="L37" s="46">
        <v>204</v>
      </c>
      <c r="M37" s="46">
        <v>121</v>
      </c>
      <c r="N37" s="46">
        <v>162</v>
      </c>
      <c r="O37" s="46">
        <v>126</v>
      </c>
      <c r="P37" s="46">
        <v>147</v>
      </c>
      <c r="Q37" s="46">
        <v>114</v>
      </c>
      <c r="R37" s="51">
        <v>4835360</v>
      </c>
      <c r="S37" s="199"/>
    </row>
    <row r="38" spans="1:19" ht="31.5" customHeight="1">
      <c r="A38" s="199"/>
      <c r="B38" s="74"/>
      <c r="C38" s="111" t="s">
        <v>327</v>
      </c>
      <c r="D38" s="89">
        <v>24145</v>
      </c>
      <c r="E38" s="87">
        <f>SUM(F38:Q38)</f>
        <v>35066</v>
      </c>
      <c r="F38" s="232">
        <v>2422</v>
      </c>
      <c r="G38" s="46">
        <v>2441</v>
      </c>
      <c r="H38" s="46">
        <v>4869</v>
      </c>
      <c r="I38" s="46">
        <v>3941</v>
      </c>
      <c r="J38" s="46">
        <v>2892</v>
      </c>
      <c r="K38" s="46">
        <v>1716</v>
      </c>
      <c r="L38" s="46">
        <v>2044</v>
      </c>
      <c r="M38" s="46">
        <v>1330</v>
      </c>
      <c r="N38" s="46">
        <v>1641</v>
      </c>
      <c r="O38" s="46">
        <v>4965</v>
      </c>
      <c r="P38" s="46">
        <v>3484</v>
      </c>
      <c r="Q38" s="46">
        <v>3321</v>
      </c>
      <c r="R38" s="51">
        <v>16407300</v>
      </c>
      <c r="S38" s="199"/>
    </row>
    <row r="39" spans="1:19" ht="31.5" customHeight="1">
      <c r="A39" s="199"/>
      <c r="B39" s="74"/>
      <c r="C39" s="111" t="s">
        <v>81</v>
      </c>
      <c r="D39" s="89">
        <v>4091</v>
      </c>
      <c r="E39" s="200">
        <f>SUM(F39:Q39)</f>
        <v>4688</v>
      </c>
      <c r="F39" s="45" t="s">
        <v>395</v>
      </c>
      <c r="G39" s="233" t="s">
        <v>395</v>
      </c>
      <c r="H39" s="233" t="s">
        <v>395</v>
      </c>
      <c r="I39" s="233" t="s">
        <v>395</v>
      </c>
      <c r="J39" s="233" t="s">
        <v>395</v>
      </c>
      <c r="K39" s="233">
        <v>290</v>
      </c>
      <c r="L39" s="46">
        <v>526</v>
      </c>
      <c r="M39" s="46">
        <v>1362</v>
      </c>
      <c r="N39" s="46">
        <v>130</v>
      </c>
      <c r="O39" s="46">
        <v>104</v>
      </c>
      <c r="P39" s="46">
        <v>2276</v>
      </c>
      <c r="Q39" s="46" t="s">
        <v>395</v>
      </c>
      <c r="R39" s="55">
        <v>6527530</v>
      </c>
      <c r="S39" s="199"/>
    </row>
    <row r="40" spans="1:19" ht="31.5" customHeight="1" thickBot="1">
      <c r="A40" s="199"/>
      <c r="B40" s="208"/>
      <c r="C40" s="234" t="s">
        <v>191</v>
      </c>
      <c r="D40" s="235">
        <v>149937</v>
      </c>
      <c r="E40" s="210">
        <f>SUM(F40:Q40)</f>
        <v>158166</v>
      </c>
      <c r="F40" s="56">
        <v>69928</v>
      </c>
      <c r="G40" s="57">
        <v>49603</v>
      </c>
      <c r="H40" s="57">
        <v>25266</v>
      </c>
      <c r="I40" s="57">
        <v>1512</v>
      </c>
      <c r="J40" s="57">
        <v>1009</v>
      </c>
      <c r="K40" s="57">
        <v>1057</v>
      </c>
      <c r="L40" s="57">
        <v>2579</v>
      </c>
      <c r="M40" s="57">
        <v>985</v>
      </c>
      <c r="N40" s="57">
        <v>819</v>
      </c>
      <c r="O40" s="57">
        <v>1330</v>
      </c>
      <c r="P40" s="57">
        <v>2084</v>
      </c>
      <c r="Q40" s="57">
        <v>1994</v>
      </c>
      <c r="R40" s="58">
        <v>49767410</v>
      </c>
      <c r="S40" s="199"/>
    </row>
    <row r="41" spans="1:19" ht="14.25">
      <c r="A41" s="199"/>
      <c r="B41" s="245"/>
      <c r="C41" s="246"/>
      <c r="D41" s="247"/>
      <c r="E41" s="248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50"/>
      <c r="S41" s="199"/>
    </row>
    <row r="42" ht="14.25">
      <c r="B42" s="52"/>
    </row>
    <row r="43" spans="2:6" ht="14.25">
      <c r="B43" s="52"/>
      <c r="E43" s="213"/>
      <c r="F43" s="213"/>
    </row>
    <row r="44" spans="2:6" ht="14.25">
      <c r="B44" s="52"/>
      <c r="E44" s="213"/>
      <c r="F44" s="213"/>
    </row>
    <row r="45" spans="2:6" ht="14.25">
      <c r="B45" s="52"/>
      <c r="E45" s="213"/>
      <c r="F45" s="213"/>
    </row>
    <row r="46" spans="2:6" ht="14.25">
      <c r="B46" s="52"/>
      <c r="E46" s="213"/>
      <c r="F46" s="213"/>
    </row>
    <row r="47" spans="2:6" ht="14.25">
      <c r="B47" s="52"/>
      <c r="E47" s="213"/>
      <c r="F47" s="213"/>
    </row>
    <row r="48" spans="2:6" ht="14.25">
      <c r="B48" s="52"/>
      <c r="E48" s="213"/>
      <c r="F48" s="213"/>
    </row>
    <row r="49" spans="2:6" ht="14.25">
      <c r="B49" s="52"/>
      <c r="E49" s="213"/>
      <c r="F49" s="213"/>
    </row>
    <row r="50" spans="2:6" ht="14.25">
      <c r="B50" s="52"/>
      <c r="E50" s="213"/>
      <c r="F50" s="213"/>
    </row>
    <row r="51" spans="2:6" ht="14.25">
      <c r="B51" s="52"/>
      <c r="E51" s="213"/>
      <c r="F51" s="213"/>
    </row>
    <row r="52" ht="14.25">
      <c r="B52" s="52"/>
    </row>
    <row r="53" ht="14.25">
      <c r="B53" s="52"/>
    </row>
    <row r="54" ht="14.25">
      <c r="B54" s="52"/>
    </row>
    <row r="55" ht="14.25">
      <c r="B55" s="52"/>
    </row>
    <row r="56" ht="14.25">
      <c r="B56" s="52"/>
    </row>
    <row r="57" ht="14.25">
      <c r="B57" s="52"/>
    </row>
    <row r="58" ht="14.25">
      <c r="B58" s="52"/>
    </row>
    <row r="59" ht="14.25">
      <c r="B59" s="52"/>
    </row>
    <row r="60" ht="14.25">
      <c r="B60" s="52"/>
    </row>
    <row r="61" ht="14.25">
      <c r="B61" s="52"/>
    </row>
    <row r="62" ht="14.25">
      <c r="B62" s="52"/>
    </row>
    <row r="63" ht="14.25">
      <c r="B63" s="52"/>
    </row>
    <row r="64" ht="14.25">
      <c r="B64" s="52"/>
    </row>
    <row r="65" ht="14.25">
      <c r="B65" s="52"/>
    </row>
    <row r="66" ht="14.25">
      <c r="B66" s="52"/>
    </row>
  </sheetData>
  <mergeCells count="2">
    <mergeCell ref="Q27:R27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2"/>
  <rowBreaks count="1" manualBreakCount="1">
    <brk id="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2012-01-19T07:48:11Z</cp:lastPrinted>
  <dcterms:created xsi:type="dcterms:W3CDTF">1999-10-28T07:46:55Z</dcterms:created>
  <dcterms:modified xsi:type="dcterms:W3CDTF">2013-03-01T11:53:03Z</dcterms:modified>
  <cp:category/>
  <cp:version/>
  <cp:contentType/>
  <cp:contentStatus/>
</cp:coreProperties>
</file>