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8年" sheetId="1" r:id="rId1"/>
  </sheets>
  <definedNames>
    <definedName name="_xlnm.Print_Area" localSheetId="0">'18年'!$A$1:$AA$52</definedName>
  </definedNames>
  <calcPr fullCalcOnLoad="1"/>
</workbook>
</file>

<file path=xl/sharedStrings.xml><?xml version="1.0" encoding="utf-8"?>
<sst xmlns="http://schemas.openxmlformats.org/spreadsheetml/2006/main" count="137" uniqueCount="64">
  <si>
    <t>　　16年／15年</t>
  </si>
  <si>
    <t>17年／16年</t>
  </si>
  <si>
    <t>　　17年／16年</t>
  </si>
  <si>
    <t>18年／17年</t>
  </si>
  <si>
    <t>　　18年／17年</t>
  </si>
  <si>
    <t>16年／15年</t>
  </si>
  <si>
    <t>19年／18年</t>
  </si>
  <si>
    <t>　　19年／18年</t>
  </si>
  <si>
    <t>業　　種　　分　　類　　別</t>
  </si>
  <si>
    <t>年　　指　　数　（原　指　数）</t>
  </si>
  <si>
    <t>平成１７年＝１００</t>
  </si>
  <si>
    <t>　　　　　　　生　　　　　　　　　産</t>
  </si>
  <si>
    <t>業種</t>
  </si>
  <si>
    <t>鉱 工 業</t>
  </si>
  <si>
    <t>製　  造</t>
  </si>
  <si>
    <t>鉱　　業</t>
  </si>
  <si>
    <t>非鉄金属</t>
  </si>
  <si>
    <t>金属製品</t>
  </si>
  <si>
    <t>機　　械</t>
  </si>
  <si>
    <t>窯業・土</t>
  </si>
  <si>
    <t>化　　学</t>
  </si>
  <si>
    <t>石油・石</t>
  </si>
  <si>
    <t>ﾌﾟﾗｽﾁｯｸ</t>
  </si>
  <si>
    <t>ﾊﾟﾙﾌﾟ・紙</t>
  </si>
  <si>
    <t>繊　　維</t>
  </si>
  <si>
    <t>木材・木</t>
  </si>
  <si>
    <t>食料品・</t>
  </si>
  <si>
    <t>ゴム製品</t>
  </si>
  <si>
    <t>家　　具</t>
  </si>
  <si>
    <t>鉄 鋼 業</t>
  </si>
  <si>
    <t>一般機械</t>
  </si>
  <si>
    <t>電気機械</t>
  </si>
  <si>
    <t>電子・デバイス</t>
  </si>
  <si>
    <t>輸送機械</t>
  </si>
  <si>
    <t>石製品　</t>
  </si>
  <si>
    <t>炭製品　</t>
  </si>
  <si>
    <t>製品　　</t>
  </si>
  <si>
    <t>・紙加工品</t>
  </si>
  <si>
    <t>製品　　</t>
  </si>
  <si>
    <t>たばこ　</t>
  </si>
  <si>
    <t>時系列</t>
  </si>
  <si>
    <t>総　  合</t>
  </si>
  <si>
    <t>工　　業</t>
  </si>
  <si>
    <t>ウ　ェ　イ　ト</t>
  </si>
  <si>
    <t>品目数</t>
  </si>
  <si>
    <t>年指数</t>
  </si>
  <si>
    <t>平成１５年</t>
  </si>
  <si>
    <t>　平成１５年</t>
  </si>
  <si>
    <t>１６年</t>
  </si>
  <si>
    <t>　　　１６年</t>
  </si>
  <si>
    <t>１７年</t>
  </si>
  <si>
    <t>　　　１７年</t>
  </si>
  <si>
    <t>１８年</t>
  </si>
  <si>
    <t>　　　１８年</t>
  </si>
  <si>
    <t>１９年</t>
  </si>
  <si>
    <t>　　　１９年</t>
  </si>
  <si>
    <t>対前年上昇率（％）</t>
  </si>
  <si>
    <t>16年／15年</t>
  </si>
  <si>
    <t>19年／18年</t>
  </si>
  <si>
    <t>　　19年／18年</t>
  </si>
  <si>
    <t>　　　　出　　　　　　　　荷</t>
  </si>
  <si>
    <t>ウ　ェ　イ　ト</t>
  </si>
  <si>
    <t>　　　　在　　　　　　　　庫</t>
  </si>
  <si>
    <t>ウ　ェ　イ　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</si>
</sst>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8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top" textRotation="255"/>
    </xf>
    <xf numFmtId="0" fontId="10" fillId="0" borderId="15" xfId="0" applyFont="1" applyFill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0" y="1009650"/>
          <a:ext cx="14573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57150</xdr:rowOff>
    </xdr:from>
    <xdr:to>
      <xdr:col>25</xdr:col>
      <xdr:colOff>561975</xdr:colOff>
      <xdr:row>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16440150" y="1057275"/>
          <a:ext cx="12954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70" zoomScaleNormal="70" zoomScaleSheetLayoutView="8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5.00390625" style="6" bestFit="1" customWidth="1"/>
    <col min="2" max="2" width="10.00390625" style="6" customWidth="1"/>
    <col min="3" max="13" width="9.00390625" style="6" customWidth="1"/>
    <col min="14" max="15" width="9.125" style="6" bestFit="1" customWidth="1"/>
    <col min="16" max="16" width="9.375" style="6" bestFit="1" customWidth="1"/>
    <col min="17" max="18" width="9.125" style="6" bestFit="1" customWidth="1"/>
    <col min="19" max="20" width="9.375" style="6" bestFit="1" customWidth="1"/>
    <col min="21" max="22" width="9.125" style="6" bestFit="1" customWidth="1"/>
    <col min="23" max="23" width="9.375" style="6" bestFit="1" customWidth="1"/>
    <col min="24" max="24" width="9.125" style="6" bestFit="1" customWidth="1"/>
    <col min="25" max="25" width="10.00390625" style="6" customWidth="1"/>
    <col min="26" max="26" width="9.00390625" style="6" customWidth="1"/>
    <col min="27" max="27" width="5.00390625" style="6" bestFit="1" customWidth="1"/>
    <col min="28" max="46" width="9.625" style="6" customWidth="1"/>
    <col min="47" max="16384" width="9.00390625" style="6" customWidth="1"/>
  </cols>
  <sheetData>
    <row r="1" spans="2:26" s="1" customFormat="1" ht="36" customHeight="1">
      <c r="B1" s="2"/>
      <c r="C1" s="2"/>
      <c r="D1" s="3"/>
      <c r="F1" s="53" t="s">
        <v>8</v>
      </c>
      <c r="G1" s="53"/>
      <c r="H1" s="53"/>
      <c r="I1" s="53"/>
      <c r="J1" s="53"/>
      <c r="K1" s="53"/>
      <c r="L1" s="53"/>
      <c r="M1" s="53"/>
      <c r="N1" s="5"/>
      <c r="O1" s="53" t="s">
        <v>9</v>
      </c>
      <c r="P1" s="53"/>
      <c r="Q1" s="53"/>
      <c r="R1" s="53"/>
      <c r="S1" s="53"/>
      <c r="T1" s="53"/>
      <c r="U1" s="53"/>
      <c r="V1" s="4"/>
      <c r="W1" s="2"/>
      <c r="X1" s="2"/>
      <c r="Y1" s="2"/>
      <c r="Z1" s="2"/>
    </row>
    <row r="2" spans="2:26" ht="42.75" customHeight="1">
      <c r="B2" s="7"/>
      <c r="C2" s="7"/>
      <c r="D2" s="8"/>
      <c r="E2" s="9"/>
      <c r="F2" s="9"/>
      <c r="G2" s="9"/>
      <c r="H2" s="9"/>
      <c r="W2" s="10" t="s">
        <v>10</v>
      </c>
      <c r="Y2" s="7"/>
      <c r="Z2" s="7"/>
    </row>
    <row r="3" spans="1:27" s="17" customFormat="1" ht="18" customHeight="1">
      <c r="A3" s="56" t="s">
        <v>11</v>
      </c>
      <c r="B3" s="11"/>
      <c r="C3" s="12" t="s">
        <v>12</v>
      </c>
      <c r="D3" s="13" t="s">
        <v>13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12</v>
      </c>
      <c r="Z3" s="12"/>
      <c r="AA3" s="56" t="s">
        <v>11</v>
      </c>
    </row>
    <row r="4" spans="1:27" s="17" customFormat="1" ht="18" customHeight="1">
      <c r="A4" s="56"/>
      <c r="B4" s="18"/>
      <c r="C4" s="19"/>
      <c r="D4" s="20"/>
      <c r="E4" s="13" t="s">
        <v>14</v>
      </c>
      <c r="F4" s="21"/>
      <c r="G4" s="21"/>
      <c r="H4" s="21"/>
      <c r="I4" s="14"/>
      <c r="J4" s="14"/>
      <c r="K4" s="14"/>
      <c r="L4" s="14"/>
      <c r="M4" s="14"/>
      <c r="N4" s="21"/>
      <c r="O4" s="21"/>
      <c r="P4" s="21"/>
      <c r="Q4" s="21"/>
      <c r="R4" s="21"/>
      <c r="S4" s="21"/>
      <c r="T4" s="21"/>
      <c r="U4" s="21"/>
      <c r="V4" s="21"/>
      <c r="W4" s="22"/>
      <c r="X4" s="23" t="s">
        <v>15</v>
      </c>
      <c r="Y4" s="18"/>
      <c r="Z4" s="19"/>
      <c r="AA4" s="56"/>
    </row>
    <row r="5" spans="1:27" s="17" customFormat="1" ht="18" customHeight="1">
      <c r="A5" s="56"/>
      <c r="B5" s="18"/>
      <c r="C5" s="19"/>
      <c r="D5" s="20"/>
      <c r="E5" s="24"/>
      <c r="F5" s="25"/>
      <c r="G5" s="24" t="s">
        <v>16</v>
      </c>
      <c r="H5" s="23" t="s">
        <v>17</v>
      </c>
      <c r="I5" s="13" t="s">
        <v>18</v>
      </c>
      <c r="J5" s="21"/>
      <c r="K5" s="21"/>
      <c r="L5" s="21"/>
      <c r="M5" s="21"/>
      <c r="N5" s="23" t="s">
        <v>19</v>
      </c>
      <c r="O5" s="23" t="s">
        <v>20</v>
      </c>
      <c r="P5" s="23" t="s">
        <v>21</v>
      </c>
      <c r="Q5" s="23" t="s">
        <v>22</v>
      </c>
      <c r="R5" s="26" t="s">
        <v>23</v>
      </c>
      <c r="S5" s="23" t="s">
        <v>24</v>
      </c>
      <c r="T5" s="23" t="s">
        <v>25</v>
      </c>
      <c r="U5" s="23" t="s">
        <v>26</v>
      </c>
      <c r="V5" s="23" t="s">
        <v>27</v>
      </c>
      <c r="W5" s="23" t="s">
        <v>28</v>
      </c>
      <c r="X5" s="24"/>
      <c r="Y5" s="18"/>
      <c r="Z5" s="19"/>
      <c r="AA5" s="56"/>
    </row>
    <row r="6" spans="1:27" s="17" customFormat="1" ht="18" customHeight="1">
      <c r="A6" s="56"/>
      <c r="B6" s="18"/>
      <c r="C6" s="19"/>
      <c r="D6" s="27"/>
      <c r="E6" s="28"/>
      <c r="F6" s="24" t="s">
        <v>29</v>
      </c>
      <c r="G6" s="28"/>
      <c r="H6" s="29"/>
      <c r="I6" s="28"/>
      <c r="J6" s="27" t="s">
        <v>30</v>
      </c>
      <c r="K6" s="24" t="s">
        <v>31</v>
      </c>
      <c r="L6" s="30" t="s">
        <v>32</v>
      </c>
      <c r="M6" s="31" t="s">
        <v>33</v>
      </c>
      <c r="N6" s="24" t="s">
        <v>34</v>
      </c>
      <c r="O6" s="28"/>
      <c r="P6" s="24" t="s">
        <v>35</v>
      </c>
      <c r="Q6" s="24" t="s">
        <v>36</v>
      </c>
      <c r="R6" s="32" t="s">
        <v>37</v>
      </c>
      <c r="S6" s="28"/>
      <c r="T6" s="24" t="s">
        <v>38</v>
      </c>
      <c r="U6" s="24" t="s">
        <v>39</v>
      </c>
      <c r="V6" s="24"/>
      <c r="W6" s="24"/>
      <c r="X6" s="24"/>
      <c r="Y6" s="18"/>
      <c r="Z6" s="19"/>
      <c r="AA6" s="56"/>
    </row>
    <row r="7" spans="1:27" s="17" customFormat="1" ht="18" customHeight="1">
      <c r="A7" s="56"/>
      <c r="B7" s="33" t="s">
        <v>40</v>
      </c>
      <c r="C7" s="34"/>
      <c r="D7" s="35" t="s">
        <v>41</v>
      </c>
      <c r="E7" s="36" t="s">
        <v>42</v>
      </c>
      <c r="F7" s="37"/>
      <c r="G7" s="36" t="s">
        <v>42</v>
      </c>
      <c r="H7" s="36" t="s">
        <v>42</v>
      </c>
      <c r="I7" s="36" t="s">
        <v>42</v>
      </c>
      <c r="J7" s="36" t="s">
        <v>42</v>
      </c>
      <c r="K7" s="36" t="s">
        <v>42</v>
      </c>
      <c r="L7" s="36" t="s">
        <v>42</v>
      </c>
      <c r="M7" s="36" t="s">
        <v>42</v>
      </c>
      <c r="N7" s="36" t="s">
        <v>42</v>
      </c>
      <c r="O7" s="36" t="s">
        <v>42</v>
      </c>
      <c r="P7" s="36" t="s">
        <v>42</v>
      </c>
      <c r="Q7" s="36" t="s">
        <v>42</v>
      </c>
      <c r="R7" s="36" t="s">
        <v>42</v>
      </c>
      <c r="S7" s="36" t="s">
        <v>42</v>
      </c>
      <c r="T7" s="36" t="s">
        <v>42</v>
      </c>
      <c r="U7" s="36" t="s">
        <v>42</v>
      </c>
      <c r="V7" s="36" t="s">
        <v>42</v>
      </c>
      <c r="W7" s="36" t="s">
        <v>42</v>
      </c>
      <c r="X7" s="37"/>
      <c r="Y7" s="33"/>
      <c r="Z7" s="38" t="s">
        <v>40</v>
      </c>
      <c r="AA7" s="56"/>
    </row>
    <row r="8" spans="1:27" s="43" customFormat="1" ht="41.25" customHeight="1">
      <c r="A8" s="56"/>
      <c r="B8" s="39" t="s">
        <v>43</v>
      </c>
      <c r="C8" s="40"/>
      <c r="D8" s="41">
        <v>10000</v>
      </c>
      <c r="E8" s="42">
        <v>9980.4</v>
      </c>
      <c r="F8" s="42">
        <v>1147.2</v>
      </c>
      <c r="G8" s="42">
        <v>104.8</v>
      </c>
      <c r="H8" s="42">
        <v>631.2</v>
      </c>
      <c r="I8" s="42">
        <v>3986.2</v>
      </c>
      <c r="J8" s="42">
        <v>904.5</v>
      </c>
      <c r="K8" s="42">
        <v>370.3</v>
      </c>
      <c r="L8" s="42">
        <v>553.5</v>
      </c>
      <c r="M8" s="42">
        <v>2157.9</v>
      </c>
      <c r="N8" s="42">
        <v>592.6</v>
      </c>
      <c r="O8" s="42">
        <v>886.8</v>
      </c>
      <c r="P8" s="42">
        <v>32.4</v>
      </c>
      <c r="Q8" s="42">
        <v>288.7</v>
      </c>
      <c r="R8" s="42">
        <v>145.5</v>
      </c>
      <c r="S8" s="42">
        <v>161.4</v>
      </c>
      <c r="T8" s="42">
        <v>169.9</v>
      </c>
      <c r="U8" s="42">
        <v>1452.7</v>
      </c>
      <c r="V8" s="42">
        <v>257</v>
      </c>
      <c r="W8" s="42">
        <v>124</v>
      </c>
      <c r="X8" s="42">
        <v>19.6</v>
      </c>
      <c r="Y8" s="39" t="s">
        <v>43</v>
      </c>
      <c r="Z8" s="40"/>
      <c r="AA8" s="56"/>
    </row>
    <row r="9" spans="1:27" s="43" customFormat="1" ht="24.75" customHeight="1">
      <c r="A9" s="56"/>
      <c r="B9" s="39" t="s">
        <v>44</v>
      </c>
      <c r="C9" s="40"/>
      <c r="D9" s="44">
        <v>197</v>
      </c>
      <c r="E9" s="44">
        <v>195</v>
      </c>
      <c r="F9" s="44">
        <v>19</v>
      </c>
      <c r="G9" s="44">
        <v>6</v>
      </c>
      <c r="H9" s="44">
        <v>12</v>
      </c>
      <c r="I9" s="44">
        <v>52</v>
      </c>
      <c r="J9" s="44">
        <v>24</v>
      </c>
      <c r="K9" s="44">
        <v>12</v>
      </c>
      <c r="L9" s="44">
        <v>10</v>
      </c>
      <c r="M9" s="44">
        <v>6</v>
      </c>
      <c r="N9" s="44">
        <v>17</v>
      </c>
      <c r="O9" s="44">
        <v>30</v>
      </c>
      <c r="P9" s="44">
        <v>2</v>
      </c>
      <c r="Q9" s="44">
        <v>5</v>
      </c>
      <c r="R9" s="44">
        <v>4</v>
      </c>
      <c r="S9" s="44">
        <v>12</v>
      </c>
      <c r="T9" s="44">
        <v>3</v>
      </c>
      <c r="U9" s="44">
        <v>23</v>
      </c>
      <c r="V9" s="44">
        <v>4</v>
      </c>
      <c r="W9" s="44">
        <v>6</v>
      </c>
      <c r="X9" s="44">
        <v>2</v>
      </c>
      <c r="Y9" s="39" t="s">
        <v>44</v>
      </c>
      <c r="Z9" s="40"/>
      <c r="AA9" s="56"/>
    </row>
    <row r="10" spans="1:27" s="17" customFormat="1" ht="18" customHeight="1">
      <c r="A10" s="56"/>
      <c r="B10" s="45" t="s">
        <v>45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5" t="s">
        <v>45</v>
      </c>
      <c r="Z10" s="46"/>
      <c r="AA10" s="56"/>
    </row>
    <row r="11" spans="1:27" s="17" customFormat="1" ht="18" customHeight="1">
      <c r="A11" s="56"/>
      <c r="B11" s="48"/>
      <c r="C11" s="49" t="s">
        <v>46</v>
      </c>
      <c r="D11" s="47">
        <v>99.4</v>
      </c>
      <c r="E11" s="47">
        <v>99.4</v>
      </c>
      <c r="F11" s="47">
        <v>105.1</v>
      </c>
      <c r="G11" s="47">
        <v>103.2</v>
      </c>
      <c r="H11" s="47">
        <v>101.7</v>
      </c>
      <c r="I11" s="47">
        <v>96.6</v>
      </c>
      <c r="J11" s="47">
        <v>91.4</v>
      </c>
      <c r="K11" s="47">
        <v>87.5</v>
      </c>
      <c r="L11" s="47">
        <v>98.4</v>
      </c>
      <c r="M11" s="47">
        <v>99.8</v>
      </c>
      <c r="N11" s="47">
        <v>96.9</v>
      </c>
      <c r="O11" s="47">
        <v>116</v>
      </c>
      <c r="P11" s="47">
        <v>100.3</v>
      </c>
      <c r="Q11" s="47">
        <v>80.7</v>
      </c>
      <c r="R11" s="47">
        <v>103.7</v>
      </c>
      <c r="S11" s="47">
        <v>65.2</v>
      </c>
      <c r="T11" s="47">
        <v>107.5</v>
      </c>
      <c r="U11" s="47">
        <v>98.7</v>
      </c>
      <c r="V11" s="47">
        <v>94.7</v>
      </c>
      <c r="W11" s="47">
        <v>106.6</v>
      </c>
      <c r="X11" s="47">
        <v>108.3</v>
      </c>
      <c r="Y11" s="45" t="s">
        <v>47</v>
      </c>
      <c r="Z11" s="49"/>
      <c r="AA11" s="56"/>
    </row>
    <row r="12" spans="1:27" s="17" customFormat="1" ht="18" customHeight="1">
      <c r="A12" s="56"/>
      <c r="B12" s="45"/>
      <c r="C12" s="49" t="s">
        <v>48</v>
      </c>
      <c r="D12" s="47">
        <v>102.4</v>
      </c>
      <c r="E12" s="47">
        <v>102.4</v>
      </c>
      <c r="F12" s="47">
        <v>104.3</v>
      </c>
      <c r="G12" s="47">
        <v>103.5</v>
      </c>
      <c r="H12" s="47">
        <v>104.9</v>
      </c>
      <c r="I12" s="47">
        <v>102.2</v>
      </c>
      <c r="J12" s="47">
        <v>98</v>
      </c>
      <c r="K12" s="47">
        <v>106.3</v>
      </c>
      <c r="L12" s="47">
        <v>111.9</v>
      </c>
      <c r="M12" s="47">
        <v>100.7</v>
      </c>
      <c r="N12" s="47">
        <v>97.3</v>
      </c>
      <c r="O12" s="47">
        <v>117.3</v>
      </c>
      <c r="P12" s="47">
        <v>99.2</v>
      </c>
      <c r="Q12" s="47">
        <v>95.2</v>
      </c>
      <c r="R12" s="47">
        <v>103.9</v>
      </c>
      <c r="S12" s="47">
        <v>101.6</v>
      </c>
      <c r="T12" s="47">
        <v>87.3</v>
      </c>
      <c r="U12" s="47">
        <v>98.1</v>
      </c>
      <c r="V12" s="47">
        <v>95.6</v>
      </c>
      <c r="W12" s="47">
        <v>100</v>
      </c>
      <c r="X12" s="47">
        <v>100.4</v>
      </c>
      <c r="Y12" s="45" t="s">
        <v>49</v>
      </c>
      <c r="Z12" s="49"/>
      <c r="AA12" s="56"/>
    </row>
    <row r="13" spans="1:27" s="17" customFormat="1" ht="18" customHeight="1">
      <c r="A13" s="56"/>
      <c r="B13" s="45"/>
      <c r="C13" s="49" t="s">
        <v>50</v>
      </c>
      <c r="D13" s="47">
        <v>100</v>
      </c>
      <c r="E13" s="47">
        <v>100</v>
      </c>
      <c r="F13" s="47">
        <v>100</v>
      </c>
      <c r="G13" s="47">
        <v>100</v>
      </c>
      <c r="H13" s="47">
        <v>100</v>
      </c>
      <c r="I13" s="47">
        <v>100</v>
      </c>
      <c r="J13" s="47">
        <v>100</v>
      </c>
      <c r="K13" s="47">
        <v>100</v>
      </c>
      <c r="L13" s="47">
        <v>100</v>
      </c>
      <c r="M13" s="47">
        <v>100</v>
      </c>
      <c r="N13" s="47">
        <v>100</v>
      </c>
      <c r="O13" s="47">
        <v>100</v>
      </c>
      <c r="P13" s="47">
        <v>100</v>
      </c>
      <c r="Q13" s="47">
        <v>100</v>
      </c>
      <c r="R13" s="47">
        <v>100</v>
      </c>
      <c r="S13" s="47">
        <v>100</v>
      </c>
      <c r="T13" s="47">
        <v>100</v>
      </c>
      <c r="U13" s="47">
        <v>100</v>
      </c>
      <c r="V13" s="47">
        <v>100</v>
      </c>
      <c r="W13" s="47">
        <v>100</v>
      </c>
      <c r="X13" s="47">
        <v>100</v>
      </c>
      <c r="Y13" s="45" t="s">
        <v>51</v>
      </c>
      <c r="Z13" s="49"/>
      <c r="AA13" s="56"/>
    </row>
    <row r="14" spans="1:27" s="17" customFormat="1" ht="18" customHeight="1">
      <c r="A14" s="56"/>
      <c r="B14" s="45"/>
      <c r="C14" s="49" t="s">
        <v>52</v>
      </c>
      <c r="D14" s="47">
        <v>102.6</v>
      </c>
      <c r="E14" s="47">
        <v>102.6</v>
      </c>
      <c r="F14" s="47">
        <v>102.6</v>
      </c>
      <c r="G14" s="47">
        <v>99.6</v>
      </c>
      <c r="H14" s="47">
        <v>99.6</v>
      </c>
      <c r="I14" s="47">
        <v>104.8</v>
      </c>
      <c r="J14" s="47">
        <v>98.3</v>
      </c>
      <c r="K14" s="47">
        <v>109.3</v>
      </c>
      <c r="L14" s="47">
        <v>102.4</v>
      </c>
      <c r="M14" s="47">
        <v>107.4</v>
      </c>
      <c r="N14" s="47">
        <v>102.5</v>
      </c>
      <c r="O14" s="47">
        <v>100.6</v>
      </c>
      <c r="P14" s="47">
        <v>110.1</v>
      </c>
      <c r="Q14" s="47">
        <v>107.7</v>
      </c>
      <c r="R14" s="47">
        <v>99.7</v>
      </c>
      <c r="S14" s="47">
        <v>101.3</v>
      </c>
      <c r="T14" s="47">
        <v>84.8</v>
      </c>
      <c r="U14" s="47">
        <v>101.6</v>
      </c>
      <c r="V14" s="47">
        <v>100.3</v>
      </c>
      <c r="W14" s="47">
        <v>100.3</v>
      </c>
      <c r="X14" s="47">
        <v>103.4</v>
      </c>
      <c r="Y14" s="45" t="s">
        <v>53</v>
      </c>
      <c r="Z14" s="49"/>
      <c r="AA14" s="56"/>
    </row>
    <row r="15" spans="1:27" s="17" customFormat="1" ht="18" customHeight="1">
      <c r="A15" s="56"/>
      <c r="B15" s="45"/>
      <c r="C15" s="49" t="s">
        <v>54</v>
      </c>
      <c r="D15" s="47">
        <v>102.4</v>
      </c>
      <c r="E15" s="47">
        <v>102.4</v>
      </c>
      <c r="F15" s="47">
        <v>105.9</v>
      </c>
      <c r="G15" s="47">
        <v>114.8</v>
      </c>
      <c r="H15" s="47">
        <v>84.4</v>
      </c>
      <c r="I15" s="47">
        <v>109.5</v>
      </c>
      <c r="J15" s="47">
        <v>101.2</v>
      </c>
      <c r="K15" s="47">
        <v>113.6</v>
      </c>
      <c r="L15" s="47">
        <v>109.4</v>
      </c>
      <c r="M15" s="47">
        <v>112.3</v>
      </c>
      <c r="N15" s="47">
        <v>101.2</v>
      </c>
      <c r="O15" s="47">
        <v>97.8</v>
      </c>
      <c r="P15" s="47">
        <v>119</v>
      </c>
      <c r="Q15" s="47">
        <v>98.5</v>
      </c>
      <c r="R15" s="47">
        <v>105.2</v>
      </c>
      <c r="S15" s="47">
        <v>92.8</v>
      </c>
      <c r="T15" s="47">
        <v>88.7</v>
      </c>
      <c r="U15" s="47">
        <v>95.6</v>
      </c>
      <c r="V15" s="47">
        <v>100.5</v>
      </c>
      <c r="W15" s="47">
        <v>77</v>
      </c>
      <c r="X15" s="47">
        <v>105.4</v>
      </c>
      <c r="Y15" s="45" t="s">
        <v>55</v>
      </c>
      <c r="Z15" s="49"/>
      <c r="AA15" s="56"/>
    </row>
    <row r="16" spans="1:27" s="17" customFormat="1" ht="18" customHeight="1">
      <c r="A16" s="56"/>
      <c r="B16" s="50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0"/>
      <c r="Z16" s="51"/>
      <c r="AA16" s="56"/>
    </row>
    <row r="17" spans="1:27" s="17" customFormat="1" ht="18" customHeight="1">
      <c r="A17" s="56"/>
      <c r="B17" s="54" t="s">
        <v>56</v>
      </c>
      <c r="C17" s="55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4" t="s">
        <v>56</v>
      </c>
      <c r="Z17" s="55"/>
      <c r="AA17" s="56"/>
    </row>
    <row r="18" spans="1:27" s="17" customFormat="1" ht="18" customHeight="1">
      <c r="A18" s="56"/>
      <c r="B18" s="45"/>
      <c r="C18" s="49" t="s">
        <v>57</v>
      </c>
      <c r="D18" s="47">
        <f aca="true" t="shared" si="0" ref="D18:X18">(D12-D11)/D11*100</f>
        <v>3.0181086519114686</v>
      </c>
      <c r="E18" s="47">
        <f t="shared" si="0"/>
        <v>3.0181086519114686</v>
      </c>
      <c r="F18" s="47">
        <f t="shared" si="0"/>
        <v>-0.7611798287345359</v>
      </c>
      <c r="G18" s="47">
        <f t="shared" si="0"/>
        <v>0.2906976744186019</v>
      </c>
      <c r="H18" s="47">
        <f t="shared" si="0"/>
        <v>3.1465093411996095</v>
      </c>
      <c r="I18" s="47">
        <f t="shared" si="0"/>
        <v>5.797101449275371</v>
      </c>
      <c r="J18" s="47">
        <f t="shared" si="0"/>
        <v>7.221006564551416</v>
      </c>
      <c r="K18" s="47">
        <f t="shared" si="0"/>
        <v>21.485714285714284</v>
      </c>
      <c r="L18" s="47">
        <f t="shared" si="0"/>
        <v>13.719512195121949</v>
      </c>
      <c r="M18" s="47">
        <f t="shared" si="0"/>
        <v>0.9018036072144346</v>
      </c>
      <c r="N18" s="47">
        <f t="shared" si="0"/>
        <v>0.4127966976264102</v>
      </c>
      <c r="O18" s="47">
        <f t="shared" si="0"/>
        <v>1.1206896551724113</v>
      </c>
      <c r="P18" s="47">
        <f t="shared" si="0"/>
        <v>-1.0967098703888278</v>
      </c>
      <c r="Q18" s="47">
        <f t="shared" si="0"/>
        <v>17.967781908302356</v>
      </c>
      <c r="R18" s="47">
        <f t="shared" si="0"/>
        <v>0.1928640308582477</v>
      </c>
      <c r="S18" s="47">
        <f t="shared" si="0"/>
        <v>55.82822085889569</v>
      </c>
      <c r="T18" s="47">
        <f t="shared" si="0"/>
        <v>-18.790697674418606</v>
      </c>
      <c r="U18" s="47">
        <f t="shared" si="0"/>
        <v>-0.6079027355623187</v>
      </c>
      <c r="V18" s="47">
        <f t="shared" si="0"/>
        <v>0.9503695881731694</v>
      </c>
      <c r="W18" s="47">
        <f t="shared" si="0"/>
        <v>-6.1913696060037475</v>
      </c>
      <c r="X18" s="47">
        <f t="shared" si="0"/>
        <v>-7.294552169898423</v>
      </c>
      <c r="Y18" s="45" t="s">
        <v>0</v>
      </c>
      <c r="Z18" s="49"/>
      <c r="AA18" s="56"/>
    </row>
    <row r="19" spans="1:27" s="17" customFormat="1" ht="18" customHeight="1">
      <c r="A19" s="56"/>
      <c r="B19" s="45"/>
      <c r="C19" s="49" t="s">
        <v>1</v>
      </c>
      <c r="D19" s="47">
        <f aca="true" t="shared" si="1" ref="D19:X19">(D13-D12)/D12*100</f>
        <v>-2.3437500000000053</v>
      </c>
      <c r="E19" s="47">
        <f t="shared" si="1"/>
        <v>-2.3437500000000053</v>
      </c>
      <c r="F19" s="47">
        <f t="shared" si="1"/>
        <v>-4.122722914669221</v>
      </c>
      <c r="G19" s="47">
        <f t="shared" si="1"/>
        <v>-3.3816425120772946</v>
      </c>
      <c r="H19" s="47">
        <f t="shared" si="1"/>
        <v>-4.671115347950434</v>
      </c>
      <c r="I19" s="47">
        <f t="shared" si="1"/>
        <v>-2.1526418786692787</v>
      </c>
      <c r="J19" s="47">
        <f t="shared" si="1"/>
        <v>2.0408163265306123</v>
      </c>
      <c r="K19" s="47">
        <f t="shared" si="1"/>
        <v>-5.926622765757288</v>
      </c>
      <c r="L19" s="47">
        <f t="shared" si="1"/>
        <v>-10.634495084897235</v>
      </c>
      <c r="M19" s="47">
        <f t="shared" si="1"/>
        <v>-0.6951340615690197</v>
      </c>
      <c r="N19" s="47">
        <f t="shared" si="1"/>
        <v>2.774922918807814</v>
      </c>
      <c r="O19" s="47">
        <f t="shared" si="1"/>
        <v>-14.748508098891728</v>
      </c>
      <c r="P19" s="47">
        <f t="shared" si="1"/>
        <v>0.8064516129032229</v>
      </c>
      <c r="Q19" s="47">
        <f t="shared" si="1"/>
        <v>5.042016806722685</v>
      </c>
      <c r="R19" s="47">
        <f t="shared" si="1"/>
        <v>-3.753609239653518</v>
      </c>
      <c r="S19" s="47">
        <f t="shared" si="1"/>
        <v>-1.5748031496062938</v>
      </c>
      <c r="T19" s="47">
        <f t="shared" si="1"/>
        <v>14.547537227949602</v>
      </c>
      <c r="U19" s="47">
        <f t="shared" si="1"/>
        <v>1.9367991845056123</v>
      </c>
      <c r="V19" s="47">
        <f t="shared" si="1"/>
        <v>4.602510460251052</v>
      </c>
      <c r="W19" s="47">
        <f t="shared" si="1"/>
        <v>0</v>
      </c>
      <c r="X19" s="47">
        <f t="shared" si="1"/>
        <v>-0.3984063745019977</v>
      </c>
      <c r="Y19" s="45" t="s">
        <v>2</v>
      </c>
      <c r="Z19" s="49"/>
      <c r="AA19" s="56"/>
    </row>
    <row r="20" spans="1:27" s="17" customFormat="1" ht="18" customHeight="1">
      <c r="A20" s="56"/>
      <c r="B20" s="45"/>
      <c r="C20" s="49" t="s">
        <v>3</v>
      </c>
      <c r="D20" s="47">
        <f aca="true" t="shared" si="2" ref="D20:X20">(D14-D13)/D13*100</f>
        <v>2.5999999999999943</v>
      </c>
      <c r="E20" s="47">
        <f t="shared" si="2"/>
        <v>2.5999999999999943</v>
      </c>
      <c r="F20" s="47">
        <f t="shared" si="2"/>
        <v>2.5999999999999943</v>
      </c>
      <c r="G20" s="47">
        <f t="shared" si="2"/>
        <v>-0.40000000000000563</v>
      </c>
      <c r="H20" s="47">
        <f t="shared" si="2"/>
        <v>-0.40000000000000563</v>
      </c>
      <c r="I20" s="47">
        <f t="shared" si="2"/>
        <v>4.799999999999997</v>
      </c>
      <c r="J20" s="47">
        <f t="shared" si="2"/>
        <v>-1.7000000000000028</v>
      </c>
      <c r="K20" s="47">
        <f t="shared" si="2"/>
        <v>9.299999999999997</v>
      </c>
      <c r="L20" s="47">
        <f t="shared" si="2"/>
        <v>2.4000000000000057</v>
      </c>
      <c r="M20" s="47">
        <f t="shared" si="2"/>
        <v>7.400000000000005</v>
      </c>
      <c r="N20" s="47">
        <f t="shared" si="2"/>
        <v>2.5</v>
      </c>
      <c r="O20" s="47">
        <f t="shared" si="2"/>
        <v>0.5999999999999943</v>
      </c>
      <c r="P20" s="47">
        <f t="shared" si="2"/>
        <v>10.099999999999994</v>
      </c>
      <c r="Q20" s="47">
        <f t="shared" si="2"/>
        <v>7.700000000000003</v>
      </c>
      <c r="R20" s="47">
        <f t="shared" si="2"/>
        <v>-0.29999999999999716</v>
      </c>
      <c r="S20" s="47">
        <f t="shared" si="2"/>
        <v>1.2999999999999972</v>
      </c>
      <c r="T20" s="47">
        <f t="shared" si="2"/>
        <v>-15.200000000000003</v>
      </c>
      <c r="U20" s="47">
        <f t="shared" si="2"/>
        <v>1.5999999999999945</v>
      </c>
      <c r="V20" s="47">
        <f t="shared" si="2"/>
        <v>0.29999999999999716</v>
      </c>
      <c r="W20" s="47">
        <f t="shared" si="2"/>
        <v>0.29999999999999716</v>
      </c>
      <c r="X20" s="47">
        <f t="shared" si="2"/>
        <v>3.4000000000000057</v>
      </c>
      <c r="Y20" s="45" t="s">
        <v>4</v>
      </c>
      <c r="Z20" s="49"/>
      <c r="AA20" s="56"/>
    </row>
    <row r="21" spans="1:27" s="17" customFormat="1" ht="18" customHeight="1">
      <c r="A21" s="56"/>
      <c r="B21" s="45"/>
      <c r="C21" s="49" t="s">
        <v>58</v>
      </c>
      <c r="D21" s="47">
        <f aca="true" t="shared" si="3" ref="D21:X21">(D15-D14)/D14*100</f>
        <v>-0.19493177387913124</v>
      </c>
      <c r="E21" s="47">
        <f t="shared" si="3"/>
        <v>-0.19493177387913124</v>
      </c>
      <c r="F21" s="47">
        <f t="shared" si="3"/>
        <v>3.216374269005859</v>
      </c>
      <c r="G21" s="47">
        <f t="shared" si="3"/>
        <v>15.26104417670683</v>
      </c>
      <c r="H21" s="47">
        <f t="shared" si="3"/>
        <v>-15.261044176706818</v>
      </c>
      <c r="I21" s="47">
        <f t="shared" si="3"/>
        <v>4.484732824427484</v>
      </c>
      <c r="J21" s="47">
        <f t="shared" si="3"/>
        <v>2.9501525940997007</v>
      </c>
      <c r="K21" s="47">
        <f t="shared" si="3"/>
        <v>3.9341262580054868</v>
      </c>
      <c r="L21" s="47">
        <f t="shared" si="3"/>
        <v>6.8359375</v>
      </c>
      <c r="M21" s="47">
        <f t="shared" si="3"/>
        <v>4.562383612662934</v>
      </c>
      <c r="N21" s="47">
        <f t="shared" si="3"/>
        <v>-1.2682926829268266</v>
      </c>
      <c r="O21" s="47">
        <f t="shared" si="3"/>
        <v>-2.7833001988071544</v>
      </c>
      <c r="P21" s="47">
        <f t="shared" si="3"/>
        <v>8.0835603996367</v>
      </c>
      <c r="Q21" s="47">
        <f t="shared" si="3"/>
        <v>-8.542246982358405</v>
      </c>
      <c r="R21" s="47">
        <f t="shared" si="3"/>
        <v>5.516549648946841</v>
      </c>
      <c r="S21" s="47">
        <f t="shared" si="3"/>
        <v>-8.390918065153011</v>
      </c>
      <c r="T21" s="47">
        <f t="shared" si="3"/>
        <v>4.599056603773591</v>
      </c>
      <c r="U21" s="47">
        <f t="shared" si="3"/>
        <v>-5.905511811023622</v>
      </c>
      <c r="V21" s="47">
        <f t="shared" si="3"/>
        <v>0.1994017946161544</v>
      </c>
      <c r="W21" s="47">
        <f t="shared" si="3"/>
        <v>-23.23030907278165</v>
      </c>
      <c r="X21" s="47">
        <f t="shared" si="3"/>
        <v>1.9342359767891681</v>
      </c>
      <c r="Y21" s="45" t="s">
        <v>59</v>
      </c>
      <c r="Z21" s="49"/>
      <c r="AA21" s="56"/>
    </row>
    <row r="22" spans="1:27" s="17" customFormat="1" ht="18" customHeight="1">
      <c r="A22" s="56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0"/>
      <c r="Z22" s="51"/>
      <c r="AA22" s="56"/>
    </row>
    <row r="23" spans="1:27" ht="41.25" customHeight="1">
      <c r="A23" s="57" t="s">
        <v>60</v>
      </c>
      <c r="B23" s="39" t="s">
        <v>61</v>
      </c>
      <c r="C23" s="40"/>
      <c r="D23" s="41">
        <v>10000</v>
      </c>
      <c r="E23" s="42">
        <v>9988.6</v>
      </c>
      <c r="F23" s="42">
        <v>1093.4</v>
      </c>
      <c r="G23" s="42">
        <v>116.8</v>
      </c>
      <c r="H23" s="42">
        <v>593.3</v>
      </c>
      <c r="I23" s="42">
        <v>4591.9</v>
      </c>
      <c r="J23" s="42">
        <v>790.3</v>
      </c>
      <c r="K23" s="42">
        <v>399.7</v>
      </c>
      <c r="L23" s="42">
        <v>612.8</v>
      </c>
      <c r="M23" s="42">
        <v>2789.1</v>
      </c>
      <c r="N23" s="42">
        <v>497.1</v>
      </c>
      <c r="O23" s="42">
        <v>641.6</v>
      </c>
      <c r="P23" s="42">
        <v>56.7</v>
      </c>
      <c r="Q23" s="42">
        <v>273.9</v>
      </c>
      <c r="R23" s="42">
        <v>107.9</v>
      </c>
      <c r="S23" s="42">
        <v>92.3</v>
      </c>
      <c r="T23" s="42">
        <v>98</v>
      </c>
      <c r="U23" s="42">
        <v>1467.5</v>
      </c>
      <c r="V23" s="42">
        <v>227.9</v>
      </c>
      <c r="W23" s="42">
        <v>130.3</v>
      </c>
      <c r="X23" s="42">
        <v>11.4</v>
      </c>
      <c r="Y23" s="39" t="s">
        <v>61</v>
      </c>
      <c r="Z23" s="40"/>
      <c r="AA23" s="57" t="s">
        <v>60</v>
      </c>
    </row>
    <row r="24" spans="1:27" ht="24" customHeight="1">
      <c r="A24" s="57"/>
      <c r="B24" s="39" t="s">
        <v>44</v>
      </c>
      <c r="C24" s="40"/>
      <c r="D24" s="44">
        <v>197</v>
      </c>
      <c r="E24" s="44">
        <v>195</v>
      </c>
      <c r="F24" s="44">
        <v>19</v>
      </c>
      <c r="G24" s="44">
        <v>6</v>
      </c>
      <c r="H24" s="44">
        <v>12</v>
      </c>
      <c r="I24" s="44">
        <v>52</v>
      </c>
      <c r="J24" s="44">
        <v>24</v>
      </c>
      <c r="K24" s="44">
        <v>12</v>
      </c>
      <c r="L24" s="44">
        <v>10</v>
      </c>
      <c r="M24" s="44">
        <v>6</v>
      </c>
      <c r="N24" s="44">
        <v>17</v>
      </c>
      <c r="O24" s="44">
        <v>30</v>
      </c>
      <c r="P24" s="44">
        <v>2</v>
      </c>
      <c r="Q24" s="44">
        <v>5</v>
      </c>
      <c r="R24" s="44">
        <v>4</v>
      </c>
      <c r="S24" s="44">
        <v>12</v>
      </c>
      <c r="T24" s="44">
        <v>3</v>
      </c>
      <c r="U24" s="44">
        <v>23</v>
      </c>
      <c r="V24" s="44">
        <v>4</v>
      </c>
      <c r="W24" s="44">
        <v>6</v>
      </c>
      <c r="X24" s="44">
        <v>2</v>
      </c>
      <c r="Y24" s="39" t="s">
        <v>44</v>
      </c>
      <c r="Z24" s="40"/>
      <c r="AA24" s="57"/>
    </row>
    <row r="25" spans="1:27" ht="18" customHeight="1">
      <c r="A25" s="57"/>
      <c r="B25" s="45" t="s">
        <v>45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5" t="s">
        <v>45</v>
      </c>
      <c r="Z25" s="46"/>
      <c r="AA25" s="57"/>
    </row>
    <row r="26" spans="1:27" ht="18" customHeight="1">
      <c r="A26" s="57"/>
      <c r="B26" s="48"/>
      <c r="C26" s="49" t="s">
        <v>46</v>
      </c>
      <c r="D26" s="47">
        <v>99.6</v>
      </c>
      <c r="E26" s="47">
        <v>99.6</v>
      </c>
      <c r="F26" s="47">
        <v>99.7</v>
      </c>
      <c r="G26" s="47">
        <v>100.1</v>
      </c>
      <c r="H26" s="47">
        <v>112.3</v>
      </c>
      <c r="I26" s="47">
        <v>98.7</v>
      </c>
      <c r="J26" s="47">
        <v>95</v>
      </c>
      <c r="K26" s="47">
        <v>88.8</v>
      </c>
      <c r="L26" s="47">
        <v>105.2</v>
      </c>
      <c r="M26" s="47">
        <v>99.8</v>
      </c>
      <c r="N26" s="47">
        <v>98.4</v>
      </c>
      <c r="O26" s="47">
        <v>109.3</v>
      </c>
      <c r="P26" s="47">
        <v>118.9</v>
      </c>
      <c r="Q26" s="47">
        <v>78.2</v>
      </c>
      <c r="R26" s="47">
        <v>103.3</v>
      </c>
      <c r="S26" s="47">
        <v>80.3</v>
      </c>
      <c r="T26" s="47">
        <v>105.7</v>
      </c>
      <c r="U26" s="47">
        <v>97.4</v>
      </c>
      <c r="V26" s="47">
        <v>95</v>
      </c>
      <c r="W26" s="47">
        <v>106.7</v>
      </c>
      <c r="X26" s="47">
        <v>108.4</v>
      </c>
      <c r="Y26" s="45" t="s">
        <v>47</v>
      </c>
      <c r="Z26" s="49"/>
      <c r="AA26" s="57"/>
    </row>
    <row r="27" spans="1:27" ht="18" customHeight="1">
      <c r="A27" s="57"/>
      <c r="B27" s="45"/>
      <c r="C27" s="49" t="s">
        <v>48</v>
      </c>
      <c r="D27" s="47">
        <v>102.7</v>
      </c>
      <c r="E27" s="47">
        <v>102.7</v>
      </c>
      <c r="F27" s="47">
        <v>103.7</v>
      </c>
      <c r="G27" s="47">
        <v>104.5</v>
      </c>
      <c r="H27" s="47">
        <v>109.2</v>
      </c>
      <c r="I27" s="47">
        <v>103.1</v>
      </c>
      <c r="J27" s="47">
        <v>99.4</v>
      </c>
      <c r="K27" s="47">
        <v>107.4</v>
      </c>
      <c r="L27" s="47">
        <v>115.3</v>
      </c>
      <c r="M27" s="47">
        <v>100.9</v>
      </c>
      <c r="N27" s="47">
        <v>96</v>
      </c>
      <c r="O27" s="47">
        <v>116.2</v>
      </c>
      <c r="P27" s="47">
        <v>120</v>
      </c>
      <c r="Q27" s="47">
        <v>92.3</v>
      </c>
      <c r="R27" s="47">
        <v>103.9</v>
      </c>
      <c r="S27" s="47">
        <v>102.6</v>
      </c>
      <c r="T27" s="47">
        <v>89.6</v>
      </c>
      <c r="U27" s="47">
        <v>97.7</v>
      </c>
      <c r="V27" s="47">
        <v>95.6</v>
      </c>
      <c r="W27" s="47">
        <v>99.5</v>
      </c>
      <c r="X27" s="47">
        <v>101.1</v>
      </c>
      <c r="Y27" s="45" t="s">
        <v>49</v>
      </c>
      <c r="Z27" s="49"/>
      <c r="AA27" s="57"/>
    </row>
    <row r="28" spans="1:27" ht="18" customHeight="1">
      <c r="A28" s="57"/>
      <c r="B28" s="45"/>
      <c r="C28" s="49" t="s">
        <v>50</v>
      </c>
      <c r="D28" s="47">
        <v>100</v>
      </c>
      <c r="E28" s="47">
        <v>100</v>
      </c>
      <c r="F28" s="47">
        <v>100</v>
      </c>
      <c r="G28" s="47">
        <v>100</v>
      </c>
      <c r="H28" s="47">
        <v>100</v>
      </c>
      <c r="I28" s="47">
        <v>100</v>
      </c>
      <c r="J28" s="47">
        <v>100</v>
      </c>
      <c r="K28" s="47">
        <v>100</v>
      </c>
      <c r="L28" s="47">
        <v>100</v>
      </c>
      <c r="M28" s="47">
        <v>100</v>
      </c>
      <c r="N28" s="47">
        <v>100</v>
      </c>
      <c r="O28" s="47">
        <v>100</v>
      </c>
      <c r="P28" s="47">
        <v>100</v>
      </c>
      <c r="Q28" s="47">
        <v>100</v>
      </c>
      <c r="R28" s="47">
        <v>100</v>
      </c>
      <c r="S28" s="47">
        <v>100</v>
      </c>
      <c r="T28" s="47">
        <v>100</v>
      </c>
      <c r="U28" s="47">
        <v>100</v>
      </c>
      <c r="V28" s="47">
        <v>100</v>
      </c>
      <c r="W28" s="47">
        <v>100</v>
      </c>
      <c r="X28" s="47">
        <v>100</v>
      </c>
      <c r="Y28" s="45" t="s">
        <v>51</v>
      </c>
      <c r="Z28" s="49"/>
      <c r="AA28" s="57"/>
    </row>
    <row r="29" spans="1:27" ht="18" customHeight="1">
      <c r="A29" s="57"/>
      <c r="B29" s="45"/>
      <c r="C29" s="49" t="s">
        <v>52</v>
      </c>
      <c r="D29" s="47">
        <v>103</v>
      </c>
      <c r="E29" s="47">
        <v>103</v>
      </c>
      <c r="F29" s="47">
        <v>103.7</v>
      </c>
      <c r="G29" s="47">
        <v>103.6</v>
      </c>
      <c r="H29" s="47">
        <v>97.5</v>
      </c>
      <c r="I29" s="47">
        <v>105.3</v>
      </c>
      <c r="J29" s="47">
        <v>96.8</v>
      </c>
      <c r="K29" s="47">
        <v>109.2</v>
      </c>
      <c r="L29" s="47">
        <v>100.4</v>
      </c>
      <c r="M29" s="47">
        <v>108.2</v>
      </c>
      <c r="N29" s="47">
        <v>99.2</v>
      </c>
      <c r="O29" s="47">
        <v>102</v>
      </c>
      <c r="P29" s="47">
        <v>139.5</v>
      </c>
      <c r="Q29" s="47">
        <v>101.7</v>
      </c>
      <c r="R29" s="47">
        <v>98</v>
      </c>
      <c r="S29" s="47">
        <v>102.1</v>
      </c>
      <c r="T29" s="47">
        <v>81.5</v>
      </c>
      <c r="U29" s="47">
        <v>100.9</v>
      </c>
      <c r="V29" s="47">
        <v>99</v>
      </c>
      <c r="W29" s="47">
        <v>98.5</v>
      </c>
      <c r="X29" s="47">
        <v>102.5</v>
      </c>
      <c r="Y29" s="45" t="s">
        <v>53</v>
      </c>
      <c r="Z29" s="49"/>
      <c r="AA29" s="57"/>
    </row>
    <row r="30" spans="1:27" ht="18" customHeight="1">
      <c r="A30" s="57"/>
      <c r="B30" s="45"/>
      <c r="C30" s="49" t="s">
        <v>54</v>
      </c>
      <c r="D30" s="47">
        <v>102.7</v>
      </c>
      <c r="E30" s="47">
        <v>102.7</v>
      </c>
      <c r="F30" s="47">
        <v>105.9</v>
      </c>
      <c r="G30" s="47">
        <v>106.6</v>
      </c>
      <c r="H30" s="47">
        <v>85.3</v>
      </c>
      <c r="I30" s="47">
        <v>110.3</v>
      </c>
      <c r="J30" s="47">
        <v>99.1</v>
      </c>
      <c r="K30" s="47">
        <v>113.5</v>
      </c>
      <c r="L30" s="47">
        <v>108.6</v>
      </c>
      <c r="M30" s="47">
        <v>113.4</v>
      </c>
      <c r="N30" s="47">
        <v>97.4</v>
      </c>
      <c r="O30" s="47">
        <v>98.6</v>
      </c>
      <c r="P30" s="47">
        <v>170</v>
      </c>
      <c r="Q30" s="47">
        <v>93.1</v>
      </c>
      <c r="R30" s="47">
        <v>103.7</v>
      </c>
      <c r="S30" s="47">
        <v>90.1</v>
      </c>
      <c r="T30" s="47">
        <v>86.4</v>
      </c>
      <c r="U30" s="47">
        <v>90.5</v>
      </c>
      <c r="V30" s="47">
        <v>99</v>
      </c>
      <c r="W30" s="47">
        <v>77.2</v>
      </c>
      <c r="X30" s="47">
        <v>104.2</v>
      </c>
      <c r="Y30" s="45" t="s">
        <v>55</v>
      </c>
      <c r="Z30" s="49"/>
      <c r="AA30" s="57"/>
    </row>
    <row r="31" spans="1:27" ht="18" customHeight="1">
      <c r="A31" s="57"/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1"/>
      <c r="AA31" s="57"/>
    </row>
    <row r="32" spans="1:27" s="17" customFormat="1" ht="18" customHeight="1">
      <c r="A32" s="57"/>
      <c r="B32" s="54" t="s">
        <v>56</v>
      </c>
      <c r="C32" s="5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54" t="s">
        <v>56</v>
      </c>
      <c r="Z32" s="55"/>
      <c r="AA32" s="57"/>
    </row>
    <row r="33" spans="1:27" s="17" customFormat="1" ht="18" customHeight="1">
      <c r="A33" s="57"/>
      <c r="B33" s="45"/>
      <c r="C33" s="49" t="s">
        <v>5</v>
      </c>
      <c r="D33" s="47">
        <f aca="true" t="shared" si="4" ref="D33:X33">(D27-D26)/D26*100</f>
        <v>3.112449799196796</v>
      </c>
      <c r="E33" s="47">
        <f t="shared" si="4"/>
        <v>3.112449799196796</v>
      </c>
      <c r="F33" s="47">
        <f t="shared" si="4"/>
        <v>4.012036108324975</v>
      </c>
      <c r="G33" s="47">
        <f t="shared" si="4"/>
        <v>4.395604395604401</v>
      </c>
      <c r="H33" s="47">
        <f t="shared" si="4"/>
        <v>-2.760463045414064</v>
      </c>
      <c r="I33" s="47">
        <f t="shared" si="4"/>
        <v>4.4579533941235985</v>
      </c>
      <c r="J33" s="47">
        <f t="shared" si="4"/>
        <v>4.631578947368427</v>
      </c>
      <c r="K33" s="47">
        <f t="shared" si="4"/>
        <v>20.945945945945958</v>
      </c>
      <c r="L33" s="47">
        <f t="shared" si="4"/>
        <v>9.60076045627376</v>
      </c>
      <c r="M33" s="47">
        <f t="shared" si="4"/>
        <v>1.102204408817644</v>
      </c>
      <c r="N33" s="47">
        <f t="shared" si="4"/>
        <v>-2.439024390243908</v>
      </c>
      <c r="O33" s="47">
        <f t="shared" si="4"/>
        <v>6.31290027447393</v>
      </c>
      <c r="P33" s="47">
        <f t="shared" si="4"/>
        <v>0.9251471825063031</v>
      </c>
      <c r="Q33" s="47">
        <f t="shared" si="4"/>
        <v>18.03069053708439</v>
      </c>
      <c r="R33" s="47">
        <f t="shared" si="4"/>
        <v>0.5808325266214991</v>
      </c>
      <c r="S33" s="47">
        <f t="shared" si="4"/>
        <v>27.770859277708592</v>
      </c>
      <c r="T33" s="47">
        <f t="shared" si="4"/>
        <v>-15.231788079470206</v>
      </c>
      <c r="U33" s="47">
        <f t="shared" si="4"/>
        <v>0.30800821355235847</v>
      </c>
      <c r="V33" s="47">
        <f t="shared" si="4"/>
        <v>0.631578947368415</v>
      </c>
      <c r="W33" s="47">
        <f t="shared" si="4"/>
        <v>-6.74789128397376</v>
      </c>
      <c r="X33" s="47">
        <f t="shared" si="4"/>
        <v>-6.7343173431734416</v>
      </c>
      <c r="Y33" s="45" t="s">
        <v>0</v>
      </c>
      <c r="Z33" s="49"/>
      <c r="AA33" s="57"/>
    </row>
    <row r="34" spans="1:27" s="17" customFormat="1" ht="18" customHeight="1">
      <c r="A34" s="57"/>
      <c r="B34" s="45"/>
      <c r="C34" s="49" t="s">
        <v>1</v>
      </c>
      <c r="D34" s="47">
        <f aca="true" t="shared" si="5" ref="D34:X34">(D28-D27)/D27*100</f>
        <v>-2.6290165530671885</v>
      </c>
      <c r="E34" s="47">
        <f t="shared" si="5"/>
        <v>-2.6290165530671885</v>
      </c>
      <c r="F34" s="47">
        <f t="shared" si="5"/>
        <v>-3.5679845708775337</v>
      </c>
      <c r="G34" s="47">
        <f t="shared" si="5"/>
        <v>-4.30622009569378</v>
      </c>
      <c r="H34" s="47">
        <f t="shared" si="5"/>
        <v>-8.424908424908427</v>
      </c>
      <c r="I34" s="47">
        <f t="shared" si="5"/>
        <v>-3.0067895247332634</v>
      </c>
      <c r="J34" s="47">
        <f t="shared" si="5"/>
        <v>0.603621730382288</v>
      </c>
      <c r="K34" s="47">
        <f t="shared" si="5"/>
        <v>-6.89013035381751</v>
      </c>
      <c r="L34" s="47">
        <f t="shared" si="5"/>
        <v>-13.269731136166522</v>
      </c>
      <c r="M34" s="47">
        <f t="shared" si="5"/>
        <v>-0.8919722497522354</v>
      </c>
      <c r="N34" s="47">
        <f t="shared" si="5"/>
        <v>4.166666666666666</v>
      </c>
      <c r="O34" s="47">
        <f t="shared" si="5"/>
        <v>-13.941480206540449</v>
      </c>
      <c r="P34" s="47">
        <f t="shared" si="5"/>
        <v>-16.666666666666664</v>
      </c>
      <c r="Q34" s="47">
        <f t="shared" si="5"/>
        <v>8.342361863488627</v>
      </c>
      <c r="R34" s="47">
        <f t="shared" si="5"/>
        <v>-3.753609239653518</v>
      </c>
      <c r="S34" s="47">
        <f t="shared" si="5"/>
        <v>-2.5341130604288447</v>
      </c>
      <c r="T34" s="47">
        <f t="shared" si="5"/>
        <v>11.607142857142865</v>
      </c>
      <c r="U34" s="47">
        <f t="shared" si="5"/>
        <v>2.354145342886384</v>
      </c>
      <c r="V34" s="47">
        <f t="shared" si="5"/>
        <v>4.602510460251052</v>
      </c>
      <c r="W34" s="47">
        <f t="shared" si="5"/>
        <v>0.5025125628140703</v>
      </c>
      <c r="X34" s="47">
        <f t="shared" si="5"/>
        <v>-1.0880316518298658</v>
      </c>
      <c r="Y34" s="45" t="s">
        <v>2</v>
      </c>
      <c r="Z34" s="49"/>
      <c r="AA34" s="57"/>
    </row>
    <row r="35" spans="1:27" s="17" customFormat="1" ht="18" customHeight="1">
      <c r="A35" s="57"/>
      <c r="B35" s="45"/>
      <c r="C35" s="49" t="s">
        <v>3</v>
      </c>
      <c r="D35" s="47">
        <f aca="true" t="shared" si="6" ref="D35:X35">(D29-D28)/D28*100</f>
        <v>3</v>
      </c>
      <c r="E35" s="47">
        <f t="shared" si="6"/>
        <v>3</v>
      </c>
      <c r="F35" s="47">
        <f t="shared" si="6"/>
        <v>3.7000000000000024</v>
      </c>
      <c r="G35" s="47">
        <f t="shared" si="6"/>
        <v>3.5999999999999943</v>
      </c>
      <c r="H35" s="47">
        <f t="shared" si="6"/>
        <v>-2.5</v>
      </c>
      <c r="I35" s="47">
        <f t="shared" si="6"/>
        <v>5.299999999999997</v>
      </c>
      <c r="J35" s="47">
        <f t="shared" si="6"/>
        <v>-3.200000000000003</v>
      </c>
      <c r="K35" s="47">
        <f t="shared" si="6"/>
        <v>9.200000000000003</v>
      </c>
      <c r="L35" s="47">
        <f t="shared" si="6"/>
        <v>0.40000000000000563</v>
      </c>
      <c r="M35" s="47">
        <f t="shared" si="6"/>
        <v>8.200000000000003</v>
      </c>
      <c r="N35" s="47">
        <f t="shared" si="6"/>
        <v>-0.7999999999999973</v>
      </c>
      <c r="O35" s="47">
        <f t="shared" si="6"/>
        <v>2</v>
      </c>
      <c r="P35" s="47">
        <f t="shared" si="6"/>
        <v>39.5</v>
      </c>
      <c r="Q35" s="47">
        <f t="shared" si="6"/>
        <v>1.7000000000000028</v>
      </c>
      <c r="R35" s="47">
        <f t="shared" si="6"/>
        <v>-2</v>
      </c>
      <c r="S35" s="47">
        <f t="shared" si="6"/>
        <v>2.0999999999999943</v>
      </c>
      <c r="T35" s="47">
        <f t="shared" si="6"/>
        <v>-18.5</v>
      </c>
      <c r="U35" s="47">
        <f t="shared" si="6"/>
        <v>0.9000000000000057</v>
      </c>
      <c r="V35" s="47">
        <f t="shared" si="6"/>
        <v>-1</v>
      </c>
      <c r="W35" s="47">
        <f t="shared" si="6"/>
        <v>-1.5</v>
      </c>
      <c r="X35" s="47">
        <f t="shared" si="6"/>
        <v>2.5</v>
      </c>
      <c r="Y35" s="45" t="s">
        <v>4</v>
      </c>
      <c r="Z35" s="49"/>
      <c r="AA35" s="57"/>
    </row>
    <row r="36" spans="1:27" s="17" customFormat="1" ht="18" customHeight="1">
      <c r="A36" s="57"/>
      <c r="B36" s="45"/>
      <c r="C36" s="49" t="s">
        <v>6</v>
      </c>
      <c r="D36" s="47">
        <f aca="true" t="shared" si="7" ref="D36:X36">(D30-D29)/D29*100</f>
        <v>-0.2912621359223273</v>
      </c>
      <c r="E36" s="47">
        <f t="shared" si="7"/>
        <v>-0.2912621359223273</v>
      </c>
      <c r="F36" s="47">
        <f t="shared" si="7"/>
        <v>2.1215043394406967</v>
      </c>
      <c r="G36" s="47">
        <f t="shared" si="7"/>
        <v>2.8957528957528957</v>
      </c>
      <c r="H36" s="47">
        <f t="shared" si="7"/>
        <v>-12.512820512820516</v>
      </c>
      <c r="I36" s="47">
        <f t="shared" si="7"/>
        <v>4.748338081671415</v>
      </c>
      <c r="J36" s="47">
        <f t="shared" si="7"/>
        <v>2.3760330578512368</v>
      </c>
      <c r="K36" s="47">
        <f t="shared" si="7"/>
        <v>3.937728937728935</v>
      </c>
      <c r="L36" s="47">
        <f t="shared" si="7"/>
        <v>8.167330677290826</v>
      </c>
      <c r="M36" s="47">
        <f t="shared" si="7"/>
        <v>4.80591497227357</v>
      </c>
      <c r="N36" s="47">
        <f t="shared" si="7"/>
        <v>-1.8145161290322551</v>
      </c>
      <c r="O36" s="47">
        <f t="shared" si="7"/>
        <v>-3.333333333333339</v>
      </c>
      <c r="P36" s="47">
        <f t="shared" si="7"/>
        <v>21.863799283154123</v>
      </c>
      <c r="Q36" s="47">
        <f t="shared" si="7"/>
        <v>-8.45624385447395</v>
      </c>
      <c r="R36" s="47">
        <f t="shared" si="7"/>
        <v>5.816326530612248</v>
      </c>
      <c r="S36" s="47">
        <f t="shared" si="7"/>
        <v>-11.753183153770813</v>
      </c>
      <c r="T36" s="47">
        <f t="shared" si="7"/>
        <v>6.012269938650314</v>
      </c>
      <c r="U36" s="47">
        <f t="shared" si="7"/>
        <v>-10.307234886025773</v>
      </c>
      <c r="V36" s="47">
        <f t="shared" si="7"/>
        <v>0</v>
      </c>
      <c r="W36" s="47">
        <f t="shared" si="7"/>
        <v>-21.6243654822335</v>
      </c>
      <c r="X36" s="47">
        <f t="shared" si="7"/>
        <v>1.6585365853658565</v>
      </c>
      <c r="Y36" s="45" t="s">
        <v>7</v>
      </c>
      <c r="Z36" s="49"/>
      <c r="AA36" s="57"/>
    </row>
    <row r="37" spans="1:27" s="17" customFormat="1" ht="18" customHeight="1">
      <c r="A37" s="57"/>
      <c r="B37" s="50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0"/>
      <c r="Z37" s="51"/>
      <c r="AA37" s="57"/>
    </row>
    <row r="38" spans="1:27" ht="41.25" customHeight="1">
      <c r="A38" s="57" t="s">
        <v>62</v>
      </c>
      <c r="B38" s="39" t="s">
        <v>63</v>
      </c>
      <c r="C38" s="40"/>
      <c r="D38" s="41">
        <v>10000</v>
      </c>
      <c r="E38" s="42">
        <v>9991.7</v>
      </c>
      <c r="F38" s="42">
        <v>1146.8</v>
      </c>
      <c r="G38" s="42">
        <v>99.3</v>
      </c>
      <c r="H38" s="42">
        <v>394.4</v>
      </c>
      <c r="I38" s="42">
        <v>2581.1</v>
      </c>
      <c r="J38" s="42">
        <v>610.8</v>
      </c>
      <c r="K38" s="42">
        <v>702.6</v>
      </c>
      <c r="L38" s="42">
        <v>139.5</v>
      </c>
      <c r="M38" s="42">
        <v>1128.2</v>
      </c>
      <c r="N38" s="42">
        <v>811.8</v>
      </c>
      <c r="O38" s="42">
        <v>1824.3</v>
      </c>
      <c r="P38" s="42">
        <v>196.9</v>
      </c>
      <c r="Q38" s="42">
        <v>289.7</v>
      </c>
      <c r="R38" s="42">
        <v>99.8</v>
      </c>
      <c r="S38" s="42">
        <v>143.9</v>
      </c>
      <c r="T38" s="42">
        <v>245.4</v>
      </c>
      <c r="U38" s="42">
        <v>1400.5</v>
      </c>
      <c r="V38" s="42">
        <v>354.7</v>
      </c>
      <c r="W38" s="42">
        <v>403.1</v>
      </c>
      <c r="X38" s="42">
        <v>8.3</v>
      </c>
      <c r="Y38" s="39" t="s">
        <v>63</v>
      </c>
      <c r="Z38" s="40"/>
      <c r="AA38" s="57" t="s">
        <v>62</v>
      </c>
    </row>
    <row r="39" spans="1:27" ht="24" customHeight="1">
      <c r="A39" s="57"/>
      <c r="B39" s="39" t="s">
        <v>44</v>
      </c>
      <c r="C39" s="40"/>
      <c r="D39" s="44">
        <v>133</v>
      </c>
      <c r="E39" s="44">
        <v>131</v>
      </c>
      <c r="F39" s="44">
        <v>18</v>
      </c>
      <c r="G39" s="44">
        <v>4</v>
      </c>
      <c r="H39" s="44">
        <v>7</v>
      </c>
      <c r="I39" s="44">
        <v>14</v>
      </c>
      <c r="J39" s="44">
        <v>6</v>
      </c>
      <c r="K39" s="44">
        <v>4</v>
      </c>
      <c r="L39" s="44">
        <v>2</v>
      </c>
      <c r="M39" s="44">
        <v>2</v>
      </c>
      <c r="N39" s="44">
        <v>16</v>
      </c>
      <c r="O39" s="44">
        <v>28</v>
      </c>
      <c r="P39" s="44">
        <v>2</v>
      </c>
      <c r="Q39" s="44">
        <v>5</v>
      </c>
      <c r="R39" s="44">
        <v>4</v>
      </c>
      <c r="S39" s="44">
        <v>8</v>
      </c>
      <c r="T39" s="44">
        <v>2</v>
      </c>
      <c r="U39" s="44">
        <v>13</v>
      </c>
      <c r="V39" s="44">
        <v>4</v>
      </c>
      <c r="W39" s="44">
        <v>6</v>
      </c>
      <c r="X39" s="44">
        <v>2</v>
      </c>
      <c r="Y39" s="39" t="s">
        <v>44</v>
      </c>
      <c r="Z39" s="40"/>
      <c r="AA39" s="57"/>
    </row>
    <row r="40" spans="1:27" ht="18" customHeight="1">
      <c r="A40" s="57"/>
      <c r="B40" s="45" t="s">
        <v>45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5" t="s">
        <v>45</v>
      </c>
      <c r="Z40" s="46"/>
      <c r="AA40" s="57"/>
    </row>
    <row r="41" spans="1:27" ht="18" customHeight="1">
      <c r="A41" s="57"/>
      <c r="B41" s="48"/>
      <c r="C41" s="49" t="s">
        <v>46</v>
      </c>
      <c r="D41" s="47">
        <v>105.1</v>
      </c>
      <c r="E41" s="47">
        <v>105.1</v>
      </c>
      <c r="F41" s="47">
        <v>97</v>
      </c>
      <c r="G41" s="47">
        <v>158.4</v>
      </c>
      <c r="H41" s="47">
        <v>95</v>
      </c>
      <c r="I41" s="47">
        <v>115.2</v>
      </c>
      <c r="J41" s="47">
        <v>85.4</v>
      </c>
      <c r="K41" s="47">
        <v>107.2</v>
      </c>
      <c r="L41" s="47">
        <v>283.8</v>
      </c>
      <c r="M41" s="47">
        <v>115.4</v>
      </c>
      <c r="N41" s="47">
        <v>118.3</v>
      </c>
      <c r="O41" s="47">
        <v>100.6</v>
      </c>
      <c r="P41" s="47">
        <v>79.9</v>
      </c>
      <c r="Q41" s="47">
        <v>80</v>
      </c>
      <c r="R41" s="47">
        <v>76.8</v>
      </c>
      <c r="S41" s="47">
        <v>82.6</v>
      </c>
      <c r="T41" s="47">
        <v>181.3</v>
      </c>
      <c r="U41" s="47">
        <v>82.5</v>
      </c>
      <c r="V41" s="47">
        <v>100.4</v>
      </c>
      <c r="W41" s="47">
        <v>135.9</v>
      </c>
      <c r="X41" s="47">
        <v>123.2</v>
      </c>
      <c r="Y41" s="45" t="s">
        <v>47</v>
      </c>
      <c r="Z41" s="49"/>
      <c r="AA41" s="57"/>
    </row>
    <row r="42" spans="1:27" ht="18" customHeight="1">
      <c r="A42" s="57"/>
      <c r="B42" s="45"/>
      <c r="C42" s="49" t="s">
        <v>48</v>
      </c>
      <c r="D42" s="47">
        <v>98.5</v>
      </c>
      <c r="E42" s="47">
        <v>98.5</v>
      </c>
      <c r="F42" s="47">
        <v>90.1</v>
      </c>
      <c r="G42" s="47">
        <v>102.2</v>
      </c>
      <c r="H42" s="47">
        <v>111.1</v>
      </c>
      <c r="I42" s="47">
        <v>107.9</v>
      </c>
      <c r="J42" s="47">
        <v>102.3</v>
      </c>
      <c r="K42" s="47">
        <v>94.3</v>
      </c>
      <c r="L42" s="47">
        <v>181.5</v>
      </c>
      <c r="M42" s="47">
        <v>110.3</v>
      </c>
      <c r="N42" s="47">
        <v>105.2</v>
      </c>
      <c r="O42" s="47">
        <v>87.7</v>
      </c>
      <c r="P42" s="47">
        <v>55.3</v>
      </c>
      <c r="Q42" s="47">
        <v>84.7</v>
      </c>
      <c r="R42" s="47">
        <v>92.5</v>
      </c>
      <c r="S42" s="47">
        <v>88.2</v>
      </c>
      <c r="T42" s="47">
        <v>154.2</v>
      </c>
      <c r="U42" s="47">
        <v>91.4</v>
      </c>
      <c r="V42" s="47">
        <v>90.2</v>
      </c>
      <c r="W42" s="47">
        <v>118.5</v>
      </c>
      <c r="X42" s="47">
        <v>91.2</v>
      </c>
      <c r="Y42" s="45" t="s">
        <v>49</v>
      </c>
      <c r="Z42" s="49"/>
      <c r="AA42" s="57"/>
    </row>
    <row r="43" spans="1:27" ht="18" customHeight="1">
      <c r="A43" s="57"/>
      <c r="B43" s="45"/>
      <c r="C43" s="49" t="s">
        <v>50</v>
      </c>
      <c r="D43" s="47">
        <v>100</v>
      </c>
      <c r="E43" s="47">
        <v>100</v>
      </c>
      <c r="F43" s="47">
        <v>100</v>
      </c>
      <c r="G43" s="47">
        <v>100</v>
      </c>
      <c r="H43" s="47">
        <v>100</v>
      </c>
      <c r="I43" s="47">
        <v>100</v>
      </c>
      <c r="J43" s="47">
        <v>100</v>
      </c>
      <c r="K43" s="47">
        <v>100</v>
      </c>
      <c r="L43" s="47">
        <v>100</v>
      </c>
      <c r="M43" s="47">
        <v>100</v>
      </c>
      <c r="N43" s="47">
        <v>100</v>
      </c>
      <c r="O43" s="47">
        <v>100</v>
      </c>
      <c r="P43" s="47">
        <v>100</v>
      </c>
      <c r="Q43" s="47">
        <v>100</v>
      </c>
      <c r="R43" s="47">
        <v>100</v>
      </c>
      <c r="S43" s="47">
        <v>100</v>
      </c>
      <c r="T43" s="47">
        <v>100</v>
      </c>
      <c r="U43" s="47">
        <v>100</v>
      </c>
      <c r="V43" s="47">
        <v>100</v>
      </c>
      <c r="W43" s="47">
        <v>100</v>
      </c>
      <c r="X43" s="47">
        <v>100</v>
      </c>
      <c r="Y43" s="45" t="s">
        <v>51</v>
      </c>
      <c r="Z43" s="49"/>
      <c r="AA43" s="57"/>
    </row>
    <row r="44" spans="1:27" ht="18" customHeight="1">
      <c r="A44" s="57"/>
      <c r="B44" s="45"/>
      <c r="C44" s="49" t="s">
        <v>52</v>
      </c>
      <c r="D44" s="47">
        <v>113.8</v>
      </c>
      <c r="E44" s="47">
        <v>113.9</v>
      </c>
      <c r="F44" s="47">
        <v>97.8</v>
      </c>
      <c r="G44" s="47">
        <v>41.3</v>
      </c>
      <c r="H44" s="47">
        <v>139.4</v>
      </c>
      <c r="I44" s="47">
        <v>142.6</v>
      </c>
      <c r="J44" s="47">
        <v>146.2</v>
      </c>
      <c r="K44" s="47">
        <v>75.5</v>
      </c>
      <c r="L44" s="47">
        <v>207.9</v>
      </c>
      <c r="M44" s="47">
        <v>174.4</v>
      </c>
      <c r="N44" s="47">
        <v>102.7</v>
      </c>
      <c r="O44" s="47">
        <v>90.5</v>
      </c>
      <c r="P44" s="47">
        <v>172.3</v>
      </c>
      <c r="Q44" s="47">
        <v>154.6</v>
      </c>
      <c r="R44" s="47">
        <v>82.4</v>
      </c>
      <c r="S44" s="47">
        <v>111.1</v>
      </c>
      <c r="T44" s="47">
        <v>102.8</v>
      </c>
      <c r="U44" s="47">
        <v>105</v>
      </c>
      <c r="V44" s="47">
        <v>109.6</v>
      </c>
      <c r="W44" s="47">
        <v>88.2</v>
      </c>
      <c r="X44" s="47">
        <v>100.9</v>
      </c>
      <c r="Y44" s="45" t="s">
        <v>53</v>
      </c>
      <c r="Z44" s="49"/>
      <c r="AA44" s="57"/>
    </row>
    <row r="45" spans="1:27" ht="18" customHeight="1">
      <c r="A45" s="57"/>
      <c r="B45" s="45"/>
      <c r="C45" s="49" t="s">
        <v>54</v>
      </c>
      <c r="D45" s="47">
        <v>122.3</v>
      </c>
      <c r="E45" s="47">
        <v>122.3</v>
      </c>
      <c r="F45" s="47">
        <v>94</v>
      </c>
      <c r="G45" s="47">
        <v>47.5</v>
      </c>
      <c r="H45" s="47">
        <v>102.8</v>
      </c>
      <c r="I45" s="47">
        <v>190.8</v>
      </c>
      <c r="J45" s="47">
        <v>166.7</v>
      </c>
      <c r="K45" s="47">
        <v>83.6</v>
      </c>
      <c r="L45" s="47">
        <v>214.5</v>
      </c>
      <c r="M45" s="47">
        <v>267.8</v>
      </c>
      <c r="N45" s="47">
        <v>93.8</v>
      </c>
      <c r="O45" s="47">
        <v>87.9</v>
      </c>
      <c r="P45" s="47">
        <v>107.5</v>
      </c>
      <c r="Q45" s="47">
        <v>160.1</v>
      </c>
      <c r="R45" s="47">
        <v>73.4</v>
      </c>
      <c r="S45" s="47">
        <v>116</v>
      </c>
      <c r="T45" s="47">
        <v>121.2</v>
      </c>
      <c r="U45" s="47">
        <v>105.7</v>
      </c>
      <c r="V45" s="47">
        <v>101.2</v>
      </c>
      <c r="W45" s="47">
        <v>86</v>
      </c>
      <c r="X45" s="47">
        <v>123.8</v>
      </c>
      <c r="Y45" s="45" t="s">
        <v>55</v>
      </c>
      <c r="Z45" s="49"/>
      <c r="AA45" s="57"/>
    </row>
    <row r="46" spans="1:27" ht="18" customHeight="1">
      <c r="A46" s="57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0"/>
      <c r="Z46" s="51"/>
      <c r="AA46" s="57"/>
    </row>
    <row r="47" spans="1:27" s="17" customFormat="1" ht="18" customHeight="1">
      <c r="A47" s="57"/>
      <c r="B47" s="54" t="s">
        <v>56</v>
      </c>
      <c r="C47" s="5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54" t="s">
        <v>56</v>
      </c>
      <c r="Z47" s="55"/>
      <c r="AA47" s="57"/>
    </row>
    <row r="48" spans="1:27" s="17" customFormat="1" ht="18" customHeight="1">
      <c r="A48" s="57"/>
      <c r="B48" s="45"/>
      <c r="C48" s="49" t="s">
        <v>5</v>
      </c>
      <c r="D48" s="47">
        <f aca="true" t="shared" si="8" ref="D48:X48">(D42-D41)/D41*100</f>
        <v>-6.279733587059938</v>
      </c>
      <c r="E48" s="47">
        <f t="shared" si="8"/>
        <v>-6.279733587059938</v>
      </c>
      <c r="F48" s="47">
        <f t="shared" si="8"/>
        <v>-7.113402061855675</v>
      </c>
      <c r="G48" s="47">
        <f t="shared" si="8"/>
        <v>-35.47979797979798</v>
      </c>
      <c r="H48" s="47">
        <f t="shared" si="8"/>
        <v>16.947368421052627</v>
      </c>
      <c r="I48" s="47">
        <f t="shared" si="8"/>
        <v>-6.336805555555553</v>
      </c>
      <c r="J48" s="47">
        <f t="shared" si="8"/>
        <v>19.789227166276333</v>
      </c>
      <c r="K48" s="47">
        <f t="shared" si="8"/>
        <v>-12.033582089552244</v>
      </c>
      <c r="L48" s="47">
        <f t="shared" si="8"/>
        <v>-36.04651162790698</v>
      </c>
      <c r="M48" s="47">
        <f t="shared" si="8"/>
        <v>-4.419410745233976</v>
      </c>
      <c r="N48" s="47">
        <f t="shared" si="8"/>
        <v>-11.073541842772608</v>
      </c>
      <c r="O48" s="47">
        <f t="shared" si="8"/>
        <v>-12.82306163021868</v>
      </c>
      <c r="P48" s="47">
        <f t="shared" si="8"/>
        <v>-30.78848560700877</v>
      </c>
      <c r="Q48" s="47">
        <f t="shared" si="8"/>
        <v>5.8750000000000036</v>
      </c>
      <c r="R48" s="47">
        <f t="shared" si="8"/>
        <v>20.442708333333336</v>
      </c>
      <c r="S48" s="47">
        <f t="shared" si="8"/>
        <v>6.779661016949164</v>
      </c>
      <c r="T48" s="47">
        <f t="shared" si="8"/>
        <v>-14.947600661886387</v>
      </c>
      <c r="U48" s="47">
        <f t="shared" si="8"/>
        <v>10.787878787878794</v>
      </c>
      <c r="V48" s="47">
        <f t="shared" si="8"/>
        <v>-10.159362549800798</v>
      </c>
      <c r="W48" s="47">
        <f t="shared" si="8"/>
        <v>-12.803532008830027</v>
      </c>
      <c r="X48" s="47">
        <f t="shared" si="8"/>
        <v>-25.97402597402597</v>
      </c>
      <c r="Y48" s="45" t="s">
        <v>0</v>
      </c>
      <c r="Z48" s="49"/>
      <c r="AA48" s="57"/>
    </row>
    <row r="49" spans="1:27" s="17" customFormat="1" ht="18" customHeight="1">
      <c r="A49" s="57"/>
      <c r="B49" s="45"/>
      <c r="C49" s="49" t="s">
        <v>1</v>
      </c>
      <c r="D49" s="47">
        <f aca="true" t="shared" si="9" ref="D49:X49">(D43-D42)/D42*100</f>
        <v>1.5228426395939088</v>
      </c>
      <c r="E49" s="47">
        <f t="shared" si="9"/>
        <v>1.5228426395939088</v>
      </c>
      <c r="F49" s="47">
        <f t="shared" si="9"/>
        <v>10.987791342952283</v>
      </c>
      <c r="G49" s="47">
        <f t="shared" si="9"/>
        <v>-2.1526418786692787</v>
      </c>
      <c r="H49" s="47">
        <f t="shared" si="9"/>
        <v>-9.990999099909986</v>
      </c>
      <c r="I49" s="47">
        <f t="shared" si="9"/>
        <v>-7.3215940685820255</v>
      </c>
      <c r="J49" s="47">
        <f t="shared" si="9"/>
        <v>-2.2482893450635357</v>
      </c>
      <c r="K49" s="47">
        <f t="shared" si="9"/>
        <v>6.044538706256631</v>
      </c>
      <c r="L49" s="47">
        <f t="shared" si="9"/>
        <v>-44.90358126721763</v>
      </c>
      <c r="M49" s="47">
        <f t="shared" si="9"/>
        <v>-9.338168631006344</v>
      </c>
      <c r="N49" s="47">
        <f t="shared" si="9"/>
        <v>-4.942965779467683</v>
      </c>
      <c r="O49" s="47">
        <f t="shared" si="9"/>
        <v>14.025085518814134</v>
      </c>
      <c r="P49" s="47">
        <f t="shared" si="9"/>
        <v>80.83182640144666</v>
      </c>
      <c r="Q49" s="47">
        <f t="shared" si="9"/>
        <v>18.063754427390787</v>
      </c>
      <c r="R49" s="47">
        <f t="shared" si="9"/>
        <v>8.108108108108109</v>
      </c>
      <c r="S49" s="47">
        <f t="shared" si="9"/>
        <v>13.378684807256233</v>
      </c>
      <c r="T49" s="47">
        <f t="shared" si="9"/>
        <v>-35.1491569390402</v>
      </c>
      <c r="U49" s="47">
        <f t="shared" si="9"/>
        <v>9.40919037199124</v>
      </c>
      <c r="V49" s="47">
        <f t="shared" si="9"/>
        <v>10.864745011086471</v>
      </c>
      <c r="W49" s="47">
        <f t="shared" si="9"/>
        <v>-15.611814345991561</v>
      </c>
      <c r="X49" s="47">
        <f t="shared" si="9"/>
        <v>9.649122807017541</v>
      </c>
      <c r="Y49" s="45" t="s">
        <v>2</v>
      </c>
      <c r="Z49" s="49"/>
      <c r="AA49" s="57"/>
    </row>
    <row r="50" spans="1:27" s="17" customFormat="1" ht="18" customHeight="1">
      <c r="A50" s="57"/>
      <c r="B50" s="45"/>
      <c r="C50" s="49" t="s">
        <v>3</v>
      </c>
      <c r="D50" s="47">
        <f aca="true" t="shared" si="10" ref="D50:X50">(D44-D43)/D43*100</f>
        <v>13.799999999999999</v>
      </c>
      <c r="E50" s="47">
        <f t="shared" si="10"/>
        <v>13.900000000000007</v>
      </c>
      <c r="F50" s="47">
        <f t="shared" si="10"/>
        <v>-2.200000000000003</v>
      </c>
      <c r="G50" s="47">
        <f t="shared" si="10"/>
        <v>-58.70000000000001</v>
      </c>
      <c r="H50" s="47">
        <f t="shared" si="10"/>
        <v>39.400000000000006</v>
      </c>
      <c r="I50" s="47">
        <f t="shared" si="10"/>
        <v>42.599999999999994</v>
      </c>
      <c r="J50" s="47">
        <f t="shared" si="10"/>
        <v>46.19999999999999</v>
      </c>
      <c r="K50" s="47">
        <f t="shared" si="10"/>
        <v>-24.5</v>
      </c>
      <c r="L50" s="47">
        <f t="shared" si="10"/>
        <v>107.89999999999999</v>
      </c>
      <c r="M50" s="47">
        <f t="shared" si="10"/>
        <v>74.4</v>
      </c>
      <c r="N50" s="47">
        <f t="shared" si="10"/>
        <v>2.700000000000003</v>
      </c>
      <c r="O50" s="47">
        <f t="shared" si="10"/>
        <v>-9.5</v>
      </c>
      <c r="P50" s="47">
        <f t="shared" si="10"/>
        <v>72.30000000000001</v>
      </c>
      <c r="Q50" s="47">
        <f t="shared" si="10"/>
        <v>54.599999999999994</v>
      </c>
      <c r="R50" s="47">
        <f t="shared" si="10"/>
        <v>-17.599999999999994</v>
      </c>
      <c r="S50" s="47">
        <f t="shared" si="10"/>
        <v>11.099999999999994</v>
      </c>
      <c r="T50" s="47">
        <f t="shared" si="10"/>
        <v>2.799999999999997</v>
      </c>
      <c r="U50" s="47">
        <f t="shared" si="10"/>
        <v>5</v>
      </c>
      <c r="V50" s="47">
        <f t="shared" si="10"/>
        <v>9.599999999999994</v>
      </c>
      <c r="W50" s="47">
        <f t="shared" si="10"/>
        <v>-11.799999999999997</v>
      </c>
      <c r="X50" s="47">
        <f t="shared" si="10"/>
        <v>0.9000000000000057</v>
      </c>
      <c r="Y50" s="45" t="s">
        <v>4</v>
      </c>
      <c r="Z50" s="49"/>
      <c r="AA50" s="57"/>
    </row>
    <row r="51" spans="1:27" s="17" customFormat="1" ht="18" customHeight="1">
      <c r="A51" s="57"/>
      <c r="B51" s="45"/>
      <c r="C51" s="49" t="s">
        <v>6</v>
      </c>
      <c r="D51" s="47">
        <f aca="true" t="shared" si="11" ref="D51:X51">(D45-D44)/D44*100</f>
        <v>7.469244288224957</v>
      </c>
      <c r="E51" s="47">
        <f t="shared" si="11"/>
        <v>7.374890254609298</v>
      </c>
      <c r="F51" s="47">
        <f t="shared" si="11"/>
        <v>-3.8854805725971344</v>
      </c>
      <c r="G51" s="47">
        <f t="shared" si="11"/>
        <v>15.012106537530274</v>
      </c>
      <c r="H51" s="47">
        <f t="shared" si="11"/>
        <v>-26.255380200860838</v>
      </c>
      <c r="I51" s="47">
        <f t="shared" si="11"/>
        <v>33.80084151472652</v>
      </c>
      <c r="J51" s="47">
        <f t="shared" si="11"/>
        <v>14.021887824897403</v>
      </c>
      <c r="K51" s="47">
        <f t="shared" si="11"/>
        <v>10.728476821192046</v>
      </c>
      <c r="L51" s="47">
        <f t="shared" si="11"/>
        <v>3.1746031746031718</v>
      </c>
      <c r="M51" s="47">
        <f t="shared" si="11"/>
        <v>53.555045871559635</v>
      </c>
      <c r="N51" s="47">
        <f t="shared" si="11"/>
        <v>-8.666017526777026</v>
      </c>
      <c r="O51" s="47">
        <f t="shared" si="11"/>
        <v>-2.872928176795574</v>
      </c>
      <c r="P51" s="47">
        <f t="shared" si="11"/>
        <v>-37.60882182240279</v>
      </c>
      <c r="Q51" s="47">
        <f t="shared" si="11"/>
        <v>3.5575679172056924</v>
      </c>
      <c r="R51" s="47">
        <f t="shared" si="11"/>
        <v>-10.922330097087379</v>
      </c>
      <c r="S51" s="47">
        <f t="shared" si="11"/>
        <v>4.410441044104416</v>
      </c>
      <c r="T51" s="47">
        <f t="shared" si="11"/>
        <v>17.89883268482491</v>
      </c>
      <c r="U51" s="47">
        <f t="shared" si="11"/>
        <v>0.6666666666666694</v>
      </c>
      <c r="V51" s="47">
        <f t="shared" si="11"/>
        <v>-7.664233576642328</v>
      </c>
      <c r="W51" s="47">
        <f t="shared" si="11"/>
        <v>-2.4943310657596403</v>
      </c>
      <c r="X51" s="47">
        <f t="shared" si="11"/>
        <v>22.69573835480673</v>
      </c>
      <c r="Y51" s="45" t="s">
        <v>7</v>
      </c>
      <c r="Z51" s="49"/>
      <c r="AA51" s="57"/>
    </row>
    <row r="52" spans="1:27" s="17" customFormat="1" ht="18" customHeight="1">
      <c r="A52" s="57"/>
      <c r="B52" s="50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0"/>
      <c r="Z52" s="51"/>
      <c r="AA52" s="57"/>
    </row>
  </sheetData>
  <mergeCells count="14">
    <mergeCell ref="O1:U1"/>
    <mergeCell ref="AA3:AA22"/>
    <mergeCell ref="Y17:Z17"/>
    <mergeCell ref="AA23:AA37"/>
    <mergeCell ref="Y32:Z32"/>
    <mergeCell ref="A3:A22"/>
    <mergeCell ref="A23:A37"/>
    <mergeCell ref="A38:A52"/>
    <mergeCell ref="AA38:AA52"/>
    <mergeCell ref="Y47:Z47"/>
    <mergeCell ref="F1:M1"/>
    <mergeCell ref="B17:C17"/>
    <mergeCell ref="B32:C32"/>
    <mergeCell ref="B47:C47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70" r:id="rId2"/>
  <colBreaks count="1" manualBreakCount="1">
    <brk id="13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2009-02-24T03:57:18Z</dcterms:created>
  <dcterms:modified xsi:type="dcterms:W3CDTF">2009-02-24T04:44:42Z</dcterms:modified>
  <cp:category/>
  <cp:version/>
  <cp:contentType/>
  <cp:contentStatus/>
</cp:coreProperties>
</file>