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85" yWindow="65521" windowWidth="10080" windowHeight="6870" activeTab="0"/>
  </bookViews>
  <sheets>
    <sheet name="平成24年" sheetId="1" r:id="rId1"/>
  </sheets>
  <definedNames/>
  <calcPr fullCalcOnLoad="1"/>
</workbook>
</file>

<file path=xl/sharedStrings.xml><?xml version="1.0" encoding="utf-8"?>
<sst xmlns="http://schemas.openxmlformats.org/spreadsheetml/2006/main" count="112" uniqueCount="82">
  <si>
    <t>　この表における労働争議とは、「労働者の地位向上に関係ある事項に関して、労働組合又は労働者の団体とその相手方との間で生じた紛争のうち、争議行為が現実に発生したもの、又は、解決のために第三者が関与したもの」をいう。</t>
  </si>
  <si>
    <t>（単位　件、人、日）</t>
  </si>
  <si>
    <t>年次及び産業</t>
  </si>
  <si>
    <t>発　生　総　数</t>
  </si>
  <si>
    <t>形　　　　　　　態</t>
  </si>
  <si>
    <t>半日以上の
同盟罷業</t>
  </si>
  <si>
    <t>半日未満の
同盟罷業</t>
  </si>
  <si>
    <t>怠　　　業</t>
  </si>
  <si>
    <t>作業所閉鎖</t>
  </si>
  <si>
    <t>そ　の　他</t>
  </si>
  <si>
    <t>件数</t>
  </si>
  <si>
    <t>参加人員</t>
  </si>
  <si>
    <t>建設業</t>
  </si>
  <si>
    <t>製造業</t>
  </si>
  <si>
    <t>　１件の争議行為に対し複数の要求がある場合があるため、各要求を合計しても発生件数には合致しない場合がある。</t>
  </si>
  <si>
    <t>要　　　　　　　　　　　　　　求</t>
  </si>
  <si>
    <t>総数</t>
  </si>
  <si>
    <t>　争議行為は、同盟罷業、怠業、作業所閉鎖、その他の４つの形態に分類されている。１件の争議行為について複数回あるいは複数種類の争議行為を伴うことがあるために、各形態の件数、参加人員を合算しても発生総数（件数、参加人員）に一致しない場合がある。　　　　　　　</t>
  </si>
  <si>
    <t>情報通信業</t>
  </si>
  <si>
    <t>複合サービス事業</t>
  </si>
  <si>
    <t>（単位　件）</t>
  </si>
  <si>
    <t>　資　料　　県労働政策課</t>
  </si>
  <si>
    <t>Ａ　形態別発生件数</t>
  </si>
  <si>
    <t>Ｂ　要求別発生件数</t>
  </si>
  <si>
    <t>電気･ガス･熱供給・水道業</t>
  </si>
  <si>
    <t>組合保障及び組合活動</t>
  </si>
  <si>
    <t>労働協約の締結、改訂及び効力</t>
  </si>
  <si>
    <t>賃金増額</t>
  </si>
  <si>
    <t>賃金額（基本給・諸手当）の改定</t>
  </si>
  <si>
    <t>賃金額（賞与・一時金）の改定</t>
  </si>
  <si>
    <t>個別労働組合の賃金額</t>
  </si>
  <si>
    <t>退職金（退職年金）を含む</t>
  </si>
  <si>
    <t>その他の賃金に関する事項</t>
  </si>
  <si>
    <t>所定内労働時間の変更</t>
  </si>
  <si>
    <t>所定外・休日労働</t>
  </si>
  <si>
    <t>その他の労働時間に関する事項</t>
  </si>
  <si>
    <t>育児休業制度・介護休業制度</t>
  </si>
  <si>
    <t>教育訓練</t>
  </si>
  <si>
    <t>職場環境・健康管理</t>
  </si>
  <si>
    <t>福利厚生</t>
  </si>
  <si>
    <t>解雇反対・被解雇者の復職</t>
  </si>
  <si>
    <t>事業の休廃止・合理化</t>
  </si>
  <si>
    <t>人事考課制度（慣行的制度を含む）</t>
  </si>
  <si>
    <t>要員計画・採用計画</t>
  </si>
  <si>
    <t>配置転換・出向</t>
  </si>
  <si>
    <t>希望退職者の募集・解雇</t>
  </si>
  <si>
    <t>定年制（勤務延長・再雇用を含む）</t>
  </si>
  <si>
    <t>その他の経営及び人事に関する事項</t>
  </si>
  <si>
    <t>その他</t>
  </si>
  <si>
    <t>派遣労働者の活用
パートタイム労働者・契約社員・</t>
  </si>
  <si>
    <t>労働条件
パートタイム労働者・契約社員の</t>
  </si>
  <si>
    <t>（週休二日制、連続休暇を含む）
休日・休暇</t>
  </si>
  <si>
    <r>
      <t>サービス業(他に分類されないもの</t>
    </r>
    <r>
      <rPr>
        <sz val="9"/>
        <rFont val="ＭＳ 明朝"/>
        <family val="1"/>
      </rPr>
      <t>)</t>
    </r>
  </si>
  <si>
    <t>分類不能の産業</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</si>
  <si>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</si>
  <si>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</si>
  <si>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</si>
  <si>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</si>
  <si>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</si>
  <si>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</si>
  <si>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</si>
  <si>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</si>
  <si>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</si>
  <si>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</si>
  <si>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公務(他に分類されるものを除く)</t>
  </si>
  <si>
    <t>労働損失日数</t>
  </si>
  <si>
    <t>　　　　　２３　　　</t>
  </si>
  <si>
    <t>農業，林業</t>
  </si>
  <si>
    <t>漁業</t>
  </si>
  <si>
    <t>平　成　２０　年</t>
  </si>
  <si>
    <t>　　２１</t>
  </si>
  <si>
    <t>　　　　２２　　</t>
  </si>
  <si>
    <t>　　　　　２４　　　</t>
  </si>
  <si>
    <t>　資　料　　県労働政策課</t>
  </si>
  <si>
    <t xml:space="preserve"> </t>
  </si>
  <si>
    <t>発生件数</t>
  </si>
  <si>
    <t>平　　成　　２２ 　年</t>
  </si>
  <si>
    <t>　　　 ２３</t>
  </si>
  <si>
    <t>農業，林業</t>
  </si>
  <si>
    <t>漁業</t>
  </si>
  <si>
    <t>　　　２４</t>
  </si>
  <si>
    <r>
      <t>3－15　産業別労働争議発生状況</t>
    </r>
    <r>
      <rPr>
        <sz val="11"/>
        <rFont val="ＭＳ 明朝"/>
        <family val="1"/>
      </rPr>
      <t>（平成20年～24年）</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</si>
</sst>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0;&quot;－&quot;"/>
    <numFmt numFmtId="177" formatCode="#\ ###\ ##0.0;&quot;△&quot;0;&quot;－&quot;"/>
    <numFmt numFmtId="178" formatCode="#\ ###\ ##0.0\ ;&quot;△&quot;0;&quot;－&quot;"/>
    <numFmt numFmtId="179" formatCode="#\ ###\ ##0\ ;&quot;△&quot;0;&quot;－&quot;"/>
    <numFmt numFmtId="180" formatCode="##\ ###\ ##0.0\ ;&quot;△&quot;0.0;&quot;－&quot;"/>
    <numFmt numFmtId="181" formatCode="_ * #,##0.0_ ;_ * \-#,##0.0_ ;_ * &quot;-&quot;?_ ;_ @_ "/>
    <numFmt numFmtId="182" formatCode="0.00000"/>
    <numFmt numFmtId="183" formatCode="0.0000"/>
    <numFmt numFmtId="184" formatCode="0.000"/>
    <numFmt numFmtId="185" formatCode="0.0"/>
    <numFmt numFmtId="186" formatCode="#,##0.0;[Red]\-#,##0.0"/>
    <numFmt numFmtId="187" formatCode="0.000000"/>
    <numFmt numFmtId="188" formatCode="0.0000000"/>
    <numFmt numFmtId="189" formatCode="#,##0.0_ ;[Red]\-#,##0.0\ "/>
    <numFmt numFmtId="190" formatCode="0.0_);[Red]\(0.0\)"/>
    <numFmt numFmtId="191" formatCode="#,##0_);[Red]\(#,##0\)"/>
    <numFmt numFmtId="192" formatCode="&quot;Yes&quot;;&quot;Yes&quot;;&quot;No&quot;"/>
    <numFmt numFmtId="193" formatCode="&quot;True&quot;;&quot;True&quot;;&quot;False&quot;"/>
    <numFmt numFmtId="194" formatCode="&quot;On&quot;;&quot;On&quot;;&quot;Off&quot;"/>
    <numFmt numFmtId="195" formatCode="[$€-2]\ #,##0.00_);[Red]\([$€-2]\ #,##0.00\)"/>
  </numFmts>
  <fonts count="44">
    <font>
      <sz val="9"/>
      <name val="ＭＳ 明朝"/>
      <family val="1"/>
    </font>
    <font>
      <sz val="6"/>
      <name val="ＭＳ Ｐ明朝"/>
      <family val="1"/>
    </font>
    <font>
      <sz val="11"/>
      <name val="ＭＳ 明朝"/>
      <family val="1"/>
    </font>
    <font>
      <sz val="16"/>
      <name val="ＭＳ 明朝"/>
      <family val="1"/>
    </font>
    <font>
      <b/>
      <sz val="12"/>
      <name val="ＭＳ 明朝"/>
      <family val="1"/>
    </font>
    <font>
      <sz val="9"/>
      <name val="Times New Roman"/>
      <family val="1"/>
    </font>
    <font>
      <sz val="9"/>
      <name val="ＭＳ ゴシック"/>
      <family val="3"/>
    </font>
    <font>
      <b/>
      <sz val="9"/>
      <name val="Times New Roman"/>
      <family val="1"/>
    </font>
    <font>
      <sz val="6"/>
      <name val="ＭＳ 明朝"/>
      <family val="1"/>
    </font>
    <font>
      <b/>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ouble"/>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style="double"/>
      <bottom>
        <color indexed="63"/>
      </bottom>
    </border>
    <border>
      <left style="thin"/>
      <right>
        <color indexed="63"/>
      </right>
      <top style="double"/>
      <bottom>
        <color indexed="63"/>
      </bottom>
    </border>
    <border>
      <left style="thin"/>
      <right>
        <color indexed="63"/>
      </right>
      <top style="double"/>
      <bottom style="thin"/>
    </border>
    <border>
      <left style="thin"/>
      <right style="thin"/>
      <top style="double"/>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81">
    <xf numFmtId="0" fontId="0" fillId="0" borderId="0" xfId="0" applyAlignment="1">
      <alignment/>
    </xf>
    <xf numFmtId="0" fontId="0" fillId="0" borderId="0" xfId="0" applyFont="1" applyFill="1" applyAlignment="1">
      <alignment/>
    </xf>
    <xf numFmtId="0" fontId="0" fillId="0" borderId="0" xfId="0" applyFont="1" applyFill="1" applyAlignment="1">
      <alignment horizontal="right"/>
    </xf>
    <xf numFmtId="0" fontId="0" fillId="0" borderId="0" xfId="0" applyFont="1" applyFill="1" applyAlignment="1">
      <alignment horizontal="centerContinuous"/>
    </xf>
    <xf numFmtId="0" fontId="0" fillId="0" borderId="0" xfId="0" applyFont="1" applyFill="1" applyAlignment="1">
      <alignment/>
    </xf>
    <xf numFmtId="0" fontId="4" fillId="0" borderId="0" xfId="0" applyFont="1" applyFill="1" applyAlignment="1">
      <alignment horizontal="centerContinuous"/>
    </xf>
    <xf numFmtId="0" fontId="0" fillId="0" borderId="0" xfId="0" applyFill="1" applyAlignment="1">
      <alignment/>
    </xf>
    <xf numFmtId="0" fontId="0" fillId="0" borderId="0" xfId="0" applyFill="1" applyBorder="1" applyAlignment="1">
      <alignment horizontal="center" vertical="center"/>
    </xf>
    <xf numFmtId="0" fontId="5" fillId="0" borderId="0" xfId="0" applyFont="1" applyFill="1" applyAlignment="1">
      <alignment/>
    </xf>
    <xf numFmtId="176" fontId="5" fillId="0" borderId="0" xfId="0" applyNumberFormat="1" applyFont="1" applyFill="1" applyAlignment="1">
      <alignment/>
    </xf>
    <xf numFmtId="0" fontId="6" fillId="0" borderId="0" xfId="0" applyFont="1" applyFill="1" applyAlignment="1">
      <alignment/>
    </xf>
    <xf numFmtId="176" fontId="5" fillId="0" borderId="0" xfId="0" applyNumberFormat="1" applyFont="1" applyFill="1" applyBorder="1" applyAlignment="1">
      <alignment/>
    </xf>
    <xf numFmtId="176" fontId="5" fillId="0" borderId="10" xfId="0" applyNumberFormat="1" applyFont="1" applyFill="1" applyBorder="1" applyAlignment="1">
      <alignment/>
    </xf>
    <xf numFmtId="0" fontId="0" fillId="0" borderId="0" xfId="0" applyFont="1" applyFill="1" applyBorder="1" applyAlignment="1">
      <alignment horizontal="left"/>
    </xf>
    <xf numFmtId="0" fontId="0" fillId="0" borderId="0" xfId="0" applyFill="1" applyAlignment="1">
      <alignment horizontal="left"/>
    </xf>
    <xf numFmtId="49" fontId="6" fillId="0" borderId="11" xfId="0" applyNumberFormat="1" applyFont="1" applyFill="1" applyBorder="1" applyAlignment="1">
      <alignment horizontal="center"/>
    </xf>
    <xf numFmtId="0" fontId="4" fillId="0" borderId="0" xfId="0" applyFont="1" applyFill="1" applyAlignment="1">
      <alignment horizontal="center"/>
    </xf>
    <xf numFmtId="0" fontId="0" fillId="0" borderId="0" xfId="0" applyFont="1" applyFill="1" applyAlignment="1">
      <alignment vertical="top"/>
    </xf>
    <xf numFmtId="176" fontId="5" fillId="0" borderId="0" xfId="0" applyNumberFormat="1" applyFont="1" applyFill="1" applyAlignment="1">
      <alignment horizontal="right"/>
    </xf>
    <xf numFmtId="176" fontId="5" fillId="0" borderId="0" xfId="0" applyNumberFormat="1" applyFont="1" applyFill="1" applyBorder="1" applyAlignment="1">
      <alignment horizontal="right"/>
    </xf>
    <xf numFmtId="49" fontId="9" fillId="0" borderId="11" xfId="0" applyNumberFormat="1" applyFont="1" applyFill="1" applyBorder="1" applyAlignment="1">
      <alignment horizontal="center"/>
    </xf>
    <xf numFmtId="0" fontId="0" fillId="0" borderId="0" xfId="0" applyFont="1" applyFill="1" applyAlignment="1">
      <alignment horizontal="right"/>
    </xf>
    <xf numFmtId="49" fontId="0" fillId="0" borderId="11" xfId="0" applyNumberFormat="1" applyFont="1" applyFill="1" applyBorder="1" applyAlignment="1">
      <alignment horizontal="center"/>
    </xf>
    <xf numFmtId="0" fontId="0" fillId="0" borderId="11" xfId="0" applyFont="1" applyFill="1" applyBorder="1" applyAlignment="1">
      <alignment horizontal="distributed"/>
    </xf>
    <xf numFmtId="0" fontId="0" fillId="0" borderId="11" xfId="0" applyFont="1" applyFill="1" applyBorder="1" applyAlignment="1">
      <alignment horizontal="distributed" shrinkToFit="1"/>
    </xf>
    <xf numFmtId="0" fontId="0" fillId="0" borderId="11" xfId="0" applyFont="1" applyFill="1" applyBorder="1" applyAlignment="1">
      <alignment horizontal="center" vertical="top" shrinkToFit="1"/>
    </xf>
    <xf numFmtId="0" fontId="0" fillId="0" borderId="12" xfId="0" applyFont="1" applyFill="1" applyBorder="1" applyAlignment="1">
      <alignment horizontal="centerContinuous"/>
    </xf>
    <xf numFmtId="0" fontId="0" fillId="0" borderId="13" xfId="0" applyFont="1" applyFill="1" applyBorder="1" applyAlignment="1">
      <alignment horizontal="center" vertical="center"/>
    </xf>
    <xf numFmtId="0" fontId="0" fillId="0" borderId="14" xfId="0" applyFont="1" applyFill="1" applyBorder="1" applyAlignment="1">
      <alignment/>
    </xf>
    <xf numFmtId="0" fontId="0" fillId="0" borderId="0" xfId="0" applyFont="1" applyFill="1" applyAlignment="1">
      <alignment/>
    </xf>
    <xf numFmtId="49" fontId="0" fillId="0" borderId="11" xfId="0" applyNumberFormat="1" applyFont="1" applyFill="1" applyBorder="1" applyAlignment="1">
      <alignment horizontal="center"/>
    </xf>
    <xf numFmtId="176" fontId="7" fillId="0" borderId="10" xfId="0" applyNumberFormat="1" applyFont="1" applyFill="1" applyBorder="1" applyAlignment="1">
      <alignment/>
    </xf>
    <xf numFmtId="176" fontId="7" fillId="0" borderId="0" xfId="0" applyNumberFormat="1" applyFont="1" applyFill="1" applyBorder="1" applyAlignment="1">
      <alignment/>
    </xf>
    <xf numFmtId="0" fontId="0" fillId="0" borderId="11" xfId="0" applyFont="1" applyFill="1" applyBorder="1" applyAlignment="1">
      <alignment/>
    </xf>
    <xf numFmtId="0" fontId="0" fillId="0" borderId="11" xfId="0" applyFont="1" applyFill="1" applyBorder="1" applyAlignment="1">
      <alignment horizontal="distributed"/>
    </xf>
    <xf numFmtId="0" fontId="0" fillId="0" borderId="11" xfId="0" applyFont="1" applyFill="1" applyBorder="1" applyAlignment="1">
      <alignment horizontal="distributed" shrinkToFit="1"/>
    </xf>
    <xf numFmtId="0" fontId="0" fillId="0" borderId="11" xfId="0" applyFont="1" applyFill="1" applyBorder="1" applyAlignment="1">
      <alignment horizontal="center" shrinkToFit="1"/>
    </xf>
    <xf numFmtId="0" fontId="7" fillId="0" borderId="0" xfId="0" applyFont="1" applyFill="1" applyAlignment="1">
      <alignment/>
    </xf>
    <xf numFmtId="176" fontId="7" fillId="0" borderId="0" xfId="0" applyNumberFormat="1" applyFont="1" applyFill="1" applyAlignment="1">
      <alignment horizontal="right"/>
    </xf>
    <xf numFmtId="0" fontId="0" fillId="0" borderId="0" xfId="0" applyFont="1" applyFill="1" applyAlignment="1">
      <alignment horizontal="centerContinuous"/>
    </xf>
    <xf numFmtId="0" fontId="0" fillId="0" borderId="0" xfId="0" applyFont="1" applyFill="1" applyAlignment="1">
      <alignment wrapText="1"/>
    </xf>
    <xf numFmtId="0" fontId="0" fillId="0" borderId="0" xfId="0" applyFont="1" applyFill="1" applyAlignment="1">
      <alignment/>
    </xf>
    <xf numFmtId="0" fontId="0" fillId="0" borderId="0" xfId="0" applyFont="1" applyFill="1" applyAlignment="1">
      <alignment horizontal="right"/>
    </xf>
    <xf numFmtId="0" fontId="0" fillId="0" borderId="0" xfId="0" applyFont="1" applyFill="1" applyBorder="1" applyAlignment="1">
      <alignment horizontal="center" vertical="center" wrapText="1"/>
    </xf>
    <xf numFmtId="0" fontId="0" fillId="0" borderId="15" xfId="0" applyFont="1" applyFill="1" applyBorder="1" applyAlignment="1">
      <alignment/>
    </xf>
    <xf numFmtId="176" fontId="0" fillId="0" borderId="16" xfId="0" applyNumberFormat="1" applyFont="1" applyFill="1" applyBorder="1" applyAlignment="1">
      <alignment/>
    </xf>
    <xf numFmtId="176" fontId="0" fillId="0" borderId="0" xfId="0" applyNumberFormat="1" applyFont="1" applyFill="1" applyBorder="1" applyAlignment="1">
      <alignment/>
    </xf>
    <xf numFmtId="0" fontId="0" fillId="0" borderId="13" xfId="0" applyNumberFormat="1" applyFont="1" applyFill="1" applyBorder="1" applyAlignment="1">
      <alignment horizontal="center" vertical="distributed" textRotation="255" wrapText="1"/>
    </xf>
    <xf numFmtId="176" fontId="0" fillId="0" borderId="0" xfId="0" applyNumberFormat="1" applyFont="1" applyFill="1" applyAlignment="1">
      <alignment/>
    </xf>
    <xf numFmtId="176" fontId="7" fillId="0" borderId="0" xfId="0" applyNumberFormat="1" applyFont="1" applyFill="1" applyAlignment="1">
      <alignment/>
    </xf>
    <xf numFmtId="0" fontId="0" fillId="0" borderId="16" xfId="0" applyFont="1" applyFill="1" applyBorder="1" applyAlignment="1">
      <alignment horizontal="distributed"/>
    </xf>
    <xf numFmtId="176" fontId="0" fillId="0" borderId="17" xfId="0" applyNumberFormat="1" applyFont="1" applyFill="1" applyBorder="1" applyAlignment="1">
      <alignment/>
    </xf>
    <xf numFmtId="0" fontId="0" fillId="0" borderId="16" xfId="0" applyFont="1" applyFill="1" applyBorder="1" applyAlignment="1">
      <alignment/>
    </xf>
    <xf numFmtId="0" fontId="0" fillId="0" borderId="0" xfId="0" applyFont="1" applyFill="1" applyBorder="1" applyAlignment="1">
      <alignment horizontal="distributed"/>
    </xf>
    <xf numFmtId="176" fontId="7" fillId="0" borderId="0" xfId="0" applyNumberFormat="1" applyFont="1" applyFill="1" applyBorder="1" applyAlignment="1">
      <alignment horizontal="right"/>
    </xf>
    <xf numFmtId="0" fontId="0" fillId="0" borderId="18"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11" xfId="0" applyFill="1" applyBorder="1" applyAlignment="1">
      <alignment horizontal="center" vertical="center"/>
    </xf>
    <xf numFmtId="0" fontId="0" fillId="0" borderId="15" xfId="0" applyFill="1" applyBorder="1" applyAlignment="1">
      <alignment horizontal="center" vertical="center"/>
    </xf>
    <xf numFmtId="0" fontId="3" fillId="0" borderId="0" xfId="0" applyFont="1" applyFill="1" applyAlignment="1">
      <alignment horizontal="center"/>
    </xf>
    <xf numFmtId="0" fontId="0" fillId="0" borderId="20"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7" xfId="0" applyFill="1" applyBorder="1" applyAlignment="1">
      <alignment horizontal="center" vertical="center"/>
    </xf>
    <xf numFmtId="0" fontId="0" fillId="0" borderId="2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0" xfId="0" applyFont="1" applyFill="1" applyAlignment="1">
      <alignment wrapText="1"/>
    </xf>
    <xf numFmtId="0" fontId="0" fillId="0" borderId="20" xfId="0" applyFont="1" applyFill="1" applyBorder="1" applyAlignment="1">
      <alignment horizontal="center" vertical="center"/>
    </xf>
    <xf numFmtId="0" fontId="0" fillId="0" borderId="19" xfId="0" applyFill="1" applyBorder="1" applyAlignment="1">
      <alignment/>
    </xf>
    <xf numFmtId="0" fontId="0" fillId="0" borderId="10" xfId="0" applyFill="1" applyBorder="1" applyAlignment="1">
      <alignment/>
    </xf>
    <xf numFmtId="0" fontId="0" fillId="0" borderId="11" xfId="0" applyFill="1" applyBorder="1" applyAlignment="1">
      <alignment/>
    </xf>
    <xf numFmtId="0" fontId="0" fillId="0" borderId="17" xfId="0" applyFill="1" applyBorder="1" applyAlignment="1">
      <alignment/>
    </xf>
    <xf numFmtId="0" fontId="0" fillId="0" borderId="15" xfId="0" applyFill="1" applyBorder="1" applyAlignment="1">
      <alignment/>
    </xf>
    <xf numFmtId="0" fontId="4" fillId="0" borderId="0" xfId="0" applyFont="1" applyFill="1" applyAlignment="1">
      <alignment horizontal="center"/>
    </xf>
    <xf numFmtId="0" fontId="0" fillId="0" borderId="0" xfId="0" applyAlignment="1">
      <alignment horizontal="center"/>
    </xf>
    <xf numFmtId="0" fontId="0" fillId="0" borderId="0" xfId="0" applyFill="1" applyAlignment="1">
      <alignment wrapText="1"/>
    </xf>
    <xf numFmtId="0" fontId="0" fillId="0" borderId="0" xfId="0" applyAlignment="1">
      <alignment wrapText="1"/>
    </xf>
    <xf numFmtId="0" fontId="0" fillId="0" borderId="0" xfId="0" applyFill="1" applyAlignment="1">
      <alignment/>
    </xf>
    <xf numFmtId="0" fontId="0" fillId="0" borderId="22" xfId="0" applyFont="1" applyFill="1" applyBorder="1" applyAlignment="1">
      <alignment horizontal="center" vertical="distributed" textRotation="255" wrapText="1" indent="2"/>
    </xf>
    <xf numFmtId="0" fontId="0" fillId="0" borderId="18" xfId="0" applyFont="1" applyFill="1" applyBorder="1" applyAlignment="1">
      <alignment horizontal="center" vertical="distributed" textRotation="255" wrapText="1" indent="2"/>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84"/>
  <sheetViews>
    <sheetView showGridLines="0" tabSelected="1" zoomScaleSheetLayoutView="100" zoomScalePageLayoutView="0" workbookViewId="0" topLeftCell="A1">
      <selection activeCell="A1" sqref="A1"/>
    </sheetView>
  </sheetViews>
  <sheetFormatPr defaultColWidth="9.00390625" defaultRowHeight="13.5" customHeight="1"/>
  <cols>
    <col min="1" max="1" width="28.625" style="1" customWidth="1"/>
    <col min="2" max="30" width="9.375" style="1" customWidth="1"/>
    <col min="31" max="31" width="3.875" style="1" customWidth="1"/>
    <col min="32" max="16384" width="9.375" style="1" customWidth="1"/>
  </cols>
  <sheetData>
    <row r="1" spans="14:15" ht="13.5" customHeight="1">
      <c r="N1" s="21" t="s">
        <v>74</v>
      </c>
      <c r="O1" s="2"/>
    </row>
    <row r="2" ht="10.5" customHeight="1"/>
    <row r="3" spans="1:15" s="29" customFormat="1" ht="20.25" customHeight="1">
      <c r="A3" s="61" t="s">
        <v>81</v>
      </c>
      <c r="B3" s="61"/>
      <c r="C3" s="61"/>
      <c r="D3" s="61"/>
      <c r="E3" s="61"/>
      <c r="F3" s="61"/>
      <c r="G3" s="61"/>
      <c r="H3" s="61"/>
      <c r="I3" s="61"/>
      <c r="J3" s="61"/>
      <c r="K3" s="61"/>
      <c r="L3" s="61"/>
      <c r="M3" s="61"/>
      <c r="N3" s="61"/>
      <c r="O3" s="39"/>
    </row>
    <row r="4" s="29" customFormat="1" ht="11.25" customHeight="1"/>
    <row r="5" spans="1:15" s="29" customFormat="1" ht="13.5" customHeight="1">
      <c r="A5" s="67" t="s">
        <v>0</v>
      </c>
      <c r="B5" s="67"/>
      <c r="C5" s="67"/>
      <c r="D5" s="67"/>
      <c r="E5" s="67"/>
      <c r="F5" s="67"/>
      <c r="G5" s="67"/>
      <c r="H5" s="67"/>
      <c r="I5" s="67"/>
      <c r="J5" s="67"/>
      <c r="K5" s="67"/>
      <c r="L5" s="67"/>
      <c r="M5" s="67"/>
      <c r="N5" s="67"/>
      <c r="O5" s="40"/>
    </row>
    <row r="6" spans="1:15" s="29" customFormat="1" ht="13.5" customHeight="1">
      <c r="A6" s="67"/>
      <c r="B6" s="67"/>
      <c r="C6" s="67"/>
      <c r="D6" s="67"/>
      <c r="E6" s="67"/>
      <c r="F6" s="67"/>
      <c r="G6" s="67"/>
      <c r="H6" s="67"/>
      <c r="I6" s="67"/>
      <c r="J6" s="67"/>
      <c r="K6" s="67"/>
      <c r="L6" s="67"/>
      <c r="M6" s="67"/>
      <c r="N6" s="67"/>
      <c r="O6" s="40"/>
    </row>
    <row r="7" spans="1:15" s="29" customFormat="1" ht="5.25" customHeight="1">
      <c r="A7" s="41"/>
      <c r="B7" s="41"/>
      <c r="C7" s="41"/>
      <c r="D7" s="41"/>
      <c r="E7" s="41"/>
      <c r="F7" s="41"/>
      <c r="G7" s="41"/>
      <c r="H7" s="41"/>
      <c r="I7" s="41"/>
      <c r="J7" s="41"/>
      <c r="K7" s="41"/>
      <c r="L7" s="41"/>
      <c r="M7" s="41"/>
      <c r="N7" s="41"/>
      <c r="O7" s="41"/>
    </row>
    <row r="8" spans="1:15" s="29" customFormat="1" ht="14.25">
      <c r="A8" s="74" t="s">
        <v>22</v>
      </c>
      <c r="B8" s="75"/>
      <c r="C8" s="75"/>
      <c r="D8" s="75"/>
      <c r="E8" s="75"/>
      <c r="F8" s="75"/>
      <c r="G8" s="75"/>
      <c r="H8" s="75"/>
      <c r="I8" s="75"/>
      <c r="J8" s="75"/>
      <c r="K8" s="75"/>
      <c r="L8" s="75"/>
      <c r="M8" s="75"/>
      <c r="N8" s="75"/>
      <c r="O8" s="39"/>
    </row>
    <row r="9" spans="1:15" s="29" customFormat="1" ht="5.25" customHeight="1">
      <c r="A9" s="5"/>
      <c r="B9" s="39"/>
      <c r="C9" s="39"/>
      <c r="D9" s="39"/>
      <c r="E9" s="39"/>
      <c r="F9" s="39"/>
      <c r="G9" s="39"/>
      <c r="H9" s="39"/>
      <c r="I9" s="39"/>
      <c r="J9" s="39"/>
      <c r="K9" s="39"/>
      <c r="L9" s="39"/>
      <c r="M9" s="39"/>
      <c r="N9" s="39"/>
      <c r="O9" s="39"/>
    </row>
    <row r="10" spans="1:15" s="29" customFormat="1" ht="9" customHeight="1">
      <c r="A10" s="67" t="s">
        <v>17</v>
      </c>
      <c r="B10" s="76"/>
      <c r="C10" s="76"/>
      <c r="D10" s="76"/>
      <c r="E10" s="76"/>
      <c r="F10" s="76"/>
      <c r="G10" s="76"/>
      <c r="H10" s="76"/>
      <c r="I10" s="76"/>
      <c r="J10" s="76"/>
      <c r="K10" s="76"/>
      <c r="L10" s="76"/>
      <c r="M10" s="76"/>
      <c r="N10" s="76"/>
      <c r="O10" s="6"/>
    </row>
    <row r="11" spans="1:15" s="29" customFormat="1" ht="14.25" customHeight="1">
      <c r="A11" s="77"/>
      <c r="B11" s="77"/>
      <c r="C11" s="77"/>
      <c r="D11" s="77"/>
      <c r="E11" s="77"/>
      <c r="F11" s="77"/>
      <c r="G11" s="77"/>
      <c r="H11" s="77"/>
      <c r="I11" s="77"/>
      <c r="J11" s="77"/>
      <c r="K11" s="77"/>
      <c r="L11" s="77"/>
      <c r="M11" s="77"/>
      <c r="N11" s="77"/>
      <c r="O11" s="6"/>
    </row>
    <row r="12" spans="14:15" s="29" customFormat="1" ht="12.75" customHeight="1" thickBot="1">
      <c r="N12" s="42" t="s">
        <v>1</v>
      </c>
      <c r="O12" s="42"/>
    </row>
    <row r="13" spans="1:15" s="29" customFormat="1" ht="12.75" customHeight="1" thickTop="1">
      <c r="A13" s="58" t="s">
        <v>2</v>
      </c>
      <c r="B13" s="68" t="s">
        <v>3</v>
      </c>
      <c r="C13" s="69"/>
      <c r="D13" s="26" t="s">
        <v>4</v>
      </c>
      <c r="E13" s="26"/>
      <c r="F13" s="26"/>
      <c r="G13" s="26"/>
      <c r="H13" s="26"/>
      <c r="I13" s="26"/>
      <c r="J13" s="26"/>
      <c r="K13" s="26"/>
      <c r="L13" s="26"/>
      <c r="M13" s="26"/>
      <c r="N13" s="62" t="s">
        <v>65</v>
      </c>
      <c r="O13" s="43"/>
    </row>
    <row r="14" spans="1:15" s="29" customFormat="1" ht="9.75" customHeight="1">
      <c r="A14" s="59"/>
      <c r="B14" s="70"/>
      <c r="C14" s="71"/>
      <c r="D14" s="57" t="s">
        <v>5</v>
      </c>
      <c r="E14" s="55"/>
      <c r="F14" s="57" t="s">
        <v>6</v>
      </c>
      <c r="G14" s="55"/>
      <c r="H14" s="55" t="s">
        <v>7</v>
      </c>
      <c r="I14" s="55"/>
      <c r="J14" s="55" t="s">
        <v>8</v>
      </c>
      <c r="K14" s="55"/>
      <c r="L14" s="55" t="s">
        <v>9</v>
      </c>
      <c r="M14" s="55"/>
      <c r="N14" s="63"/>
      <c r="O14" s="7"/>
    </row>
    <row r="15" spans="1:15" s="29" customFormat="1" ht="14.25" customHeight="1">
      <c r="A15" s="59"/>
      <c r="B15" s="72"/>
      <c r="C15" s="73"/>
      <c r="D15" s="56"/>
      <c r="E15" s="56"/>
      <c r="F15" s="56"/>
      <c r="G15" s="56"/>
      <c r="H15" s="56"/>
      <c r="I15" s="56"/>
      <c r="J15" s="56"/>
      <c r="K15" s="56"/>
      <c r="L15" s="56"/>
      <c r="M15" s="56"/>
      <c r="N15" s="63"/>
      <c r="O15" s="7"/>
    </row>
    <row r="16" spans="1:15" s="29" customFormat="1" ht="12.75" customHeight="1">
      <c r="A16" s="60"/>
      <c r="B16" s="27" t="s">
        <v>10</v>
      </c>
      <c r="C16" s="27" t="s">
        <v>11</v>
      </c>
      <c r="D16" s="27" t="s">
        <v>10</v>
      </c>
      <c r="E16" s="27" t="s">
        <v>11</v>
      </c>
      <c r="F16" s="27" t="s">
        <v>10</v>
      </c>
      <c r="G16" s="27" t="s">
        <v>11</v>
      </c>
      <c r="H16" s="27" t="s">
        <v>10</v>
      </c>
      <c r="I16" s="27" t="s">
        <v>11</v>
      </c>
      <c r="J16" s="27" t="s">
        <v>10</v>
      </c>
      <c r="K16" s="27" t="s">
        <v>11</v>
      </c>
      <c r="L16" s="27" t="s">
        <v>10</v>
      </c>
      <c r="M16" s="27" t="s">
        <v>11</v>
      </c>
      <c r="N16" s="64"/>
      <c r="O16" s="7"/>
    </row>
    <row r="17" s="29" customFormat="1" ht="5.25" customHeight="1">
      <c r="A17" s="28"/>
    </row>
    <row r="18" spans="1:14" s="29" customFormat="1" ht="12" customHeight="1">
      <c r="A18" s="22" t="s">
        <v>69</v>
      </c>
      <c r="B18" s="8">
        <v>11</v>
      </c>
      <c r="C18" s="9">
        <v>2697</v>
      </c>
      <c r="D18" s="19">
        <v>1</v>
      </c>
      <c r="E18" s="19">
        <v>226</v>
      </c>
      <c r="F18" s="8">
        <v>12</v>
      </c>
      <c r="G18" s="9">
        <v>1245</v>
      </c>
      <c r="H18" s="19">
        <v>0</v>
      </c>
      <c r="I18" s="19">
        <v>0</v>
      </c>
      <c r="J18" s="19">
        <v>0</v>
      </c>
      <c r="K18" s="19">
        <v>0</v>
      </c>
      <c r="L18" s="19">
        <v>0</v>
      </c>
      <c r="M18" s="19">
        <v>0</v>
      </c>
      <c r="N18" s="19">
        <v>0</v>
      </c>
    </row>
    <row r="19" spans="1:14" s="29" customFormat="1" ht="12" customHeight="1">
      <c r="A19" s="22" t="s">
        <v>70</v>
      </c>
      <c r="B19" s="8">
        <v>9</v>
      </c>
      <c r="C19" s="9">
        <v>1309</v>
      </c>
      <c r="D19" s="9">
        <v>2</v>
      </c>
      <c r="E19" s="9">
        <v>338</v>
      </c>
      <c r="F19" s="8">
        <v>8</v>
      </c>
      <c r="G19" s="9">
        <v>392</v>
      </c>
      <c r="H19" s="19">
        <v>0</v>
      </c>
      <c r="I19" s="19">
        <v>0</v>
      </c>
      <c r="J19" s="19">
        <v>0</v>
      </c>
      <c r="K19" s="19">
        <v>0</v>
      </c>
      <c r="L19" s="19">
        <v>0</v>
      </c>
      <c r="M19" s="19">
        <v>0</v>
      </c>
      <c r="N19" s="19">
        <v>0</v>
      </c>
    </row>
    <row r="20" spans="1:15" s="29" customFormat="1" ht="12" customHeight="1">
      <c r="A20" s="22" t="s">
        <v>71</v>
      </c>
      <c r="B20" s="9">
        <v>8</v>
      </c>
      <c r="C20" s="9">
        <v>1106</v>
      </c>
      <c r="D20" s="9">
        <v>0</v>
      </c>
      <c r="E20" s="9">
        <v>0</v>
      </c>
      <c r="F20" s="9">
        <v>8</v>
      </c>
      <c r="G20" s="9">
        <v>1106</v>
      </c>
      <c r="H20" s="19">
        <v>0</v>
      </c>
      <c r="I20" s="19">
        <v>0</v>
      </c>
      <c r="J20" s="19">
        <v>0</v>
      </c>
      <c r="K20" s="19">
        <v>0</v>
      </c>
      <c r="L20" s="19">
        <v>0</v>
      </c>
      <c r="M20" s="19">
        <v>0</v>
      </c>
      <c r="N20" s="19">
        <v>0</v>
      </c>
      <c r="O20" s="9"/>
    </row>
    <row r="21" spans="1:15" s="10" customFormat="1" ht="12" customHeight="1">
      <c r="A21" s="22" t="s">
        <v>66</v>
      </c>
      <c r="B21" s="12">
        <v>7</v>
      </c>
      <c r="C21" s="11">
        <v>408</v>
      </c>
      <c r="D21" s="11">
        <v>3</v>
      </c>
      <c r="E21" s="11">
        <v>196</v>
      </c>
      <c r="F21" s="11">
        <v>4</v>
      </c>
      <c r="G21" s="11">
        <v>212</v>
      </c>
      <c r="H21" s="19">
        <v>0</v>
      </c>
      <c r="I21" s="19">
        <v>0</v>
      </c>
      <c r="J21" s="19">
        <v>0</v>
      </c>
      <c r="K21" s="19">
        <v>0</v>
      </c>
      <c r="L21" s="19">
        <v>0</v>
      </c>
      <c r="M21" s="19">
        <v>0</v>
      </c>
      <c r="N21" s="19">
        <v>0</v>
      </c>
      <c r="O21" s="9"/>
    </row>
    <row r="22" spans="1:15" s="29" customFormat="1" ht="4.5" customHeight="1">
      <c r="A22" s="30"/>
      <c r="B22" s="9"/>
      <c r="C22" s="9"/>
      <c r="D22" s="9"/>
      <c r="E22" s="9"/>
      <c r="F22" s="9"/>
      <c r="G22" s="9"/>
      <c r="H22" s="9"/>
      <c r="I22" s="9"/>
      <c r="J22" s="9"/>
      <c r="K22" s="9"/>
      <c r="L22" s="9"/>
      <c r="M22" s="9"/>
      <c r="N22" s="9"/>
      <c r="O22" s="9"/>
    </row>
    <row r="23" spans="1:15" s="29" customFormat="1" ht="11.25" customHeight="1">
      <c r="A23" s="15" t="s">
        <v>72</v>
      </c>
      <c r="B23" s="31">
        <v>8</v>
      </c>
      <c r="C23" s="32">
        <f>15+1+150+9+36+150+16</f>
        <v>377</v>
      </c>
      <c r="D23" s="54">
        <v>0</v>
      </c>
      <c r="E23" s="54">
        <v>0</v>
      </c>
      <c r="F23" s="32">
        <f>B23</f>
        <v>8</v>
      </c>
      <c r="G23" s="32">
        <f>C23</f>
        <v>377</v>
      </c>
      <c r="H23" s="54">
        <v>0</v>
      </c>
      <c r="I23" s="54">
        <v>0</v>
      </c>
      <c r="J23" s="54">
        <v>0</v>
      </c>
      <c r="K23" s="54">
        <v>0</v>
      </c>
      <c r="L23" s="54">
        <v>0</v>
      </c>
      <c r="M23" s="54">
        <v>0</v>
      </c>
      <c r="N23" s="54">
        <v>0</v>
      </c>
      <c r="O23" s="11"/>
    </row>
    <row r="24" spans="1:15" s="29" customFormat="1" ht="6.75" customHeight="1">
      <c r="A24" s="33"/>
      <c r="B24" s="12"/>
      <c r="C24" s="11"/>
      <c r="D24" s="11"/>
      <c r="E24" s="11"/>
      <c r="F24" s="11"/>
      <c r="G24" s="11"/>
      <c r="H24" s="11"/>
      <c r="I24" s="11"/>
      <c r="J24" s="11"/>
      <c r="K24" s="11"/>
      <c r="L24" s="11"/>
      <c r="M24" s="11"/>
      <c r="N24" s="11"/>
      <c r="O24" s="11"/>
    </row>
    <row r="25" spans="1:15" s="29" customFormat="1" ht="11.25" customHeight="1">
      <c r="A25" s="34" t="s">
        <v>67</v>
      </c>
      <c r="B25" s="19">
        <v>0</v>
      </c>
      <c r="C25" s="19">
        <v>0</v>
      </c>
      <c r="D25" s="19">
        <v>0</v>
      </c>
      <c r="E25" s="19">
        <v>0</v>
      </c>
      <c r="F25" s="11">
        <f>B25</f>
        <v>0</v>
      </c>
      <c r="G25" s="11">
        <f>C25</f>
        <v>0</v>
      </c>
      <c r="H25" s="19">
        <v>0</v>
      </c>
      <c r="I25" s="19">
        <v>0</v>
      </c>
      <c r="J25" s="19">
        <v>0</v>
      </c>
      <c r="K25" s="19">
        <v>0</v>
      </c>
      <c r="L25" s="19">
        <v>0</v>
      </c>
      <c r="M25" s="19">
        <v>0</v>
      </c>
      <c r="N25" s="19">
        <v>0</v>
      </c>
      <c r="O25" s="11"/>
    </row>
    <row r="26" spans="1:15" s="29" customFormat="1" ht="11.25" customHeight="1">
      <c r="A26" s="34" t="s">
        <v>68</v>
      </c>
      <c r="B26" s="19">
        <v>0</v>
      </c>
      <c r="C26" s="19">
        <v>0</v>
      </c>
      <c r="D26" s="19">
        <v>0</v>
      </c>
      <c r="E26" s="19">
        <v>0</v>
      </c>
      <c r="F26" s="11">
        <f aca="true" t="shared" si="0" ref="F26:G44">B26</f>
        <v>0</v>
      </c>
      <c r="G26" s="11">
        <f t="shared" si="0"/>
        <v>0</v>
      </c>
      <c r="H26" s="19">
        <v>0</v>
      </c>
      <c r="I26" s="19">
        <v>0</v>
      </c>
      <c r="J26" s="19">
        <v>0</v>
      </c>
      <c r="K26" s="19">
        <v>0</v>
      </c>
      <c r="L26" s="19">
        <v>0</v>
      </c>
      <c r="M26" s="19">
        <v>0</v>
      </c>
      <c r="N26" s="19">
        <v>0</v>
      </c>
      <c r="O26" s="11"/>
    </row>
    <row r="27" spans="1:15" s="29" customFormat="1" ht="11.25" customHeight="1">
      <c r="A27" s="34" t="s">
        <v>54</v>
      </c>
      <c r="B27" s="19">
        <v>0</v>
      </c>
      <c r="C27" s="19">
        <v>0</v>
      </c>
      <c r="D27" s="19">
        <v>0</v>
      </c>
      <c r="E27" s="19">
        <v>0</v>
      </c>
      <c r="F27" s="11">
        <f t="shared" si="0"/>
        <v>0</v>
      </c>
      <c r="G27" s="11">
        <f t="shared" si="0"/>
        <v>0</v>
      </c>
      <c r="H27" s="19">
        <v>0</v>
      </c>
      <c r="I27" s="19">
        <v>0</v>
      </c>
      <c r="J27" s="19">
        <v>0</v>
      </c>
      <c r="K27" s="19">
        <v>0</v>
      </c>
      <c r="L27" s="19">
        <v>0</v>
      </c>
      <c r="M27" s="19">
        <v>0</v>
      </c>
      <c r="N27" s="19">
        <v>0</v>
      </c>
      <c r="O27" s="11"/>
    </row>
    <row r="28" spans="1:15" s="29" customFormat="1" ht="11.25" customHeight="1">
      <c r="A28" s="34" t="s">
        <v>12</v>
      </c>
      <c r="B28" s="19">
        <v>0</v>
      </c>
      <c r="C28" s="19">
        <v>0</v>
      </c>
      <c r="D28" s="19">
        <v>0</v>
      </c>
      <c r="E28" s="19">
        <v>0</v>
      </c>
      <c r="F28" s="11">
        <f t="shared" si="0"/>
        <v>0</v>
      </c>
      <c r="G28" s="11">
        <f t="shared" si="0"/>
        <v>0</v>
      </c>
      <c r="H28" s="19">
        <v>0</v>
      </c>
      <c r="I28" s="19">
        <v>0</v>
      </c>
      <c r="J28" s="19">
        <v>0</v>
      </c>
      <c r="K28" s="19">
        <v>0</v>
      </c>
      <c r="L28" s="19">
        <v>0</v>
      </c>
      <c r="M28" s="19">
        <v>0</v>
      </c>
      <c r="N28" s="19">
        <v>0</v>
      </c>
      <c r="O28" s="11"/>
    </row>
    <row r="29" spans="1:15" s="29" customFormat="1" ht="11.25" customHeight="1">
      <c r="A29" s="34" t="s">
        <v>13</v>
      </c>
      <c r="B29" s="19">
        <v>0</v>
      </c>
      <c r="C29" s="19">
        <v>0</v>
      </c>
      <c r="D29" s="19">
        <v>0</v>
      </c>
      <c r="E29" s="19">
        <v>0</v>
      </c>
      <c r="F29" s="11">
        <f t="shared" si="0"/>
        <v>0</v>
      </c>
      <c r="G29" s="11">
        <f t="shared" si="0"/>
        <v>0</v>
      </c>
      <c r="H29" s="19">
        <v>0</v>
      </c>
      <c r="I29" s="19">
        <v>0</v>
      </c>
      <c r="J29" s="19">
        <v>0</v>
      </c>
      <c r="K29" s="19">
        <v>0</v>
      </c>
      <c r="L29" s="19">
        <v>0</v>
      </c>
      <c r="M29" s="19">
        <v>0</v>
      </c>
      <c r="N29" s="19">
        <v>0</v>
      </c>
      <c r="O29" s="11"/>
    </row>
    <row r="30" spans="1:15" s="29" customFormat="1" ht="11.25" customHeight="1">
      <c r="A30" s="34" t="s">
        <v>24</v>
      </c>
      <c r="B30" s="19">
        <v>0</v>
      </c>
      <c r="C30" s="19">
        <v>0</v>
      </c>
      <c r="D30" s="19">
        <v>0</v>
      </c>
      <c r="E30" s="19">
        <v>0</v>
      </c>
      <c r="F30" s="11">
        <f t="shared" si="0"/>
        <v>0</v>
      </c>
      <c r="G30" s="11">
        <f t="shared" si="0"/>
        <v>0</v>
      </c>
      <c r="H30" s="19">
        <v>0</v>
      </c>
      <c r="I30" s="19">
        <v>0</v>
      </c>
      <c r="J30" s="19">
        <v>0</v>
      </c>
      <c r="K30" s="19">
        <v>0</v>
      </c>
      <c r="L30" s="19">
        <v>0</v>
      </c>
      <c r="M30" s="19">
        <v>0</v>
      </c>
      <c r="N30" s="19">
        <v>0</v>
      </c>
      <c r="O30" s="11"/>
    </row>
    <row r="31" spans="1:15" s="29" customFormat="1" ht="11.25" customHeight="1">
      <c r="A31" s="34" t="s">
        <v>18</v>
      </c>
      <c r="B31" s="19">
        <v>3</v>
      </c>
      <c r="C31" s="19">
        <f>15+9+36</f>
        <v>60</v>
      </c>
      <c r="D31" s="19">
        <v>0</v>
      </c>
      <c r="E31" s="19">
        <v>0</v>
      </c>
      <c r="F31" s="11">
        <f t="shared" si="0"/>
        <v>3</v>
      </c>
      <c r="G31" s="11">
        <f t="shared" si="0"/>
        <v>60</v>
      </c>
      <c r="H31" s="19">
        <v>0</v>
      </c>
      <c r="I31" s="19">
        <v>0</v>
      </c>
      <c r="J31" s="19">
        <v>0</v>
      </c>
      <c r="K31" s="19">
        <v>0</v>
      </c>
      <c r="L31" s="19">
        <v>0</v>
      </c>
      <c r="M31" s="19">
        <v>0</v>
      </c>
      <c r="N31" s="19">
        <v>0</v>
      </c>
      <c r="O31" s="11"/>
    </row>
    <row r="32" spans="1:15" s="29" customFormat="1" ht="11.25" customHeight="1">
      <c r="A32" s="34" t="s">
        <v>55</v>
      </c>
      <c r="B32" s="19">
        <v>3</v>
      </c>
      <c r="C32" s="19">
        <f>1+150</f>
        <v>151</v>
      </c>
      <c r="D32" s="19">
        <v>0</v>
      </c>
      <c r="E32" s="19">
        <v>0</v>
      </c>
      <c r="F32" s="11">
        <f t="shared" si="0"/>
        <v>3</v>
      </c>
      <c r="G32" s="11">
        <f t="shared" si="0"/>
        <v>151</v>
      </c>
      <c r="H32" s="19">
        <v>0</v>
      </c>
      <c r="I32" s="19">
        <v>0</v>
      </c>
      <c r="J32" s="19">
        <v>0</v>
      </c>
      <c r="K32" s="19">
        <v>0</v>
      </c>
      <c r="L32" s="19">
        <v>0</v>
      </c>
      <c r="M32" s="19">
        <v>0</v>
      </c>
      <c r="N32" s="19">
        <v>0</v>
      </c>
      <c r="O32" s="11"/>
    </row>
    <row r="33" spans="1:15" s="29" customFormat="1" ht="11.25" customHeight="1">
      <c r="A33" s="35" t="s">
        <v>56</v>
      </c>
      <c r="B33" s="19">
        <v>0</v>
      </c>
      <c r="C33" s="19">
        <v>0</v>
      </c>
      <c r="D33" s="19">
        <v>0</v>
      </c>
      <c r="E33" s="19">
        <v>0</v>
      </c>
      <c r="F33" s="11">
        <f t="shared" si="0"/>
        <v>0</v>
      </c>
      <c r="G33" s="11">
        <f t="shared" si="0"/>
        <v>0</v>
      </c>
      <c r="H33" s="19">
        <v>0</v>
      </c>
      <c r="I33" s="19">
        <v>0</v>
      </c>
      <c r="J33" s="19">
        <v>0</v>
      </c>
      <c r="K33" s="19">
        <v>0</v>
      </c>
      <c r="L33" s="19">
        <v>0</v>
      </c>
      <c r="M33" s="19">
        <v>0</v>
      </c>
      <c r="N33" s="19">
        <v>0</v>
      </c>
      <c r="O33" s="11"/>
    </row>
    <row r="34" spans="1:15" s="29" customFormat="1" ht="11.25" customHeight="1">
      <c r="A34" s="34" t="s">
        <v>57</v>
      </c>
      <c r="B34" s="19">
        <v>0</v>
      </c>
      <c r="C34" s="19">
        <v>0</v>
      </c>
      <c r="D34" s="19">
        <v>0</v>
      </c>
      <c r="E34" s="19">
        <v>0</v>
      </c>
      <c r="F34" s="11">
        <f t="shared" si="0"/>
        <v>0</v>
      </c>
      <c r="G34" s="11">
        <f t="shared" si="0"/>
        <v>0</v>
      </c>
      <c r="H34" s="19">
        <v>0</v>
      </c>
      <c r="I34" s="19">
        <v>0</v>
      </c>
      <c r="J34" s="19">
        <v>0</v>
      </c>
      <c r="K34" s="19">
        <v>0</v>
      </c>
      <c r="L34" s="19">
        <v>0</v>
      </c>
      <c r="M34" s="19">
        <v>0</v>
      </c>
      <c r="N34" s="19">
        <v>0</v>
      </c>
      <c r="O34" s="11"/>
    </row>
    <row r="35" spans="1:15" s="29" customFormat="1" ht="11.25" customHeight="1">
      <c r="A35" s="34" t="s">
        <v>58</v>
      </c>
      <c r="B35" s="19">
        <v>0</v>
      </c>
      <c r="C35" s="19">
        <v>0</v>
      </c>
      <c r="D35" s="19">
        <v>0</v>
      </c>
      <c r="E35" s="19">
        <v>0</v>
      </c>
      <c r="F35" s="11">
        <f t="shared" si="0"/>
        <v>0</v>
      </c>
      <c r="G35" s="11">
        <f t="shared" si="0"/>
        <v>0</v>
      </c>
      <c r="H35" s="19">
        <v>0</v>
      </c>
      <c r="I35" s="19">
        <v>0</v>
      </c>
      <c r="J35" s="19">
        <v>0</v>
      </c>
      <c r="K35" s="19">
        <v>0</v>
      </c>
      <c r="L35" s="19">
        <v>0</v>
      </c>
      <c r="M35" s="19">
        <v>0</v>
      </c>
      <c r="N35" s="19">
        <v>0</v>
      </c>
      <c r="O35" s="11"/>
    </row>
    <row r="36" spans="1:15" s="29" customFormat="1" ht="11.25" customHeight="1">
      <c r="A36" s="36" t="s">
        <v>59</v>
      </c>
      <c r="B36" s="19">
        <v>0</v>
      </c>
      <c r="C36" s="19">
        <v>0</v>
      </c>
      <c r="D36" s="19">
        <v>0</v>
      </c>
      <c r="E36" s="19">
        <v>0</v>
      </c>
      <c r="F36" s="11">
        <f t="shared" si="0"/>
        <v>0</v>
      </c>
      <c r="G36" s="11">
        <f t="shared" si="0"/>
        <v>0</v>
      </c>
      <c r="H36" s="19">
        <v>0</v>
      </c>
      <c r="I36" s="19">
        <v>0</v>
      </c>
      <c r="J36" s="19">
        <v>0</v>
      </c>
      <c r="K36" s="19">
        <v>0</v>
      </c>
      <c r="L36" s="19">
        <v>0</v>
      </c>
      <c r="M36" s="19">
        <v>0</v>
      </c>
      <c r="N36" s="19">
        <v>0</v>
      </c>
      <c r="O36" s="11"/>
    </row>
    <row r="37" spans="1:15" s="29" customFormat="1" ht="11.25" customHeight="1">
      <c r="A37" s="34" t="s">
        <v>60</v>
      </c>
      <c r="B37" s="19">
        <v>0</v>
      </c>
      <c r="C37" s="19">
        <v>0</v>
      </c>
      <c r="D37" s="19">
        <v>0</v>
      </c>
      <c r="E37" s="19">
        <v>0</v>
      </c>
      <c r="F37" s="11">
        <f t="shared" si="0"/>
        <v>0</v>
      </c>
      <c r="G37" s="11">
        <f t="shared" si="0"/>
        <v>0</v>
      </c>
      <c r="H37" s="19">
        <v>0</v>
      </c>
      <c r="I37" s="19">
        <v>0</v>
      </c>
      <c r="J37" s="19">
        <v>0</v>
      </c>
      <c r="K37" s="19">
        <v>0</v>
      </c>
      <c r="L37" s="19">
        <v>0</v>
      </c>
      <c r="M37" s="19">
        <v>0</v>
      </c>
      <c r="N37" s="19">
        <v>0</v>
      </c>
      <c r="O37" s="11"/>
    </row>
    <row r="38" spans="1:15" s="29" customFormat="1" ht="11.25" customHeight="1">
      <c r="A38" s="35" t="s">
        <v>61</v>
      </c>
      <c r="B38" s="19">
        <v>0</v>
      </c>
      <c r="C38" s="19">
        <v>0</v>
      </c>
      <c r="D38" s="19">
        <v>0</v>
      </c>
      <c r="E38" s="19">
        <v>0</v>
      </c>
      <c r="F38" s="11">
        <f t="shared" si="0"/>
        <v>0</v>
      </c>
      <c r="G38" s="11">
        <f t="shared" si="0"/>
        <v>0</v>
      </c>
      <c r="H38" s="19">
        <v>0</v>
      </c>
      <c r="I38" s="19">
        <v>0</v>
      </c>
      <c r="J38" s="19">
        <v>0</v>
      </c>
      <c r="K38" s="19">
        <v>0</v>
      </c>
      <c r="L38" s="19">
        <v>0</v>
      </c>
      <c r="M38" s="19">
        <v>0</v>
      </c>
      <c r="N38" s="19">
        <v>0</v>
      </c>
      <c r="O38" s="11"/>
    </row>
    <row r="39" spans="1:15" s="29" customFormat="1" ht="11.25" customHeight="1">
      <c r="A39" s="34" t="s">
        <v>62</v>
      </c>
      <c r="B39" s="19">
        <v>0</v>
      </c>
      <c r="C39" s="19">
        <v>0</v>
      </c>
      <c r="D39" s="19">
        <v>0</v>
      </c>
      <c r="E39" s="19">
        <v>0</v>
      </c>
      <c r="F39" s="11">
        <f t="shared" si="0"/>
        <v>0</v>
      </c>
      <c r="G39" s="11">
        <f t="shared" si="0"/>
        <v>0</v>
      </c>
      <c r="H39" s="19">
        <v>0</v>
      </c>
      <c r="I39" s="19">
        <v>0</v>
      </c>
      <c r="J39" s="19">
        <v>0</v>
      </c>
      <c r="K39" s="19">
        <v>0</v>
      </c>
      <c r="L39" s="19">
        <v>0</v>
      </c>
      <c r="M39" s="19">
        <v>0</v>
      </c>
      <c r="N39" s="19">
        <v>0</v>
      </c>
      <c r="O39" s="11"/>
    </row>
    <row r="40" spans="1:15" s="29" customFormat="1" ht="11.25" customHeight="1">
      <c r="A40" s="34" t="s">
        <v>63</v>
      </c>
      <c r="B40" s="19">
        <v>2</v>
      </c>
      <c r="C40" s="19">
        <f>150+16</f>
        <v>166</v>
      </c>
      <c r="D40" s="19">
        <v>0</v>
      </c>
      <c r="E40" s="19">
        <v>0</v>
      </c>
      <c r="F40" s="11">
        <f t="shared" si="0"/>
        <v>2</v>
      </c>
      <c r="G40" s="11">
        <f t="shared" si="0"/>
        <v>166</v>
      </c>
      <c r="H40" s="19">
        <v>0</v>
      </c>
      <c r="I40" s="19">
        <v>0</v>
      </c>
      <c r="J40" s="19">
        <v>0</v>
      </c>
      <c r="K40" s="19">
        <v>0</v>
      </c>
      <c r="L40" s="19">
        <v>0</v>
      </c>
      <c r="M40" s="19">
        <v>0</v>
      </c>
      <c r="N40" s="19">
        <v>0</v>
      </c>
      <c r="O40" s="11"/>
    </row>
    <row r="41" spans="1:15" s="29" customFormat="1" ht="11.25" customHeight="1">
      <c r="A41" s="34" t="s">
        <v>19</v>
      </c>
      <c r="B41" s="19">
        <v>0</v>
      </c>
      <c r="C41" s="19">
        <v>0</v>
      </c>
      <c r="D41" s="19">
        <v>0</v>
      </c>
      <c r="E41" s="19">
        <v>0</v>
      </c>
      <c r="F41" s="11">
        <f t="shared" si="0"/>
        <v>0</v>
      </c>
      <c r="G41" s="11">
        <f t="shared" si="0"/>
        <v>0</v>
      </c>
      <c r="H41" s="19">
        <v>0</v>
      </c>
      <c r="I41" s="19">
        <v>0</v>
      </c>
      <c r="J41" s="19">
        <v>0</v>
      </c>
      <c r="K41" s="19">
        <v>0</v>
      </c>
      <c r="L41" s="19">
        <v>0</v>
      </c>
      <c r="M41" s="19">
        <v>0</v>
      </c>
      <c r="N41" s="19">
        <v>0</v>
      </c>
      <c r="O41" s="11"/>
    </row>
    <row r="42" spans="1:15" s="29" customFormat="1" ht="11.25" customHeight="1">
      <c r="A42" s="36" t="s">
        <v>52</v>
      </c>
      <c r="B42" s="19">
        <v>0</v>
      </c>
      <c r="C42" s="19">
        <v>0</v>
      </c>
      <c r="D42" s="19">
        <v>0</v>
      </c>
      <c r="E42" s="19">
        <v>0</v>
      </c>
      <c r="F42" s="11">
        <f t="shared" si="0"/>
        <v>0</v>
      </c>
      <c r="G42" s="11">
        <f t="shared" si="0"/>
        <v>0</v>
      </c>
      <c r="H42" s="19">
        <v>0</v>
      </c>
      <c r="I42" s="19">
        <v>0</v>
      </c>
      <c r="J42" s="19">
        <v>0</v>
      </c>
      <c r="K42" s="19">
        <v>0</v>
      </c>
      <c r="L42" s="19">
        <v>0</v>
      </c>
      <c r="M42" s="19">
        <v>0</v>
      </c>
      <c r="N42" s="19">
        <v>0</v>
      </c>
      <c r="O42" s="11"/>
    </row>
    <row r="43" spans="1:15" s="29" customFormat="1" ht="11.25" customHeight="1">
      <c r="A43" s="36" t="s">
        <v>64</v>
      </c>
      <c r="B43" s="19">
        <v>0</v>
      </c>
      <c r="C43" s="19">
        <v>0</v>
      </c>
      <c r="D43" s="19">
        <v>0</v>
      </c>
      <c r="E43" s="19">
        <v>0</v>
      </c>
      <c r="F43" s="11">
        <f t="shared" si="0"/>
        <v>0</v>
      </c>
      <c r="G43" s="11">
        <f t="shared" si="0"/>
        <v>0</v>
      </c>
      <c r="H43" s="19">
        <v>0</v>
      </c>
      <c r="I43" s="19">
        <v>0</v>
      </c>
      <c r="J43" s="19">
        <v>0</v>
      </c>
      <c r="K43" s="19">
        <v>0</v>
      </c>
      <c r="L43" s="19">
        <v>0</v>
      </c>
      <c r="M43" s="19">
        <v>0</v>
      </c>
      <c r="N43" s="19">
        <v>0</v>
      </c>
      <c r="O43" s="11"/>
    </row>
    <row r="44" spans="1:15" s="29" customFormat="1" ht="11.25" customHeight="1">
      <c r="A44" s="34" t="s">
        <v>53</v>
      </c>
      <c r="B44" s="19">
        <v>0</v>
      </c>
      <c r="C44" s="19">
        <v>0</v>
      </c>
      <c r="D44" s="19">
        <v>0</v>
      </c>
      <c r="E44" s="19">
        <v>0</v>
      </c>
      <c r="F44" s="11">
        <f t="shared" si="0"/>
        <v>0</v>
      </c>
      <c r="G44" s="11">
        <f t="shared" si="0"/>
        <v>0</v>
      </c>
      <c r="H44" s="19">
        <v>0</v>
      </c>
      <c r="I44" s="19">
        <v>0</v>
      </c>
      <c r="J44" s="19">
        <v>0</v>
      </c>
      <c r="K44" s="19">
        <v>0</v>
      </c>
      <c r="L44" s="19">
        <v>0</v>
      </c>
      <c r="M44" s="19">
        <v>0</v>
      </c>
      <c r="N44" s="19">
        <v>0</v>
      </c>
      <c r="O44" s="11"/>
    </row>
    <row r="45" spans="1:15" s="29" customFormat="1" ht="6" customHeight="1">
      <c r="A45" s="44"/>
      <c r="B45" s="45"/>
      <c r="C45" s="45"/>
      <c r="D45" s="45"/>
      <c r="E45" s="45"/>
      <c r="F45" s="45"/>
      <c r="G45" s="45"/>
      <c r="H45" s="45"/>
      <c r="I45" s="45"/>
      <c r="J45" s="45"/>
      <c r="K45" s="45"/>
      <c r="L45" s="45"/>
      <c r="M45" s="45"/>
      <c r="N45" s="45"/>
      <c r="O45" s="46"/>
    </row>
    <row r="46" s="29" customFormat="1" ht="1.5" customHeight="1"/>
    <row r="47" spans="1:30" s="29" customFormat="1" ht="18.75" customHeight="1">
      <c r="A47" s="29" t="s">
        <v>73</v>
      </c>
      <c r="P47" s="5" t="s">
        <v>74</v>
      </c>
      <c r="Q47" s="39"/>
      <c r="R47" s="39"/>
      <c r="S47" s="39"/>
      <c r="T47" s="39"/>
      <c r="U47" s="39"/>
      <c r="V47" s="39"/>
      <c r="W47" s="39"/>
      <c r="X47" s="39"/>
      <c r="Y47" s="39"/>
      <c r="Z47" s="39"/>
      <c r="AA47" s="39"/>
      <c r="AB47" s="39"/>
      <c r="AC47" s="39"/>
      <c r="AD47" s="39"/>
    </row>
    <row r="48" spans="16:31" ht="15.75" customHeight="1">
      <c r="P48" s="5"/>
      <c r="Q48" s="3"/>
      <c r="R48" s="3"/>
      <c r="S48" s="3"/>
      <c r="T48" s="3"/>
      <c r="U48" s="3"/>
      <c r="V48" s="3"/>
      <c r="W48" s="3"/>
      <c r="X48" s="3"/>
      <c r="Y48" s="3"/>
      <c r="Z48" s="3"/>
      <c r="AA48" s="3"/>
      <c r="AB48" s="3"/>
      <c r="AC48" s="3"/>
      <c r="AD48" s="3"/>
      <c r="AE48" s="3"/>
    </row>
    <row r="49" spans="1:31" ht="14.25">
      <c r="A49" s="74" t="s">
        <v>23</v>
      </c>
      <c r="B49" s="78"/>
      <c r="C49" s="78"/>
      <c r="D49" s="78"/>
      <c r="E49" s="78"/>
      <c r="F49" s="78"/>
      <c r="G49" s="78"/>
      <c r="H49" s="78"/>
      <c r="I49" s="78"/>
      <c r="J49" s="78"/>
      <c r="K49" s="78"/>
      <c r="L49" s="78"/>
      <c r="M49" s="78"/>
      <c r="N49" s="78"/>
      <c r="O49" s="6"/>
      <c r="P49" s="5"/>
      <c r="Q49" s="3"/>
      <c r="R49" s="3"/>
      <c r="S49" s="3"/>
      <c r="T49" s="3"/>
      <c r="U49" s="3"/>
      <c r="V49" s="3"/>
      <c r="W49" s="3"/>
      <c r="X49" s="3"/>
      <c r="Y49" s="3"/>
      <c r="Z49" s="3"/>
      <c r="AA49" s="3"/>
      <c r="AB49" s="3"/>
      <c r="AC49" s="3"/>
      <c r="AD49" s="3"/>
      <c r="AE49" s="3"/>
    </row>
    <row r="50" spans="1:31" ht="3.75" customHeight="1">
      <c r="A50" s="16"/>
      <c r="B50" s="6"/>
      <c r="C50" s="6"/>
      <c r="D50" s="6"/>
      <c r="E50" s="6"/>
      <c r="F50" s="6"/>
      <c r="G50" s="6"/>
      <c r="H50" s="6"/>
      <c r="I50" s="6"/>
      <c r="J50" s="6"/>
      <c r="K50" s="6"/>
      <c r="L50" s="6"/>
      <c r="M50" s="6"/>
      <c r="N50" s="6"/>
      <c r="O50" s="6"/>
      <c r="P50" s="5"/>
      <c r="Q50" s="3"/>
      <c r="R50" s="3"/>
      <c r="S50" s="3"/>
      <c r="T50" s="3"/>
      <c r="U50" s="3"/>
      <c r="V50" s="3"/>
      <c r="W50" s="3"/>
      <c r="X50" s="3"/>
      <c r="Y50" s="3"/>
      <c r="Z50" s="3"/>
      <c r="AA50" s="3"/>
      <c r="AB50" s="3"/>
      <c r="AC50" s="3"/>
      <c r="AD50" s="3"/>
      <c r="AE50" s="3"/>
    </row>
    <row r="51" spans="1:31" ht="13.5" customHeight="1">
      <c r="A51" s="13" t="s">
        <v>14</v>
      </c>
      <c r="B51" s="4"/>
      <c r="C51" s="4"/>
      <c r="D51" s="4"/>
      <c r="E51" s="4"/>
      <c r="F51" s="4"/>
      <c r="G51" s="4"/>
      <c r="H51" s="4"/>
      <c r="I51" s="4"/>
      <c r="J51" s="4"/>
      <c r="K51" s="4"/>
      <c r="L51" s="4"/>
      <c r="M51" s="4"/>
      <c r="N51" s="4"/>
      <c r="O51" s="4"/>
      <c r="P51" s="5"/>
      <c r="Q51" s="3"/>
      <c r="R51" s="3"/>
      <c r="S51" s="3"/>
      <c r="T51" s="3"/>
      <c r="U51" s="3"/>
      <c r="V51" s="3"/>
      <c r="W51" s="3"/>
      <c r="X51" s="3"/>
      <c r="Y51" s="3"/>
      <c r="Z51" s="3"/>
      <c r="AA51" s="3"/>
      <c r="AB51" s="3"/>
      <c r="AC51" s="3"/>
      <c r="AD51" s="3"/>
      <c r="AE51" s="3"/>
    </row>
    <row r="52" spans="2:31" ht="11.25" customHeight="1">
      <c r="B52" s="14"/>
      <c r="C52" s="14"/>
      <c r="D52" s="14"/>
      <c r="E52" s="14"/>
      <c r="F52" s="14"/>
      <c r="G52" s="14"/>
      <c r="H52" s="14"/>
      <c r="I52" s="14"/>
      <c r="J52" s="14"/>
      <c r="K52" s="14"/>
      <c r="L52" s="14"/>
      <c r="M52" s="14"/>
      <c r="O52" s="14"/>
      <c r="P52" s="14"/>
      <c r="Q52" s="14"/>
      <c r="R52" s="14"/>
      <c r="S52" s="14"/>
      <c r="T52" s="14"/>
      <c r="U52" s="14"/>
      <c r="V52" s="14"/>
      <c r="W52" s="14"/>
      <c r="X52" s="14"/>
      <c r="Y52" s="14"/>
      <c r="Z52" s="14"/>
      <c r="AA52" s="14"/>
      <c r="AB52" s="14"/>
      <c r="AC52" s="14"/>
      <c r="AD52" s="2" t="s">
        <v>20</v>
      </c>
      <c r="AE52" s="14"/>
    </row>
    <row r="53" ht="3" customHeight="1" thickBot="1"/>
    <row r="54" spans="1:30" ht="15" customHeight="1" thickTop="1">
      <c r="A54" s="58" t="s">
        <v>2</v>
      </c>
      <c r="B54" s="79" t="s">
        <v>75</v>
      </c>
      <c r="C54" s="65" t="s">
        <v>15</v>
      </c>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row>
    <row r="55" spans="1:30" ht="181.5" customHeight="1">
      <c r="A55" s="60"/>
      <c r="B55" s="80"/>
      <c r="C55" s="47" t="s">
        <v>16</v>
      </c>
      <c r="D55" s="47" t="s">
        <v>25</v>
      </c>
      <c r="E55" s="47" t="s">
        <v>26</v>
      </c>
      <c r="F55" s="47" t="s">
        <v>27</v>
      </c>
      <c r="G55" s="47" t="s">
        <v>28</v>
      </c>
      <c r="H55" s="47" t="s">
        <v>29</v>
      </c>
      <c r="I55" s="47" t="s">
        <v>30</v>
      </c>
      <c r="J55" s="47" t="s">
        <v>31</v>
      </c>
      <c r="K55" s="47" t="s">
        <v>32</v>
      </c>
      <c r="L55" s="47" t="s">
        <v>33</v>
      </c>
      <c r="M55" s="47" t="s">
        <v>34</v>
      </c>
      <c r="N55" s="47" t="s">
        <v>51</v>
      </c>
      <c r="O55" s="47" t="s">
        <v>35</v>
      </c>
      <c r="P55" s="47" t="s">
        <v>36</v>
      </c>
      <c r="Q55" s="47" t="s">
        <v>37</v>
      </c>
      <c r="R55" s="47" t="s">
        <v>38</v>
      </c>
      <c r="S55" s="47" t="s">
        <v>39</v>
      </c>
      <c r="T55" s="47" t="s">
        <v>40</v>
      </c>
      <c r="U55" s="47" t="s">
        <v>41</v>
      </c>
      <c r="V55" s="47" t="s">
        <v>42</v>
      </c>
      <c r="W55" s="47" t="s">
        <v>43</v>
      </c>
      <c r="X55" s="47" t="s">
        <v>44</v>
      </c>
      <c r="Y55" s="47" t="s">
        <v>45</v>
      </c>
      <c r="Z55" s="47" t="s">
        <v>46</v>
      </c>
      <c r="AA55" s="47" t="s">
        <v>49</v>
      </c>
      <c r="AB55" s="47" t="s">
        <v>50</v>
      </c>
      <c r="AC55" s="47" t="s">
        <v>47</v>
      </c>
      <c r="AD55" s="47" t="s">
        <v>48</v>
      </c>
    </row>
    <row r="56" spans="1:30" ht="6" customHeight="1">
      <c r="A56" s="28"/>
      <c r="B56" s="48"/>
      <c r="C56" s="48"/>
      <c r="D56" s="48"/>
      <c r="E56" s="48"/>
      <c r="F56" s="48"/>
      <c r="G56" s="48"/>
      <c r="H56" s="48"/>
      <c r="I56" s="48"/>
      <c r="J56" s="48"/>
      <c r="K56" s="48"/>
      <c r="L56" s="48"/>
      <c r="M56" s="48"/>
      <c r="N56" s="48"/>
      <c r="O56" s="48"/>
      <c r="P56" s="48"/>
      <c r="Q56" s="48"/>
      <c r="R56" s="48"/>
      <c r="S56" s="48"/>
      <c r="T56" s="29"/>
      <c r="U56" s="29"/>
      <c r="V56" s="29"/>
      <c r="W56" s="29"/>
      <c r="X56" s="29"/>
      <c r="Y56" s="29"/>
      <c r="Z56" s="29"/>
      <c r="AA56" s="29"/>
      <c r="AB56" s="29"/>
      <c r="AC56" s="29"/>
      <c r="AD56" s="29"/>
    </row>
    <row r="57" spans="1:30" ht="12" customHeight="1">
      <c r="A57" s="22" t="s">
        <v>76</v>
      </c>
      <c r="B57" s="8">
        <v>8</v>
      </c>
      <c r="C57" s="8">
        <v>23</v>
      </c>
      <c r="D57" s="18">
        <v>1</v>
      </c>
      <c r="E57" s="18">
        <v>0</v>
      </c>
      <c r="F57" s="18">
        <v>4</v>
      </c>
      <c r="G57" s="18">
        <v>1</v>
      </c>
      <c r="H57" s="18">
        <v>2</v>
      </c>
      <c r="I57" s="18">
        <v>0</v>
      </c>
      <c r="J57" s="18">
        <v>0</v>
      </c>
      <c r="K57" s="18">
        <v>0</v>
      </c>
      <c r="L57" s="18">
        <v>1</v>
      </c>
      <c r="M57" s="18">
        <v>0</v>
      </c>
      <c r="N57" s="18">
        <v>1</v>
      </c>
      <c r="O57" s="18">
        <v>2</v>
      </c>
      <c r="P57" s="18">
        <v>0</v>
      </c>
      <c r="Q57" s="18">
        <v>0</v>
      </c>
      <c r="R57" s="18">
        <v>1</v>
      </c>
      <c r="S57" s="18">
        <v>1</v>
      </c>
      <c r="T57" s="18">
        <v>0</v>
      </c>
      <c r="U57" s="18">
        <v>1</v>
      </c>
      <c r="V57" s="18">
        <v>1</v>
      </c>
      <c r="W57" s="18">
        <v>1</v>
      </c>
      <c r="X57" s="18">
        <v>1</v>
      </c>
      <c r="Y57" s="18">
        <v>0</v>
      </c>
      <c r="Z57" s="18">
        <v>1</v>
      </c>
      <c r="AA57" s="18">
        <v>0</v>
      </c>
      <c r="AB57" s="18">
        <v>1</v>
      </c>
      <c r="AC57" s="18">
        <v>1</v>
      </c>
      <c r="AD57" s="18">
        <v>2</v>
      </c>
    </row>
    <row r="58" spans="1:30" ht="12" customHeight="1">
      <c r="A58" s="22" t="s">
        <v>77</v>
      </c>
      <c r="B58" s="8">
        <v>7</v>
      </c>
      <c r="C58" s="8">
        <v>11</v>
      </c>
      <c r="D58" s="18">
        <v>0</v>
      </c>
      <c r="E58" s="18">
        <v>0</v>
      </c>
      <c r="F58" s="18">
        <v>2</v>
      </c>
      <c r="G58" s="18">
        <v>1</v>
      </c>
      <c r="H58" s="18">
        <v>4</v>
      </c>
      <c r="I58" s="18">
        <v>0</v>
      </c>
      <c r="J58" s="18">
        <v>0</v>
      </c>
      <c r="K58" s="18">
        <v>0</v>
      </c>
      <c r="L58" s="18">
        <v>0</v>
      </c>
      <c r="M58" s="18">
        <v>0</v>
      </c>
      <c r="N58" s="18">
        <v>0</v>
      </c>
      <c r="O58" s="18">
        <v>0</v>
      </c>
      <c r="P58" s="18">
        <v>0</v>
      </c>
      <c r="Q58" s="18">
        <v>1</v>
      </c>
      <c r="R58" s="18">
        <v>0</v>
      </c>
      <c r="S58" s="18">
        <v>0</v>
      </c>
      <c r="T58" s="18">
        <v>1</v>
      </c>
      <c r="U58" s="18">
        <v>2</v>
      </c>
      <c r="V58" s="18">
        <v>0</v>
      </c>
      <c r="W58" s="18">
        <v>0</v>
      </c>
      <c r="X58" s="18">
        <v>0</v>
      </c>
      <c r="Y58" s="18">
        <v>0</v>
      </c>
      <c r="Z58" s="18">
        <v>0</v>
      </c>
      <c r="AA58" s="18">
        <v>0</v>
      </c>
      <c r="AB58" s="18">
        <v>0</v>
      </c>
      <c r="AC58" s="18">
        <v>0</v>
      </c>
      <c r="AD58" s="18">
        <v>0</v>
      </c>
    </row>
    <row r="59" spans="1:30" ht="6" customHeight="1">
      <c r="A59" s="33"/>
      <c r="B59" s="37"/>
      <c r="C59" s="37"/>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row>
    <row r="60" spans="1:30" ht="12.75" customHeight="1">
      <c r="A60" s="20" t="s">
        <v>80</v>
      </c>
      <c r="B60" s="37">
        <v>8</v>
      </c>
      <c r="C60" s="49">
        <f>SUM(D60:AD60)</f>
        <v>25</v>
      </c>
      <c r="D60" s="38">
        <f>SUM(D62:D81)</f>
        <v>0</v>
      </c>
      <c r="E60" s="38">
        <f aca="true" t="shared" si="1" ref="E60:AD60">SUM(E62:E81)</f>
        <v>1</v>
      </c>
      <c r="F60" s="38">
        <f t="shared" si="1"/>
        <v>1</v>
      </c>
      <c r="G60" s="38">
        <f t="shared" si="1"/>
        <v>6</v>
      </c>
      <c r="H60" s="38">
        <f t="shared" si="1"/>
        <v>3</v>
      </c>
      <c r="I60" s="38">
        <f t="shared" si="1"/>
        <v>0</v>
      </c>
      <c r="J60" s="38">
        <f t="shared" si="1"/>
        <v>0</v>
      </c>
      <c r="K60" s="38">
        <f t="shared" si="1"/>
        <v>0</v>
      </c>
      <c r="L60" s="38">
        <f t="shared" si="1"/>
        <v>0</v>
      </c>
      <c r="M60" s="38">
        <f t="shared" si="1"/>
        <v>0</v>
      </c>
      <c r="N60" s="38">
        <f t="shared" si="1"/>
        <v>1</v>
      </c>
      <c r="O60" s="38">
        <f t="shared" si="1"/>
        <v>0</v>
      </c>
      <c r="P60" s="38">
        <f t="shared" si="1"/>
        <v>0</v>
      </c>
      <c r="Q60" s="38">
        <f t="shared" si="1"/>
        <v>0</v>
      </c>
      <c r="R60" s="38">
        <f t="shared" si="1"/>
        <v>2</v>
      </c>
      <c r="S60" s="38">
        <f t="shared" si="1"/>
        <v>0</v>
      </c>
      <c r="T60" s="38">
        <f t="shared" si="1"/>
        <v>0</v>
      </c>
      <c r="U60" s="38">
        <f t="shared" si="1"/>
        <v>1</v>
      </c>
      <c r="V60" s="38">
        <f t="shared" si="1"/>
        <v>0</v>
      </c>
      <c r="W60" s="38">
        <f t="shared" si="1"/>
        <v>2</v>
      </c>
      <c r="X60" s="38">
        <f t="shared" si="1"/>
        <v>0</v>
      </c>
      <c r="Y60" s="38">
        <f t="shared" si="1"/>
        <v>0</v>
      </c>
      <c r="Z60" s="38">
        <f t="shared" si="1"/>
        <v>2</v>
      </c>
      <c r="AA60" s="38">
        <f t="shared" si="1"/>
        <v>0</v>
      </c>
      <c r="AB60" s="38">
        <f t="shared" si="1"/>
        <v>3</v>
      </c>
      <c r="AC60" s="38">
        <f t="shared" si="1"/>
        <v>2</v>
      </c>
      <c r="AD60" s="38">
        <f t="shared" si="1"/>
        <v>1</v>
      </c>
    </row>
    <row r="61" spans="1:30" ht="5.25" customHeight="1">
      <c r="A61" s="33"/>
      <c r="B61" s="9"/>
      <c r="C61" s="9"/>
      <c r="D61" s="9"/>
      <c r="E61" s="9"/>
      <c r="F61" s="9"/>
      <c r="G61" s="9"/>
      <c r="H61" s="9"/>
      <c r="I61" s="9"/>
      <c r="J61" s="9"/>
      <c r="K61" s="9"/>
      <c r="L61" s="9"/>
      <c r="M61" s="9"/>
      <c r="N61" s="9"/>
      <c r="O61" s="9"/>
      <c r="P61" s="9"/>
      <c r="Q61" s="9"/>
      <c r="R61" s="9"/>
      <c r="S61" s="9"/>
      <c r="T61" s="8"/>
      <c r="U61" s="8"/>
      <c r="V61" s="8"/>
      <c r="W61" s="8"/>
      <c r="X61" s="8"/>
      <c r="Y61" s="8"/>
      <c r="Z61" s="8"/>
      <c r="AA61" s="8"/>
      <c r="AB61" s="8"/>
      <c r="AC61" s="8"/>
      <c r="AD61" s="8"/>
    </row>
    <row r="62" spans="1:30" ht="12" customHeight="1">
      <c r="A62" s="23" t="s">
        <v>78</v>
      </c>
      <c r="B62" s="19">
        <v>0</v>
      </c>
      <c r="C62" s="49">
        <f aca="true" t="shared" si="2" ref="C62:C67">SUM(D62:AD62)</f>
        <v>0</v>
      </c>
      <c r="D62" s="19">
        <v>0</v>
      </c>
      <c r="E62" s="19">
        <v>0</v>
      </c>
      <c r="F62" s="19">
        <v>0</v>
      </c>
      <c r="G62" s="19">
        <v>0</v>
      </c>
      <c r="H62" s="19">
        <v>0</v>
      </c>
      <c r="I62" s="19">
        <v>0</v>
      </c>
      <c r="J62" s="19">
        <v>0</v>
      </c>
      <c r="K62" s="19">
        <v>0</v>
      </c>
      <c r="L62" s="19">
        <v>0</v>
      </c>
      <c r="M62" s="19">
        <v>0</v>
      </c>
      <c r="N62" s="19">
        <v>0</v>
      </c>
      <c r="O62" s="19">
        <v>0</v>
      </c>
      <c r="P62" s="19">
        <v>0</v>
      </c>
      <c r="Q62" s="19">
        <v>0</v>
      </c>
      <c r="R62" s="19">
        <v>0</v>
      </c>
      <c r="S62" s="19">
        <v>0</v>
      </c>
      <c r="T62" s="19">
        <v>0</v>
      </c>
      <c r="U62" s="19">
        <v>0</v>
      </c>
      <c r="V62" s="19">
        <v>0</v>
      </c>
      <c r="W62" s="19">
        <v>0</v>
      </c>
      <c r="X62" s="19">
        <v>0</v>
      </c>
      <c r="Y62" s="19">
        <v>0</v>
      </c>
      <c r="Z62" s="19">
        <v>0</v>
      </c>
      <c r="AA62" s="19">
        <v>0</v>
      </c>
      <c r="AB62" s="19">
        <v>0</v>
      </c>
      <c r="AC62" s="19">
        <v>0</v>
      </c>
      <c r="AD62" s="19">
        <v>0</v>
      </c>
    </row>
    <row r="63" spans="1:30" ht="12" customHeight="1">
      <c r="A63" s="34" t="s">
        <v>79</v>
      </c>
      <c r="B63" s="19">
        <v>0</v>
      </c>
      <c r="C63" s="49">
        <f t="shared" si="2"/>
        <v>0</v>
      </c>
      <c r="D63" s="19">
        <v>0</v>
      </c>
      <c r="E63" s="19">
        <v>0</v>
      </c>
      <c r="F63" s="19">
        <v>0</v>
      </c>
      <c r="G63" s="19">
        <v>0</v>
      </c>
      <c r="H63" s="19">
        <v>0</v>
      </c>
      <c r="I63" s="19">
        <v>0</v>
      </c>
      <c r="J63" s="19">
        <v>0</v>
      </c>
      <c r="K63" s="19">
        <v>0</v>
      </c>
      <c r="L63" s="19">
        <v>0</v>
      </c>
      <c r="M63" s="19">
        <v>0</v>
      </c>
      <c r="N63" s="19">
        <v>0</v>
      </c>
      <c r="O63" s="19">
        <v>0</v>
      </c>
      <c r="P63" s="19">
        <v>0</v>
      </c>
      <c r="Q63" s="19">
        <v>0</v>
      </c>
      <c r="R63" s="19">
        <v>0</v>
      </c>
      <c r="S63" s="19">
        <v>0</v>
      </c>
      <c r="T63" s="19">
        <v>0</v>
      </c>
      <c r="U63" s="19">
        <v>0</v>
      </c>
      <c r="V63" s="19">
        <v>0</v>
      </c>
      <c r="W63" s="19">
        <v>0</v>
      </c>
      <c r="X63" s="19">
        <v>0</v>
      </c>
      <c r="Y63" s="19">
        <v>0</v>
      </c>
      <c r="Z63" s="19">
        <v>0</v>
      </c>
      <c r="AA63" s="19">
        <v>0</v>
      </c>
      <c r="AB63" s="19">
        <v>0</v>
      </c>
      <c r="AC63" s="19">
        <v>0</v>
      </c>
      <c r="AD63" s="19">
        <v>0</v>
      </c>
    </row>
    <row r="64" spans="1:30" ht="12" customHeight="1">
      <c r="A64" s="23" t="s">
        <v>54</v>
      </c>
      <c r="B64" s="19">
        <v>0</v>
      </c>
      <c r="C64" s="49">
        <f t="shared" si="2"/>
        <v>0</v>
      </c>
      <c r="D64" s="19">
        <v>0</v>
      </c>
      <c r="E64" s="19">
        <v>0</v>
      </c>
      <c r="F64" s="19">
        <v>0</v>
      </c>
      <c r="G64" s="19">
        <v>0</v>
      </c>
      <c r="H64" s="19">
        <v>0</v>
      </c>
      <c r="I64" s="19">
        <v>0</v>
      </c>
      <c r="J64" s="19">
        <v>0</v>
      </c>
      <c r="K64" s="19">
        <v>0</v>
      </c>
      <c r="L64" s="19">
        <v>0</v>
      </c>
      <c r="M64" s="19">
        <v>0</v>
      </c>
      <c r="N64" s="19">
        <v>0</v>
      </c>
      <c r="O64" s="19">
        <v>0</v>
      </c>
      <c r="P64" s="19">
        <v>0</v>
      </c>
      <c r="Q64" s="19">
        <v>0</v>
      </c>
      <c r="R64" s="19">
        <v>0</v>
      </c>
      <c r="S64" s="19">
        <v>0</v>
      </c>
      <c r="T64" s="19">
        <v>0</v>
      </c>
      <c r="U64" s="19">
        <v>0</v>
      </c>
      <c r="V64" s="19">
        <v>0</v>
      </c>
      <c r="W64" s="19">
        <v>0</v>
      </c>
      <c r="X64" s="19">
        <v>0</v>
      </c>
      <c r="Y64" s="19">
        <v>0</v>
      </c>
      <c r="Z64" s="19">
        <v>0</v>
      </c>
      <c r="AA64" s="19">
        <v>0</v>
      </c>
      <c r="AB64" s="19">
        <v>0</v>
      </c>
      <c r="AC64" s="19">
        <v>0</v>
      </c>
      <c r="AD64" s="19">
        <v>0</v>
      </c>
    </row>
    <row r="65" spans="1:30" ht="12" customHeight="1">
      <c r="A65" s="34" t="s">
        <v>12</v>
      </c>
      <c r="B65" s="19">
        <v>0</v>
      </c>
      <c r="C65" s="49">
        <f t="shared" si="2"/>
        <v>0</v>
      </c>
      <c r="D65" s="19">
        <v>0</v>
      </c>
      <c r="E65" s="19">
        <v>0</v>
      </c>
      <c r="F65" s="19">
        <v>0</v>
      </c>
      <c r="G65" s="19">
        <v>0</v>
      </c>
      <c r="H65" s="19">
        <v>0</v>
      </c>
      <c r="I65" s="19">
        <v>0</v>
      </c>
      <c r="J65" s="19">
        <v>0</v>
      </c>
      <c r="K65" s="19">
        <v>0</v>
      </c>
      <c r="L65" s="19">
        <v>0</v>
      </c>
      <c r="M65" s="19">
        <v>0</v>
      </c>
      <c r="N65" s="19">
        <v>0</v>
      </c>
      <c r="O65" s="19">
        <v>0</v>
      </c>
      <c r="P65" s="19">
        <v>0</v>
      </c>
      <c r="Q65" s="19">
        <v>0</v>
      </c>
      <c r="R65" s="19">
        <v>0</v>
      </c>
      <c r="S65" s="19">
        <v>0</v>
      </c>
      <c r="T65" s="19">
        <v>0</v>
      </c>
      <c r="U65" s="19">
        <v>0</v>
      </c>
      <c r="V65" s="19">
        <v>0</v>
      </c>
      <c r="W65" s="19">
        <v>0</v>
      </c>
      <c r="X65" s="19">
        <v>0</v>
      </c>
      <c r="Y65" s="19">
        <v>0</v>
      </c>
      <c r="Z65" s="19">
        <v>0</v>
      </c>
      <c r="AA65" s="19">
        <v>0</v>
      </c>
      <c r="AB65" s="19">
        <v>0</v>
      </c>
      <c r="AC65" s="19">
        <v>0</v>
      </c>
      <c r="AD65" s="19">
        <v>0</v>
      </c>
    </row>
    <row r="66" spans="1:30" s="10" customFormat="1" ht="12" customHeight="1">
      <c r="A66" s="34" t="s">
        <v>13</v>
      </c>
      <c r="B66" s="19">
        <v>0</v>
      </c>
      <c r="C66" s="49">
        <f t="shared" si="2"/>
        <v>0</v>
      </c>
      <c r="D66" s="19">
        <v>0</v>
      </c>
      <c r="E66" s="19">
        <v>0</v>
      </c>
      <c r="F66" s="19">
        <v>0</v>
      </c>
      <c r="G66" s="19">
        <v>0</v>
      </c>
      <c r="H66" s="19">
        <v>0</v>
      </c>
      <c r="I66" s="19">
        <v>0</v>
      </c>
      <c r="J66" s="19">
        <v>0</v>
      </c>
      <c r="K66" s="19">
        <v>0</v>
      </c>
      <c r="L66" s="19">
        <v>0</v>
      </c>
      <c r="M66" s="19">
        <v>0</v>
      </c>
      <c r="N66" s="19">
        <v>0</v>
      </c>
      <c r="O66" s="19">
        <v>0</v>
      </c>
      <c r="P66" s="19">
        <v>0</v>
      </c>
      <c r="Q66" s="19">
        <v>0</v>
      </c>
      <c r="R66" s="19">
        <v>0</v>
      </c>
      <c r="S66" s="19">
        <v>0</v>
      </c>
      <c r="T66" s="19">
        <v>0</v>
      </c>
      <c r="U66" s="19">
        <v>0</v>
      </c>
      <c r="V66" s="19">
        <v>0</v>
      </c>
      <c r="W66" s="19">
        <v>0</v>
      </c>
      <c r="X66" s="19">
        <v>0</v>
      </c>
      <c r="Y66" s="19">
        <v>0</v>
      </c>
      <c r="Z66" s="19">
        <v>0</v>
      </c>
      <c r="AA66" s="19">
        <v>0</v>
      </c>
      <c r="AB66" s="19">
        <v>0</v>
      </c>
      <c r="AC66" s="19">
        <v>0</v>
      </c>
      <c r="AD66" s="19">
        <v>0</v>
      </c>
    </row>
    <row r="67" spans="1:30" ht="12" customHeight="1">
      <c r="A67" s="34" t="s">
        <v>24</v>
      </c>
      <c r="B67" s="19">
        <v>0</v>
      </c>
      <c r="C67" s="49">
        <f t="shared" si="2"/>
        <v>0</v>
      </c>
      <c r="D67" s="19">
        <v>0</v>
      </c>
      <c r="E67" s="19">
        <v>0</v>
      </c>
      <c r="F67" s="19">
        <v>0</v>
      </c>
      <c r="G67" s="19">
        <v>0</v>
      </c>
      <c r="H67" s="19">
        <v>0</v>
      </c>
      <c r="I67" s="19">
        <v>0</v>
      </c>
      <c r="J67" s="19">
        <v>0</v>
      </c>
      <c r="K67" s="19">
        <v>0</v>
      </c>
      <c r="L67" s="19">
        <v>0</v>
      </c>
      <c r="M67" s="19">
        <v>0</v>
      </c>
      <c r="N67" s="19">
        <v>0</v>
      </c>
      <c r="O67" s="19">
        <v>0</v>
      </c>
      <c r="P67" s="19">
        <v>0</v>
      </c>
      <c r="Q67" s="19">
        <v>0</v>
      </c>
      <c r="R67" s="19">
        <v>0</v>
      </c>
      <c r="S67" s="19">
        <v>0</v>
      </c>
      <c r="T67" s="19">
        <v>0</v>
      </c>
      <c r="U67" s="19">
        <v>0</v>
      </c>
      <c r="V67" s="19">
        <v>0</v>
      </c>
      <c r="W67" s="19">
        <v>0</v>
      </c>
      <c r="X67" s="19">
        <v>0</v>
      </c>
      <c r="Y67" s="19">
        <v>0</v>
      </c>
      <c r="Z67" s="19">
        <v>0</v>
      </c>
      <c r="AA67" s="19">
        <v>0</v>
      </c>
      <c r="AB67" s="19">
        <v>0</v>
      </c>
      <c r="AC67" s="19">
        <v>0</v>
      </c>
      <c r="AD67" s="19">
        <v>0</v>
      </c>
    </row>
    <row r="68" spans="1:30" ht="12" customHeight="1">
      <c r="A68" s="34" t="s">
        <v>18</v>
      </c>
      <c r="B68" s="18">
        <v>3</v>
      </c>
      <c r="C68" s="9">
        <f>SUM(D68:AD68)</f>
        <v>8</v>
      </c>
      <c r="D68" s="18">
        <v>0</v>
      </c>
      <c r="E68" s="18">
        <v>0</v>
      </c>
      <c r="F68" s="18">
        <v>1</v>
      </c>
      <c r="G68" s="18">
        <v>3</v>
      </c>
      <c r="H68" s="18">
        <v>0</v>
      </c>
      <c r="I68" s="18">
        <v>0</v>
      </c>
      <c r="J68" s="18">
        <v>0</v>
      </c>
      <c r="K68" s="18">
        <v>0</v>
      </c>
      <c r="L68" s="18">
        <v>0</v>
      </c>
      <c r="M68" s="18">
        <v>0</v>
      </c>
      <c r="N68" s="18">
        <v>0</v>
      </c>
      <c r="O68" s="18">
        <v>0</v>
      </c>
      <c r="P68" s="18">
        <v>0</v>
      </c>
      <c r="Q68" s="18">
        <v>0</v>
      </c>
      <c r="R68" s="18">
        <v>1</v>
      </c>
      <c r="S68" s="18">
        <v>0</v>
      </c>
      <c r="T68" s="18">
        <v>0</v>
      </c>
      <c r="U68" s="18">
        <v>1</v>
      </c>
      <c r="V68" s="18">
        <v>0</v>
      </c>
      <c r="W68" s="18">
        <v>0</v>
      </c>
      <c r="X68" s="18">
        <v>0</v>
      </c>
      <c r="Y68" s="18">
        <v>0</v>
      </c>
      <c r="Z68" s="18">
        <v>1</v>
      </c>
      <c r="AA68" s="18">
        <v>0</v>
      </c>
      <c r="AB68" s="18">
        <v>1</v>
      </c>
      <c r="AC68" s="18">
        <v>0</v>
      </c>
      <c r="AD68" s="18">
        <v>0</v>
      </c>
    </row>
    <row r="69" spans="1:30" ht="12" customHeight="1">
      <c r="A69" s="23" t="s">
        <v>55</v>
      </c>
      <c r="B69" s="18">
        <v>3</v>
      </c>
      <c r="C69" s="9">
        <f aca="true" t="shared" si="3" ref="C69:C81">SUM(D69:AD69)</f>
        <v>15</v>
      </c>
      <c r="D69" s="18">
        <v>0</v>
      </c>
      <c r="E69" s="18">
        <v>1</v>
      </c>
      <c r="F69" s="18">
        <v>0</v>
      </c>
      <c r="G69" s="18">
        <v>3</v>
      </c>
      <c r="H69" s="18">
        <v>1</v>
      </c>
      <c r="I69" s="18">
        <v>0</v>
      </c>
      <c r="J69" s="18">
        <v>0</v>
      </c>
      <c r="K69" s="18">
        <v>0</v>
      </c>
      <c r="L69" s="18">
        <v>0</v>
      </c>
      <c r="M69" s="18">
        <v>0</v>
      </c>
      <c r="N69" s="18">
        <v>1</v>
      </c>
      <c r="O69" s="18">
        <v>0</v>
      </c>
      <c r="P69" s="18">
        <v>0</v>
      </c>
      <c r="Q69" s="18">
        <v>0</v>
      </c>
      <c r="R69" s="18">
        <v>1</v>
      </c>
      <c r="S69" s="18">
        <v>0</v>
      </c>
      <c r="T69" s="18">
        <v>0</v>
      </c>
      <c r="U69" s="18">
        <v>0</v>
      </c>
      <c r="V69" s="18">
        <v>0</v>
      </c>
      <c r="W69" s="18">
        <v>2</v>
      </c>
      <c r="X69" s="18">
        <v>0</v>
      </c>
      <c r="Y69" s="18">
        <v>0</v>
      </c>
      <c r="Z69" s="18">
        <v>1</v>
      </c>
      <c r="AA69" s="18">
        <v>0</v>
      </c>
      <c r="AB69" s="18">
        <v>2</v>
      </c>
      <c r="AC69" s="18">
        <v>2</v>
      </c>
      <c r="AD69" s="18">
        <v>1</v>
      </c>
    </row>
    <row r="70" spans="1:30" ht="12" customHeight="1">
      <c r="A70" s="24" t="s">
        <v>56</v>
      </c>
      <c r="B70" s="19">
        <v>0</v>
      </c>
      <c r="C70" s="49">
        <f t="shared" si="3"/>
        <v>0</v>
      </c>
      <c r="D70" s="19">
        <v>0</v>
      </c>
      <c r="E70" s="19">
        <v>0</v>
      </c>
      <c r="F70" s="19">
        <v>0</v>
      </c>
      <c r="G70" s="19">
        <v>0</v>
      </c>
      <c r="H70" s="19">
        <v>0</v>
      </c>
      <c r="I70" s="19">
        <v>0</v>
      </c>
      <c r="J70" s="19">
        <v>0</v>
      </c>
      <c r="K70" s="19">
        <v>0</v>
      </c>
      <c r="L70" s="19">
        <v>0</v>
      </c>
      <c r="M70" s="19">
        <v>0</v>
      </c>
      <c r="N70" s="19">
        <v>0</v>
      </c>
      <c r="O70" s="19">
        <v>0</v>
      </c>
      <c r="P70" s="19">
        <v>0</v>
      </c>
      <c r="Q70" s="19">
        <v>0</v>
      </c>
      <c r="R70" s="19">
        <v>0</v>
      </c>
      <c r="S70" s="19">
        <v>0</v>
      </c>
      <c r="T70" s="19">
        <v>0</v>
      </c>
      <c r="U70" s="19">
        <v>0</v>
      </c>
      <c r="V70" s="19">
        <v>0</v>
      </c>
      <c r="W70" s="19">
        <v>0</v>
      </c>
      <c r="X70" s="19">
        <v>0</v>
      </c>
      <c r="Y70" s="19">
        <v>0</v>
      </c>
      <c r="Z70" s="19">
        <v>0</v>
      </c>
      <c r="AA70" s="19">
        <v>0</v>
      </c>
      <c r="AB70" s="19">
        <v>0</v>
      </c>
      <c r="AC70" s="19">
        <v>0</v>
      </c>
      <c r="AD70" s="19">
        <v>0</v>
      </c>
    </row>
    <row r="71" spans="1:30" ht="12" customHeight="1">
      <c r="A71" s="23" t="s">
        <v>57</v>
      </c>
      <c r="B71" s="19">
        <v>0</v>
      </c>
      <c r="C71" s="49">
        <f t="shared" si="3"/>
        <v>0</v>
      </c>
      <c r="D71" s="19">
        <v>0</v>
      </c>
      <c r="E71" s="19">
        <v>0</v>
      </c>
      <c r="F71" s="19">
        <v>0</v>
      </c>
      <c r="G71" s="19">
        <v>0</v>
      </c>
      <c r="H71" s="19">
        <v>0</v>
      </c>
      <c r="I71" s="19">
        <v>0</v>
      </c>
      <c r="J71" s="19">
        <v>0</v>
      </c>
      <c r="K71" s="19">
        <v>0</v>
      </c>
      <c r="L71" s="19">
        <v>0</v>
      </c>
      <c r="M71" s="19">
        <v>0</v>
      </c>
      <c r="N71" s="19">
        <v>0</v>
      </c>
      <c r="O71" s="19">
        <v>0</v>
      </c>
      <c r="P71" s="19">
        <v>0</v>
      </c>
      <c r="Q71" s="19">
        <v>0</v>
      </c>
      <c r="R71" s="19">
        <v>0</v>
      </c>
      <c r="S71" s="19">
        <v>0</v>
      </c>
      <c r="T71" s="19">
        <v>0</v>
      </c>
      <c r="U71" s="19">
        <v>0</v>
      </c>
      <c r="V71" s="19">
        <v>0</v>
      </c>
      <c r="W71" s="19">
        <v>0</v>
      </c>
      <c r="X71" s="19">
        <v>0</v>
      </c>
      <c r="Y71" s="19">
        <v>0</v>
      </c>
      <c r="Z71" s="19">
        <v>0</v>
      </c>
      <c r="AA71" s="19">
        <v>0</v>
      </c>
      <c r="AB71" s="19">
        <v>0</v>
      </c>
      <c r="AC71" s="19">
        <v>0</v>
      </c>
      <c r="AD71" s="19">
        <v>0</v>
      </c>
    </row>
    <row r="72" spans="1:30" ht="12" customHeight="1">
      <c r="A72" s="23" t="s">
        <v>58</v>
      </c>
      <c r="B72" s="19">
        <v>0</v>
      </c>
      <c r="C72" s="49">
        <f t="shared" si="3"/>
        <v>0</v>
      </c>
      <c r="D72" s="19">
        <v>0</v>
      </c>
      <c r="E72" s="19">
        <v>0</v>
      </c>
      <c r="F72" s="19">
        <v>0</v>
      </c>
      <c r="G72" s="19">
        <v>0</v>
      </c>
      <c r="H72" s="19">
        <v>0</v>
      </c>
      <c r="I72" s="19">
        <v>0</v>
      </c>
      <c r="J72" s="19">
        <v>0</v>
      </c>
      <c r="K72" s="19">
        <v>0</v>
      </c>
      <c r="L72" s="19">
        <v>0</v>
      </c>
      <c r="M72" s="19">
        <v>0</v>
      </c>
      <c r="N72" s="19">
        <v>0</v>
      </c>
      <c r="O72" s="19">
        <v>0</v>
      </c>
      <c r="P72" s="19">
        <v>0</v>
      </c>
      <c r="Q72" s="19">
        <v>0</v>
      </c>
      <c r="R72" s="19">
        <v>0</v>
      </c>
      <c r="S72" s="19">
        <v>0</v>
      </c>
      <c r="T72" s="19">
        <v>0</v>
      </c>
      <c r="U72" s="19">
        <v>0</v>
      </c>
      <c r="V72" s="19">
        <v>0</v>
      </c>
      <c r="W72" s="19">
        <v>0</v>
      </c>
      <c r="X72" s="19">
        <v>0</v>
      </c>
      <c r="Y72" s="19">
        <v>0</v>
      </c>
      <c r="Z72" s="19">
        <v>0</v>
      </c>
      <c r="AA72" s="19">
        <v>0</v>
      </c>
      <c r="AB72" s="19">
        <v>0</v>
      </c>
      <c r="AC72" s="19">
        <v>0</v>
      </c>
      <c r="AD72" s="19">
        <v>0</v>
      </c>
    </row>
    <row r="73" spans="1:30" ht="12" customHeight="1">
      <c r="A73" s="25" t="s">
        <v>59</v>
      </c>
      <c r="B73" s="19">
        <v>0</v>
      </c>
      <c r="C73" s="49">
        <f t="shared" si="3"/>
        <v>0</v>
      </c>
      <c r="D73" s="19">
        <v>0</v>
      </c>
      <c r="E73" s="19">
        <v>0</v>
      </c>
      <c r="F73" s="19">
        <v>0</v>
      </c>
      <c r="G73" s="19">
        <v>0</v>
      </c>
      <c r="H73" s="19">
        <v>0</v>
      </c>
      <c r="I73" s="19">
        <v>0</v>
      </c>
      <c r="J73" s="19">
        <v>0</v>
      </c>
      <c r="K73" s="19">
        <v>0</v>
      </c>
      <c r="L73" s="19">
        <v>0</v>
      </c>
      <c r="M73" s="19">
        <v>0</v>
      </c>
      <c r="N73" s="19">
        <v>0</v>
      </c>
      <c r="O73" s="19">
        <v>0</v>
      </c>
      <c r="P73" s="19">
        <v>0</v>
      </c>
      <c r="Q73" s="19">
        <v>0</v>
      </c>
      <c r="R73" s="19">
        <v>0</v>
      </c>
      <c r="S73" s="19">
        <v>0</v>
      </c>
      <c r="T73" s="19">
        <v>0</v>
      </c>
      <c r="U73" s="19">
        <v>0</v>
      </c>
      <c r="V73" s="19">
        <v>0</v>
      </c>
      <c r="W73" s="19">
        <v>0</v>
      </c>
      <c r="X73" s="19">
        <v>0</v>
      </c>
      <c r="Y73" s="19">
        <v>0</v>
      </c>
      <c r="Z73" s="19">
        <v>0</v>
      </c>
      <c r="AA73" s="19">
        <v>0</v>
      </c>
      <c r="AB73" s="19">
        <v>0</v>
      </c>
      <c r="AC73" s="19">
        <v>0</v>
      </c>
      <c r="AD73" s="19">
        <v>0</v>
      </c>
    </row>
    <row r="74" spans="1:30" ht="12" customHeight="1">
      <c r="A74" s="23" t="s">
        <v>60</v>
      </c>
      <c r="B74" s="19">
        <v>0</v>
      </c>
      <c r="C74" s="49">
        <f t="shared" si="3"/>
        <v>0</v>
      </c>
      <c r="D74" s="19">
        <v>0</v>
      </c>
      <c r="E74" s="19">
        <v>0</v>
      </c>
      <c r="F74" s="19">
        <v>0</v>
      </c>
      <c r="G74" s="19">
        <v>0</v>
      </c>
      <c r="H74" s="19">
        <v>0</v>
      </c>
      <c r="I74" s="19">
        <v>0</v>
      </c>
      <c r="J74" s="19">
        <v>0</v>
      </c>
      <c r="K74" s="19">
        <v>0</v>
      </c>
      <c r="L74" s="19">
        <v>0</v>
      </c>
      <c r="M74" s="19">
        <v>0</v>
      </c>
      <c r="N74" s="19">
        <v>0</v>
      </c>
      <c r="O74" s="19">
        <v>0</v>
      </c>
      <c r="P74" s="19">
        <v>0</v>
      </c>
      <c r="Q74" s="19">
        <v>0</v>
      </c>
      <c r="R74" s="19">
        <v>0</v>
      </c>
      <c r="S74" s="19">
        <v>0</v>
      </c>
      <c r="T74" s="19">
        <v>0</v>
      </c>
      <c r="U74" s="19">
        <v>0</v>
      </c>
      <c r="V74" s="19">
        <v>0</v>
      </c>
      <c r="W74" s="19">
        <v>0</v>
      </c>
      <c r="X74" s="19">
        <v>0</v>
      </c>
      <c r="Y74" s="19">
        <v>0</v>
      </c>
      <c r="Z74" s="19">
        <v>0</v>
      </c>
      <c r="AA74" s="19">
        <v>0</v>
      </c>
      <c r="AB74" s="19">
        <v>0</v>
      </c>
      <c r="AC74" s="19">
        <v>0</v>
      </c>
      <c r="AD74" s="19">
        <v>0</v>
      </c>
    </row>
    <row r="75" spans="1:30" ht="12" customHeight="1">
      <c r="A75" s="25" t="s">
        <v>61</v>
      </c>
      <c r="B75" s="19">
        <v>0</v>
      </c>
      <c r="C75" s="49">
        <f t="shared" si="3"/>
        <v>0</v>
      </c>
      <c r="D75" s="19">
        <v>0</v>
      </c>
      <c r="E75" s="19">
        <v>0</v>
      </c>
      <c r="F75" s="19">
        <v>0</v>
      </c>
      <c r="G75" s="19">
        <v>0</v>
      </c>
      <c r="H75" s="19">
        <v>0</v>
      </c>
      <c r="I75" s="19">
        <v>0</v>
      </c>
      <c r="J75" s="19">
        <v>0</v>
      </c>
      <c r="K75" s="19">
        <v>0</v>
      </c>
      <c r="L75" s="19">
        <v>0</v>
      </c>
      <c r="M75" s="19">
        <v>0</v>
      </c>
      <c r="N75" s="19">
        <v>0</v>
      </c>
      <c r="O75" s="19">
        <v>0</v>
      </c>
      <c r="P75" s="19">
        <v>0</v>
      </c>
      <c r="Q75" s="19">
        <v>0</v>
      </c>
      <c r="R75" s="19">
        <v>0</v>
      </c>
      <c r="S75" s="19">
        <v>0</v>
      </c>
      <c r="T75" s="19">
        <v>0</v>
      </c>
      <c r="U75" s="19">
        <v>0</v>
      </c>
      <c r="V75" s="19">
        <v>0</v>
      </c>
      <c r="W75" s="19">
        <v>0</v>
      </c>
      <c r="X75" s="19">
        <v>0</v>
      </c>
      <c r="Y75" s="19">
        <v>0</v>
      </c>
      <c r="Z75" s="19">
        <v>0</v>
      </c>
      <c r="AA75" s="19">
        <v>0</v>
      </c>
      <c r="AB75" s="19">
        <v>0</v>
      </c>
      <c r="AC75" s="19">
        <v>0</v>
      </c>
      <c r="AD75" s="19">
        <v>0</v>
      </c>
    </row>
    <row r="76" spans="1:30" ht="12" customHeight="1">
      <c r="A76" s="23" t="s">
        <v>62</v>
      </c>
      <c r="B76" s="19">
        <v>0</v>
      </c>
      <c r="C76" s="49">
        <f t="shared" si="3"/>
        <v>0</v>
      </c>
      <c r="D76" s="19">
        <v>0</v>
      </c>
      <c r="E76" s="19">
        <v>0</v>
      </c>
      <c r="F76" s="19">
        <v>0</v>
      </c>
      <c r="G76" s="19">
        <v>0</v>
      </c>
      <c r="H76" s="19">
        <v>0</v>
      </c>
      <c r="I76" s="19">
        <v>0</v>
      </c>
      <c r="J76" s="19">
        <v>0</v>
      </c>
      <c r="K76" s="19">
        <v>0</v>
      </c>
      <c r="L76" s="19">
        <v>0</v>
      </c>
      <c r="M76" s="19">
        <v>0</v>
      </c>
      <c r="N76" s="19">
        <v>0</v>
      </c>
      <c r="O76" s="19">
        <v>0</v>
      </c>
      <c r="P76" s="19">
        <v>0</v>
      </c>
      <c r="Q76" s="19">
        <v>0</v>
      </c>
      <c r="R76" s="19">
        <v>0</v>
      </c>
      <c r="S76" s="19">
        <v>0</v>
      </c>
      <c r="T76" s="19">
        <v>0</v>
      </c>
      <c r="U76" s="19">
        <v>0</v>
      </c>
      <c r="V76" s="19">
        <v>0</v>
      </c>
      <c r="W76" s="19">
        <v>0</v>
      </c>
      <c r="X76" s="19">
        <v>0</v>
      </c>
      <c r="Y76" s="19">
        <v>0</v>
      </c>
      <c r="Z76" s="19">
        <v>0</v>
      </c>
      <c r="AA76" s="19">
        <v>0</v>
      </c>
      <c r="AB76" s="19">
        <v>0</v>
      </c>
      <c r="AC76" s="19">
        <v>0</v>
      </c>
      <c r="AD76" s="19">
        <v>0</v>
      </c>
    </row>
    <row r="77" spans="1:30" ht="12" customHeight="1">
      <c r="A77" s="23" t="s">
        <v>63</v>
      </c>
      <c r="B77" s="18">
        <v>2</v>
      </c>
      <c r="C77" s="9">
        <f t="shared" si="3"/>
        <v>2</v>
      </c>
      <c r="D77" s="18">
        <v>0</v>
      </c>
      <c r="E77" s="18">
        <v>0</v>
      </c>
      <c r="F77" s="18">
        <v>0</v>
      </c>
      <c r="G77" s="18">
        <v>0</v>
      </c>
      <c r="H77" s="18">
        <v>2</v>
      </c>
      <c r="I77" s="18">
        <v>0</v>
      </c>
      <c r="J77" s="18">
        <v>0</v>
      </c>
      <c r="K77" s="18">
        <v>0</v>
      </c>
      <c r="L77" s="18">
        <v>0</v>
      </c>
      <c r="M77" s="18">
        <v>0</v>
      </c>
      <c r="N77" s="18">
        <v>0</v>
      </c>
      <c r="O77" s="18">
        <v>0</v>
      </c>
      <c r="P77" s="18">
        <v>0</v>
      </c>
      <c r="Q77" s="18">
        <v>0</v>
      </c>
      <c r="R77" s="18">
        <v>0</v>
      </c>
      <c r="S77" s="18">
        <v>0</v>
      </c>
      <c r="T77" s="18">
        <v>0</v>
      </c>
      <c r="U77" s="18">
        <v>0</v>
      </c>
      <c r="V77" s="18">
        <v>0</v>
      </c>
      <c r="W77" s="18">
        <v>0</v>
      </c>
      <c r="X77" s="18">
        <v>0</v>
      </c>
      <c r="Y77" s="18">
        <v>0</v>
      </c>
      <c r="Z77" s="18">
        <v>0</v>
      </c>
      <c r="AA77" s="18">
        <v>0</v>
      </c>
      <c r="AB77" s="18">
        <v>0</v>
      </c>
      <c r="AC77" s="18">
        <v>0</v>
      </c>
      <c r="AD77" s="18">
        <v>0</v>
      </c>
    </row>
    <row r="78" spans="1:30" ht="12" customHeight="1">
      <c r="A78" s="34" t="s">
        <v>19</v>
      </c>
      <c r="B78" s="19">
        <v>0</v>
      </c>
      <c r="C78" s="49">
        <f t="shared" si="3"/>
        <v>0</v>
      </c>
      <c r="D78" s="19">
        <v>0</v>
      </c>
      <c r="E78" s="19">
        <v>0</v>
      </c>
      <c r="F78" s="19">
        <v>0</v>
      </c>
      <c r="G78" s="19">
        <v>0</v>
      </c>
      <c r="H78" s="19">
        <v>0</v>
      </c>
      <c r="I78" s="19">
        <v>0</v>
      </c>
      <c r="J78" s="19">
        <v>0</v>
      </c>
      <c r="K78" s="19">
        <v>0</v>
      </c>
      <c r="L78" s="19">
        <v>0</v>
      </c>
      <c r="M78" s="19">
        <v>0</v>
      </c>
      <c r="N78" s="19">
        <v>0</v>
      </c>
      <c r="O78" s="19">
        <v>0</v>
      </c>
      <c r="P78" s="19">
        <v>0</v>
      </c>
      <c r="Q78" s="19">
        <v>0</v>
      </c>
      <c r="R78" s="19">
        <v>0</v>
      </c>
      <c r="S78" s="19">
        <v>0</v>
      </c>
      <c r="T78" s="19">
        <v>0</v>
      </c>
      <c r="U78" s="19">
        <v>0</v>
      </c>
      <c r="V78" s="19">
        <v>0</v>
      </c>
      <c r="W78" s="19">
        <v>0</v>
      </c>
      <c r="X78" s="19">
        <v>0</v>
      </c>
      <c r="Y78" s="19">
        <v>0</v>
      </c>
      <c r="Z78" s="19">
        <v>0</v>
      </c>
      <c r="AA78" s="19">
        <v>0</v>
      </c>
      <c r="AB78" s="19">
        <v>0</v>
      </c>
      <c r="AC78" s="19">
        <v>0</v>
      </c>
      <c r="AD78" s="19">
        <v>0</v>
      </c>
    </row>
    <row r="79" spans="1:30" ht="12" customHeight="1">
      <c r="A79" s="25" t="s">
        <v>52</v>
      </c>
      <c r="B79" s="19">
        <v>0</v>
      </c>
      <c r="C79" s="49">
        <f t="shared" si="3"/>
        <v>0</v>
      </c>
      <c r="D79" s="19">
        <v>0</v>
      </c>
      <c r="E79" s="19">
        <v>0</v>
      </c>
      <c r="F79" s="19">
        <v>0</v>
      </c>
      <c r="G79" s="19">
        <v>0</v>
      </c>
      <c r="H79" s="19">
        <v>0</v>
      </c>
      <c r="I79" s="19">
        <v>0</v>
      </c>
      <c r="J79" s="19">
        <v>0</v>
      </c>
      <c r="K79" s="19">
        <v>0</v>
      </c>
      <c r="L79" s="19">
        <v>0</v>
      </c>
      <c r="M79" s="19">
        <v>0</v>
      </c>
      <c r="N79" s="19">
        <v>0</v>
      </c>
      <c r="O79" s="19">
        <v>0</v>
      </c>
      <c r="P79" s="19">
        <v>0</v>
      </c>
      <c r="Q79" s="19">
        <v>0</v>
      </c>
      <c r="R79" s="19">
        <v>0</v>
      </c>
      <c r="S79" s="19">
        <v>0</v>
      </c>
      <c r="T79" s="19">
        <v>0</v>
      </c>
      <c r="U79" s="19">
        <v>0</v>
      </c>
      <c r="V79" s="19">
        <v>0</v>
      </c>
      <c r="W79" s="19">
        <v>0</v>
      </c>
      <c r="X79" s="19">
        <v>0</v>
      </c>
      <c r="Y79" s="19">
        <v>0</v>
      </c>
      <c r="Z79" s="19">
        <v>0</v>
      </c>
      <c r="AA79" s="19">
        <v>0</v>
      </c>
      <c r="AB79" s="19">
        <v>0</v>
      </c>
      <c r="AC79" s="19">
        <v>0</v>
      </c>
      <c r="AD79" s="19">
        <v>0</v>
      </c>
    </row>
    <row r="80" spans="1:30" ht="12" customHeight="1">
      <c r="A80" s="25" t="s">
        <v>64</v>
      </c>
      <c r="B80" s="19">
        <v>0</v>
      </c>
      <c r="C80" s="49">
        <f t="shared" si="3"/>
        <v>0</v>
      </c>
      <c r="D80" s="19">
        <v>0</v>
      </c>
      <c r="E80" s="19">
        <v>0</v>
      </c>
      <c r="F80" s="19">
        <v>0</v>
      </c>
      <c r="G80" s="19">
        <v>0</v>
      </c>
      <c r="H80" s="19">
        <v>0</v>
      </c>
      <c r="I80" s="19">
        <v>0</v>
      </c>
      <c r="J80" s="19">
        <v>0</v>
      </c>
      <c r="K80" s="19">
        <v>0</v>
      </c>
      <c r="L80" s="19">
        <v>0</v>
      </c>
      <c r="M80" s="19">
        <v>0</v>
      </c>
      <c r="N80" s="19">
        <v>0</v>
      </c>
      <c r="O80" s="19">
        <v>0</v>
      </c>
      <c r="P80" s="19">
        <v>0</v>
      </c>
      <c r="Q80" s="19">
        <v>0</v>
      </c>
      <c r="R80" s="19">
        <v>0</v>
      </c>
      <c r="S80" s="19">
        <v>0</v>
      </c>
      <c r="T80" s="19">
        <v>0</v>
      </c>
      <c r="U80" s="19">
        <v>0</v>
      </c>
      <c r="V80" s="19">
        <v>0</v>
      </c>
      <c r="W80" s="19">
        <v>0</v>
      </c>
      <c r="X80" s="19">
        <v>0</v>
      </c>
      <c r="Y80" s="19">
        <v>0</v>
      </c>
      <c r="Z80" s="19">
        <v>0</v>
      </c>
      <c r="AA80" s="19">
        <v>0</v>
      </c>
      <c r="AB80" s="19">
        <v>0</v>
      </c>
      <c r="AC80" s="19">
        <v>0</v>
      </c>
      <c r="AD80" s="19">
        <v>0</v>
      </c>
    </row>
    <row r="81" spans="1:30" ht="12" customHeight="1">
      <c r="A81" s="34" t="s">
        <v>53</v>
      </c>
      <c r="B81" s="19">
        <v>0</v>
      </c>
      <c r="C81" s="49">
        <f t="shared" si="3"/>
        <v>0</v>
      </c>
      <c r="D81" s="19">
        <v>0</v>
      </c>
      <c r="E81" s="19">
        <v>0</v>
      </c>
      <c r="F81" s="19">
        <v>0</v>
      </c>
      <c r="G81" s="19">
        <v>0</v>
      </c>
      <c r="H81" s="19">
        <v>0</v>
      </c>
      <c r="I81" s="19">
        <v>0</v>
      </c>
      <c r="J81" s="19">
        <v>0</v>
      </c>
      <c r="K81" s="19">
        <v>0</v>
      </c>
      <c r="L81" s="19">
        <v>0</v>
      </c>
      <c r="M81" s="19">
        <v>0</v>
      </c>
      <c r="N81" s="19">
        <v>0</v>
      </c>
      <c r="O81" s="19">
        <v>0</v>
      </c>
      <c r="P81" s="19">
        <v>0</v>
      </c>
      <c r="Q81" s="19">
        <v>0</v>
      </c>
      <c r="R81" s="19">
        <v>0</v>
      </c>
      <c r="S81" s="19">
        <v>0</v>
      </c>
      <c r="T81" s="19">
        <v>0</v>
      </c>
      <c r="U81" s="19">
        <v>0</v>
      </c>
      <c r="V81" s="19">
        <v>0</v>
      </c>
      <c r="W81" s="19">
        <v>0</v>
      </c>
      <c r="X81" s="19">
        <v>0</v>
      </c>
      <c r="Y81" s="19">
        <v>0</v>
      </c>
      <c r="Z81" s="19">
        <v>0</v>
      </c>
      <c r="AA81" s="19">
        <v>0</v>
      </c>
      <c r="AB81" s="19">
        <v>0</v>
      </c>
      <c r="AC81" s="19">
        <v>0</v>
      </c>
      <c r="AD81" s="19">
        <v>0</v>
      </c>
    </row>
    <row r="82" spans="1:30" ht="6.75" customHeight="1">
      <c r="A82" s="50"/>
      <c r="B82" s="51"/>
      <c r="C82" s="45"/>
      <c r="D82" s="45"/>
      <c r="E82" s="45"/>
      <c r="F82" s="45"/>
      <c r="G82" s="45"/>
      <c r="H82" s="45"/>
      <c r="I82" s="45"/>
      <c r="J82" s="45"/>
      <c r="K82" s="45"/>
      <c r="L82" s="45"/>
      <c r="M82" s="45"/>
      <c r="N82" s="45"/>
      <c r="O82" s="45"/>
      <c r="P82" s="45"/>
      <c r="Q82" s="45"/>
      <c r="R82" s="45"/>
      <c r="S82" s="45"/>
      <c r="T82" s="52"/>
      <c r="U82" s="52"/>
      <c r="V82" s="52"/>
      <c r="W82" s="52"/>
      <c r="X82" s="52"/>
      <c r="Y82" s="52"/>
      <c r="Z82" s="52"/>
      <c r="AA82" s="52"/>
      <c r="AB82" s="52"/>
      <c r="AC82" s="52"/>
      <c r="AD82" s="52"/>
    </row>
    <row r="83" spans="16:31" ht="4.5" customHeight="1">
      <c r="P83" s="29"/>
      <c r="Q83" s="29"/>
      <c r="R83" s="29"/>
      <c r="S83" s="29"/>
      <c r="T83" s="29"/>
      <c r="U83" s="29"/>
      <c r="V83" s="29"/>
      <c r="W83" s="29"/>
      <c r="X83" s="29"/>
      <c r="Y83" s="29"/>
      <c r="Z83" s="29"/>
      <c r="AA83" s="29"/>
      <c r="AB83" s="29"/>
      <c r="AC83" s="29"/>
      <c r="AD83" s="29"/>
      <c r="AE83" s="53"/>
    </row>
    <row r="84" ht="12" customHeight="1">
      <c r="A84" s="17" t="s">
        <v>21</v>
      </c>
    </row>
  </sheetData>
  <sheetProtection/>
  <mergeCells count="16">
    <mergeCell ref="A3:N3"/>
    <mergeCell ref="N13:N16"/>
    <mergeCell ref="C54:AD54"/>
    <mergeCell ref="A5:N6"/>
    <mergeCell ref="B13:C15"/>
    <mergeCell ref="A8:N8"/>
    <mergeCell ref="A10:N11"/>
    <mergeCell ref="A49:N49"/>
    <mergeCell ref="B54:B55"/>
    <mergeCell ref="A54:A55"/>
    <mergeCell ref="L14:M15"/>
    <mergeCell ref="F14:G15"/>
    <mergeCell ref="D14:E15"/>
    <mergeCell ref="A13:A16"/>
    <mergeCell ref="H14:I15"/>
    <mergeCell ref="J14:K15"/>
  </mergeCells>
  <printOptions horizontalCentered="1"/>
  <pageMargins left="0.5905511811023623" right="0.3937007874015748" top="0.5905511811023623" bottom="0.5905511811023623" header="0.5118110236220472" footer="0.5118110236220472"/>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dc:creator>
  <cp:keywords/>
  <dc:description/>
  <cp:lastModifiedBy>松本　博文</cp:lastModifiedBy>
  <cp:lastPrinted>2015-03-13T01:45:13Z</cp:lastPrinted>
  <dcterms:created xsi:type="dcterms:W3CDTF">2004-12-27T05:05:33Z</dcterms:created>
  <dcterms:modified xsi:type="dcterms:W3CDTF">2015-03-13T01:45:43Z</dcterms:modified>
  <cp:category/>
  <cp:version/>
  <cp:contentType/>
  <cp:contentStatus/>
</cp:coreProperties>
</file>