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L:\332(企業)管理課\2026年度（令和8年度）一時利用★★★★\D_電気事業\D1_電気料金\D101_電気料金改訂（契約）\R9契約\04 　契約書案等\"/>
    </mc:Choice>
  </mc:AlternateContent>
  <xr:revisionPtr revIDLastSave="0" documentId="8_{F688EEA5-06FA-4CBD-9752-118CB5E9CBEE}" xr6:coauthVersionLast="47" xr6:coauthVersionMax="47" xr10:uidLastSave="{00000000-0000-0000-0000-000000000000}"/>
  <bookViews>
    <workbookView xWindow="-28920" yWindow="-2595" windowWidth="29040" windowHeight="15840" xr2:uid="{FED6018B-5B13-46E7-A134-2EC8D3CA09CF}"/>
  </bookViews>
  <sheets>
    <sheet name="〇まとめ" sheetId="1" r:id="rId1"/>
  </sheets>
  <definedNames>
    <definedName name="_xlnm._FilterDatabase" localSheetId="0" hidden="1">〇まとめ!$B$4:$WVF$18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0" i="1" l="1"/>
  <c r="L50" i="1"/>
  <c r="K50" i="1"/>
  <c r="J50" i="1"/>
  <c r="I50" i="1"/>
  <c r="H50" i="1"/>
  <c r="G50" i="1"/>
  <c r="F50" i="1"/>
  <c r="E50" i="1"/>
  <c r="D50" i="1"/>
  <c r="C50" i="1"/>
  <c r="M34" i="1"/>
  <c r="L34" i="1"/>
  <c r="K34" i="1"/>
  <c r="J34" i="1"/>
  <c r="I34" i="1"/>
  <c r="H34" i="1"/>
  <c r="G34" i="1"/>
  <c r="F34" i="1"/>
  <c r="E34" i="1"/>
  <c r="D34" i="1"/>
  <c r="C34" i="1"/>
  <c r="M18" i="1"/>
  <c r="L18" i="1"/>
  <c r="K18" i="1"/>
  <c r="J18" i="1"/>
  <c r="I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<sst xmlns="http://schemas.openxmlformats.org/spreadsheetml/2006/main" count="82" uniqueCount="30">
  <si>
    <r>
      <rPr>
        <sz val="10"/>
        <color indexed="8"/>
        <rFont val="BIZ UDゴシック"/>
        <family val="3"/>
        <charset val="128"/>
      </rPr>
      <t>別紙２</t>
    </r>
    <rPh sb="0" eb="2">
      <t>ベッシ</t>
    </rPh>
    <phoneticPr fontId="6"/>
  </si>
  <si>
    <t>月別送電電力量実績（所内電力等を除く）</t>
    <rPh sb="0" eb="2">
      <t>ツキベツ</t>
    </rPh>
    <rPh sb="2" eb="4">
      <t>ソウデン</t>
    </rPh>
    <rPh sb="4" eb="6">
      <t>デンリョク</t>
    </rPh>
    <rPh sb="6" eb="7">
      <t>リョウ</t>
    </rPh>
    <rPh sb="7" eb="9">
      <t>ジッセキ</t>
    </rPh>
    <rPh sb="10" eb="12">
      <t>ショナイ</t>
    </rPh>
    <rPh sb="12" eb="14">
      <t>デンリョク</t>
    </rPh>
    <rPh sb="14" eb="15">
      <t>トウ</t>
    </rPh>
    <rPh sb="16" eb="17">
      <t>ノゾ</t>
    </rPh>
    <phoneticPr fontId="6"/>
  </si>
  <si>
    <r>
      <rPr>
        <sz val="10"/>
        <color indexed="8"/>
        <rFont val="BIZ UDゴシック"/>
        <family val="3"/>
        <charset val="128"/>
      </rPr>
      <t>（大渕発電所）</t>
    </r>
    <rPh sb="1" eb="3">
      <t>オオブチ</t>
    </rPh>
    <rPh sb="3" eb="6">
      <t>ハツデンショ</t>
    </rPh>
    <phoneticPr fontId="6"/>
  </si>
  <si>
    <r>
      <t>[</t>
    </r>
    <r>
      <rPr>
        <sz val="10"/>
        <color indexed="8"/>
        <rFont val="BIZ UDゴシック"/>
        <family val="3"/>
        <charset val="128"/>
      </rPr>
      <t>単位：</t>
    </r>
    <r>
      <rPr>
        <sz val="10"/>
        <color indexed="8"/>
        <rFont val="Arial"/>
        <family val="2"/>
      </rPr>
      <t>kWh]</t>
    </r>
    <rPh sb="1" eb="3">
      <t>タンイ</t>
    </rPh>
    <phoneticPr fontId="6"/>
  </si>
  <si>
    <r>
      <t>2015</t>
    </r>
    <r>
      <rPr>
        <sz val="10"/>
        <color indexed="8"/>
        <rFont val="BIZ UDゴシック"/>
        <family val="3"/>
        <charset val="128"/>
      </rPr>
      <t>年度
平成</t>
    </r>
    <r>
      <rPr>
        <sz val="10"/>
        <color indexed="8"/>
        <rFont val="Arial"/>
        <family val="2"/>
      </rPr>
      <t>27</t>
    </r>
    <r>
      <rPr>
        <sz val="10"/>
        <color indexed="8"/>
        <rFont val="BIZ UDゴシック"/>
        <family val="3"/>
        <charset val="128"/>
      </rPr>
      <t>年度</t>
    </r>
    <rPh sb="4" eb="6">
      <t>ネンド</t>
    </rPh>
    <rPh sb="7" eb="9">
      <t>ヘイセイ</t>
    </rPh>
    <rPh sb="11" eb="13">
      <t>ネンド</t>
    </rPh>
    <phoneticPr fontId="6"/>
  </si>
  <si>
    <r>
      <t>2016</t>
    </r>
    <r>
      <rPr>
        <sz val="10"/>
        <color indexed="8"/>
        <rFont val="BIZ UDゴシック"/>
        <family val="3"/>
        <charset val="128"/>
      </rPr>
      <t>年度
平成</t>
    </r>
    <r>
      <rPr>
        <sz val="10"/>
        <color indexed="8"/>
        <rFont val="Arial"/>
        <family val="2"/>
      </rPr>
      <t>28</t>
    </r>
    <r>
      <rPr>
        <sz val="10"/>
        <color indexed="8"/>
        <rFont val="BIZ UDゴシック"/>
        <family val="3"/>
        <charset val="128"/>
      </rPr>
      <t>年度</t>
    </r>
    <rPh sb="7" eb="9">
      <t>ヘイセイ</t>
    </rPh>
    <rPh sb="11" eb="13">
      <t>ネンド</t>
    </rPh>
    <phoneticPr fontId="6"/>
  </si>
  <si>
    <r>
      <t>2017</t>
    </r>
    <r>
      <rPr>
        <sz val="10"/>
        <color indexed="8"/>
        <rFont val="BIZ UDゴシック"/>
        <family val="3"/>
        <charset val="128"/>
      </rPr>
      <t>年度
平成</t>
    </r>
    <r>
      <rPr>
        <sz val="10"/>
        <color indexed="8"/>
        <rFont val="Arial"/>
        <family val="2"/>
      </rPr>
      <t>29</t>
    </r>
    <r>
      <rPr>
        <sz val="10"/>
        <color indexed="8"/>
        <rFont val="BIZ UDゴシック"/>
        <family val="3"/>
        <charset val="128"/>
      </rPr>
      <t>年度</t>
    </r>
    <rPh sb="7" eb="9">
      <t>ヘイセイ</t>
    </rPh>
    <rPh sb="11" eb="13">
      <t>ネンド</t>
    </rPh>
    <phoneticPr fontId="6"/>
  </si>
  <si>
    <r>
      <t>2018</t>
    </r>
    <r>
      <rPr>
        <sz val="10"/>
        <color indexed="8"/>
        <rFont val="BIZ UDゴシック"/>
        <family val="3"/>
        <charset val="128"/>
      </rPr>
      <t>年度
平成</t>
    </r>
    <r>
      <rPr>
        <sz val="10"/>
        <color indexed="8"/>
        <rFont val="Arial"/>
        <family val="2"/>
      </rPr>
      <t>30</t>
    </r>
    <r>
      <rPr>
        <sz val="10"/>
        <color indexed="8"/>
        <rFont val="BIZ UDゴシック"/>
        <family val="3"/>
        <charset val="128"/>
      </rPr>
      <t>年度</t>
    </r>
    <rPh sb="7" eb="9">
      <t>ヘイセイ</t>
    </rPh>
    <rPh sb="11" eb="13">
      <t>ネンド</t>
    </rPh>
    <phoneticPr fontId="6"/>
  </si>
  <si>
    <r>
      <t>2019</t>
    </r>
    <r>
      <rPr>
        <sz val="10"/>
        <color indexed="8"/>
        <rFont val="BIZ UDゴシック"/>
        <family val="3"/>
        <charset val="128"/>
      </rPr>
      <t>年度
平成</t>
    </r>
    <r>
      <rPr>
        <sz val="10"/>
        <color indexed="8"/>
        <rFont val="Arial"/>
        <family val="2"/>
      </rPr>
      <t>31</t>
    </r>
    <r>
      <rPr>
        <sz val="10"/>
        <color indexed="8"/>
        <rFont val="BIZ UDゴシック"/>
        <family val="3"/>
        <charset val="128"/>
      </rPr>
      <t>年度</t>
    </r>
    <rPh sb="7" eb="9">
      <t>ヘイセイ</t>
    </rPh>
    <rPh sb="11" eb="13">
      <t>ネンド</t>
    </rPh>
    <phoneticPr fontId="6"/>
  </si>
  <si>
    <r>
      <t>2020</t>
    </r>
    <r>
      <rPr>
        <sz val="10"/>
        <color indexed="8"/>
        <rFont val="BIZ UDゴシック"/>
        <family val="3"/>
        <charset val="128"/>
      </rPr>
      <t>年度
令和２年度</t>
    </r>
    <rPh sb="7" eb="9">
      <t>レイワ</t>
    </rPh>
    <rPh sb="10" eb="12">
      <t>ネンド</t>
    </rPh>
    <phoneticPr fontId="6"/>
  </si>
  <si>
    <r>
      <t>2021</t>
    </r>
    <r>
      <rPr>
        <sz val="10"/>
        <color indexed="8"/>
        <rFont val="BIZ UDゴシック"/>
        <family val="3"/>
        <charset val="128"/>
      </rPr>
      <t>年度
令和３年度</t>
    </r>
    <rPh sb="7" eb="9">
      <t>レイワ</t>
    </rPh>
    <rPh sb="10" eb="12">
      <t>ネンド</t>
    </rPh>
    <phoneticPr fontId="6"/>
  </si>
  <si>
    <r>
      <t>2022</t>
    </r>
    <r>
      <rPr>
        <sz val="10"/>
        <color indexed="8"/>
        <rFont val="BIZ UDゴシック"/>
        <family val="3"/>
        <charset val="128"/>
      </rPr>
      <t>年度
令和４年度</t>
    </r>
    <rPh sb="7" eb="9">
      <t>レイワ</t>
    </rPh>
    <rPh sb="10" eb="12">
      <t>ネンド</t>
    </rPh>
    <phoneticPr fontId="6"/>
  </si>
  <si>
    <r>
      <t>2023</t>
    </r>
    <r>
      <rPr>
        <sz val="10"/>
        <color indexed="8"/>
        <rFont val="BIZ UDゴシック"/>
        <family val="3"/>
        <charset val="128"/>
      </rPr>
      <t>年度
令和５年度</t>
    </r>
    <rPh sb="7" eb="9">
      <t>レイワ</t>
    </rPh>
    <rPh sb="10" eb="12">
      <t>ネンド</t>
    </rPh>
    <phoneticPr fontId="6"/>
  </si>
  <si>
    <r>
      <t>2024</t>
    </r>
    <r>
      <rPr>
        <sz val="10"/>
        <color indexed="8"/>
        <rFont val="BIZ UDゴシック"/>
        <family val="3"/>
        <charset val="128"/>
      </rPr>
      <t>年度
令和６年度</t>
    </r>
    <rPh sb="7" eb="9">
      <t>レイワ</t>
    </rPh>
    <rPh sb="10" eb="12">
      <t>ネンド</t>
    </rPh>
    <phoneticPr fontId="6"/>
  </si>
  <si>
    <r>
      <t>2025</t>
    </r>
    <r>
      <rPr>
        <sz val="10"/>
        <color indexed="8"/>
        <rFont val="BIZ UDゴシック"/>
        <family val="3"/>
        <charset val="128"/>
      </rPr>
      <t>年度
令和７年度</t>
    </r>
    <rPh sb="7" eb="9">
      <t>レイワ</t>
    </rPh>
    <rPh sb="10" eb="12">
      <t>ネンド</t>
    </rPh>
    <phoneticPr fontId="6"/>
  </si>
  <si>
    <r>
      <t>4</t>
    </r>
    <r>
      <rPr>
        <sz val="10"/>
        <color indexed="8"/>
        <rFont val="BIZ UDゴシック"/>
        <family val="3"/>
        <charset val="128"/>
      </rPr>
      <t>月</t>
    </r>
    <rPh sb="1" eb="2">
      <t>ガツ</t>
    </rPh>
    <phoneticPr fontId="6"/>
  </si>
  <si>
    <r>
      <t>5</t>
    </r>
    <r>
      <rPr>
        <sz val="10"/>
        <color indexed="8"/>
        <rFont val="BIZ UDゴシック"/>
        <family val="3"/>
        <charset val="128"/>
      </rPr>
      <t>月</t>
    </r>
    <rPh sb="1" eb="2">
      <t>ガツ</t>
    </rPh>
    <phoneticPr fontId="6"/>
  </si>
  <si>
    <r>
      <t>6</t>
    </r>
    <r>
      <rPr>
        <sz val="10"/>
        <color indexed="8"/>
        <rFont val="BIZ UDゴシック"/>
        <family val="3"/>
        <charset val="128"/>
      </rPr>
      <t>月</t>
    </r>
    <rPh sb="1" eb="2">
      <t>ガツ</t>
    </rPh>
    <phoneticPr fontId="6"/>
  </si>
  <si>
    <r>
      <t>7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</si>
  <si>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8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</si>
  <si>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9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</si>
  <si>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10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</si>
  <si>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11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</si>
  <si>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12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</si>
  <si>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1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</si>
  <si>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2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</si>
  <si>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t>3</t>
    </r>
    <r>
      <rPr>
        <sz val="10"/>
        <color indexed="8"/>
        <rFont val="BIZ UDゴシック"/>
        <family val="3"/>
        <charset val="128"/>
      </rPr>
      <t>月</t>
    </r>
    <phoneticPr fontId="6"/>
  </si>
  <si>
    <r>
      <rPr>
        <sz val="10"/>
        <color indexed="8"/>
        <rFont val="BIZ UDゴシック"/>
        <family val="3"/>
        <charset val="128"/>
      </rPr>
      <t>合計</t>
    </r>
  </si>
  <si>
    <r>
      <rPr>
        <sz val="10"/>
        <color indexed="8"/>
        <rFont val="BIZ UDゴシック"/>
        <family val="3"/>
        <charset val="128"/>
      </rPr>
      <t>（木屋発電所）</t>
    </r>
    <rPh sb="1" eb="3">
      <t>キヤ</t>
    </rPh>
    <rPh sb="3" eb="6">
      <t>ハツデンショ</t>
    </rPh>
    <phoneticPr fontId="6"/>
  </si>
  <si>
    <r>
      <rPr>
        <sz val="10"/>
        <color indexed="8"/>
        <rFont val="BIZ UDゴシック"/>
        <family val="3"/>
        <charset val="128"/>
      </rPr>
      <t>（ちくし発電所）</t>
    </r>
    <rPh sb="4" eb="7">
      <t>ハツデンショ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</si>
</sst>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6"/>
      <name val="Arial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indexed="8"/>
      <name val="BIZ UD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2" borderId="0"/>
  </cellStyleXfs>
  <cellXfs count="12">
    <xf numFmtId="0" fontId="0" fillId="0" borderId="0" xfId="0">
      <alignment vertical="center"/>
    </xf>
    <xf numFmtId="0" fontId="2" fillId="0" borderId="0" xfId="2" applyFont="1" applyFill="1" applyProtection="1">
      <protection locked="0"/>
    </xf>
    <xf numFmtId="38" fontId="2" fillId="0" borderId="0" xfId="1" applyFont="1" applyFill="1" applyAlignment="1" applyProtection="1">
      <protection locked="0"/>
    </xf>
    <xf numFmtId="38" fontId="2" fillId="0" borderId="0" xfId="1" applyFont="1" applyFill="1" applyAlignment="1" applyProtection="1">
      <alignment horizontal="right"/>
      <protection locked="0"/>
    </xf>
    <xf numFmtId="0" fontId="5" fillId="0" borderId="0" xfId="2" applyFont="1" applyFill="1" applyProtection="1">
      <protection locked="0"/>
    </xf>
    <xf numFmtId="0" fontId="2" fillId="0" borderId="0" xfId="2" applyFont="1" applyFill="1" applyAlignment="1" applyProtection="1">
      <alignment horizontal="center"/>
      <protection locked="0"/>
    </xf>
    <xf numFmtId="0" fontId="2" fillId="0" borderId="1" xfId="2" applyFont="1" applyFill="1" applyBorder="1" applyAlignment="1" applyProtection="1">
      <alignment horizontal="center"/>
      <protection locked="0"/>
    </xf>
    <xf numFmtId="38" fontId="2" fillId="0" borderId="1" xfId="1" applyFont="1" applyFill="1" applyBorder="1" applyAlignment="1" applyProtection="1">
      <alignment horizontal="center" wrapText="1"/>
      <protection locked="0"/>
    </xf>
    <xf numFmtId="38" fontId="2" fillId="0" borderId="0" xfId="1" applyFont="1" applyFill="1" applyAlignment="1" applyProtection="1">
      <alignment horizontal="center"/>
      <protection locked="0"/>
    </xf>
    <xf numFmtId="3" fontId="2" fillId="0" borderId="1" xfId="2" applyNumberFormat="1" applyFont="1" applyFill="1" applyBorder="1" applyAlignment="1" applyProtection="1">
      <alignment horizontal="center"/>
      <protection locked="0"/>
    </xf>
    <xf numFmtId="38" fontId="2" fillId="0" borderId="1" xfId="1" applyFont="1" applyFill="1" applyBorder="1" applyAlignment="1" applyProtection="1">
      <protection locked="0"/>
    </xf>
    <xf numFmtId="38" fontId="2" fillId="0" borderId="0" xfId="1" applyFont="1" applyFill="1" applyAlignment="1" applyProtection="1">
      <alignment horizontal="left"/>
      <protection locked="0"/>
    </xf>
  </cellXfs>
  <cellStyles count="3">
    <cellStyle name="桁区切り" xfId="1" builtinId="6"/>
    <cellStyle name="標準" xfId="0" builtinId="0"/>
    <cellStyle name="標準 3" xfId="2" xr:uid="{5C84AD45-5F2F-447E-8B83-68A245E091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F989-4586-4C0B-9A1F-928A69BF51B8}">
  <sheetPr>
    <pageSetUpPr fitToPage="1"/>
  </sheetPr>
  <dimension ref="B1:N50"/>
  <sheetViews>
    <sheetView showGridLines="0" tabSelected="1" showOutlineSymbols="0" zoomScaleNormal="100" workbookViewId="0">
      <pane xSplit="2" ySplit="4" topLeftCell="C21" activePane="bottomRight" state="frozen"/>
      <selection pane="topRight" activeCell="B1" sqref="B1"/>
      <selection pane="bottomLeft" activeCell="A7" sqref="A7"/>
      <selection pane="bottomRight" activeCell="F27" sqref="F27"/>
    </sheetView>
  </sheetViews>
  <sheetFormatPr defaultColWidth="10.75" defaultRowHeight="12.75" x14ac:dyDescent="0.2"/>
  <cols>
    <col min="1" max="1" width="1.375" style="1" customWidth="1"/>
    <col min="2" max="2" width="5.25" style="1" customWidth="1"/>
    <col min="3" max="3" width="0" style="2" hidden="1" customWidth="1"/>
    <col min="4" max="14" width="10.75" style="2"/>
    <col min="15" max="237" width="10.75" style="1"/>
    <col min="238" max="238" width="5.25" style="1" customWidth="1"/>
    <col min="239" max="240" width="10.75" style="1" customWidth="1"/>
    <col min="241" max="242" width="9.75" style="1" customWidth="1"/>
    <col min="243" max="243" width="10.75" style="1" customWidth="1"/>
    <col min="244" max="247" width="8.75" style="1" customWidth="1"/>
    <col min="248" max="249" width="9.75" style="1" customWidth="1"/>
    <col min="250" max="251" width="10.75" style="1" customWidth="1"/>
    <col min="252" max="253" width="6.75" style="1" customWidth="1"/>
    <col min="254" max="254" width="7.75" style="1" customWidth="1"/>
    <col min="255" max="493" width="10.75" style="1"/>
    <col min="494" max="494" width="5.25" style="1" customWidth="1"/>
    <col min="495" max="496" width="10.75" style="1" customWidth="1"/>
    <col min="497" max="498" width="9.75" style="1" customWidth="1"/>
    <col min="499" max="499" width="10.75" style="1" customWidth="1"/>
    <col min="500" max="503" width="8.75" style="1" customWidth="1"/>
    <col min="504" max="505" width="9.75" style="1" customWidth="1"/>
    <col min="506" max="507" width="10.75" style="1" customWidth="1"/>
    <col min="508" max="509" width="6.75" style="1" customWidth="1"/>
    <col min="510" max="510" width="7.75" style="1" customWidth="1"/>
    <col min="511" max="749" width="10.75" style="1"/>
    <col min="750" max="750" width="5.25" style="1" customWidth="1"/>
    <col min="751" max="752" width="10.75" style="1" customWidth="1"/>
    <col min="753" max="754" width="9.75" style="1" customWidth="1"/>
    <col min="755" max="755" width="10.75" style="1" customWidth="1"/>
    <col min="756" max="759" width="8.75" style="1" customWidth="1"/>
    <col min="760" max="761" width="9.75" style="1" customWidth="1"/>
    <col min="762" max="763" width="10.75" style="1" customWidth="1"/>
    <col min="764" max="765" width="6.75" style="1" customWidth="1"/>
    <col min="766" max="766" width="7.75" style="1" customWidth="1"/>
    <col min="767" max="1005" width="10.75" style="1"/>
    <col min="1006" max="1006" width="5.25" style="1" customWidth="1"/>
    <col min="1007" max="1008" width="10.75" style="1" customWidth="1"/>
    <col min="1009" max="1010" width="9.75" style="1" customWidth="1"/>
    <col min="1011" max="1011" width="10.75" style="1" customWidth="1"/>
    <col min="1012" max="1015" width="8.75" style="1" customWidth="1"/>
    <col min="1016" max="1017" width="9.75" style="1" customWidth="1"/>
    <col min="1018" max="1019" width="10.75" style="1" customWidth="1"/>
    <col min="1020" max="1021" width="6.75" style="1" customWidth="1"/>
    <col min="1022" max="1022" width="7.75" style="1" customWidth="1"/>
    <col min="1023" max="1261" width="10.75" style="1"/>
    <col min="1262" max="1262" width="5.25" style="1" customWidth="1"/>
    <col min="1263" max="1264" width="10.75" style="1" customWidth="1"/>
    <col min="1265" max="1266" width="9.75" style="1" customWidth="1"/>
    <col min="1267" max="1267" width="10.75" style="1" customWidth="1"/>
    <col min="1268" max="1271" width="8.75" style="1" customWidth="1"/>
    <col min="1272" max="1273" width="9.75" style="1" customWidth="1"/>
    <col min="1274" max="1275" width="10.75" style="1" customWidth="1"/>
    <col min="1276" max="1277" width="6.75" style="1" customWidth="1"/>
    <col min="1278" max="1278" width="7.75" style="1" customWidth="1"/>
    <col min="1279" max="1517" width="10.75" style="1"/>
    <col min="1518" max="1518" width="5.25" style="1" customWidth="1"/>
    <col min="1519" max="1520" width="10.75" style="1" customWidth="1"/>
    <col min="1521" max="1522" width="9.75" style="1" customWidth="1"/>
    <col min="1523" max="1523" width="10.75" style="1" customWidth="1"/>
    <col min="1524" max="1527" width="8.75" style="1" customWidth="1"/>
    <col min="1528" max="1529" width="9.75" style="1" customWidth="1"/>
    <col min="1530" max="1531" width="10.75" style="1" customWidth="1"/>
    <col min="1532" max="1533" width="6.75" style="1" customWidth="1"/>
    <col min="1534" max="1534" width="7.75" style="1" customWidth="1"/>
    <col min="1535" max="1773" width="10.75" style="1"/>
    <col min="1774" max="1774" width="5.25" style="1" customWidth="1"/>
    <col min="1775" max="1776" width="10.75" style="1" customWidth="1"/>
    <col min="1777" max="1778" width="9.75" style="1" customWidth="1"/>
    <col min="1779" max="1779" width="10.75" style="1" customWidth="1"/>
    <col min="1780" max="1783" width="8.75" style="1" customWidth="1"/>
    <col min="1784" max="1785" width="9.75" style="1" customWidth="1"/>
    <col min="1786" max="1787" width="10.75" style="1" customWidth="1"/>
    <col min="1788" max="1789" width="6.75" style="1" customWidth="1"/>
    <col min="1790" max="1790" width="7.75" style="1" customWidth="1"/>
    <col min="1791" max="2029" width="10.75" style="1"/>
    <col min="2030" max="2030" width="5.25" style="1" customWidth="1"/>
    <col min="2031" max="2032" width="10.75" style="1" customWidth="1"/>
    <col min="2033" max="2034" width="9.75" style="1" customWidth="1"/>
    <col min="2035" max="2035" width="10.75" style="1" customWidth="1"/>
    <col min="2036" max="2039" width="8.75" style="1" customWidth="1"/>
    <col min="2040" max="2041" width="9.75" style="1" customWidth="1"/>
    <col min="2042" max="2043" width="10.75" style="1" customWidth="1"/>
    <col min="2044" max="2045" width="6.75" style="1" customWidth="1"/>
    <col min="2046" max="2046" width="7.75" style="1" customWidth="1"/>
    <col min="2047" max="2285" width="10.75" style="1"/>
    <col min="2286" max="2286" width="5.25" style="1" customWidth="1"/>
    <col min="2287" max="2288" width="10.75" style="1" customWidth="1"/>
    <col min="2289" max="2290" width="9.75" style="1" customWidth="1"/>
    <col min="2291" max="2291" width="10.75" style="1" customWidth="1"/>
    <col min="2292" max="2295" width="8.75" style="1" customWidth="1"/>
    <col min="2296" max="2297" width="9.75" style="1" customWidth="1"/>
    <col min="2298" max="2299" width="10.75" style="1" customWidth="1"/>
    <col min="2300" max="2301" width="6.75" style="1" customWidth="1"/>
    <col min="2302" max="2302" width="7.75" style="1" customWidth="1"/>
    <col min="2303" max="2541" width="10.75" style="1"/>
    <col min="2542" max="2542" width="5.25" style="1" customWidth="1"/>
    <col min="2543" max="2544" width="10.75" style="1" customWidth="1"/>
    <col min="2545" max="2546" width="9.75" style="1" customWidth="1"/>
    <col min="2547" max="2547" width="10.75" style="1" customWidth="1"/>
    <col min="2548" max="2551" width="8.75" style="1" customWidth="1"/>
    <col min="2552" max="2553" width="9.75" style="1" customWidth="1"/>
    <col min="2554" max="2555" width="10.75" style="1" customWidth="1"/>
    <col min="2556" max="2557" width="6.75" style="1" customWidth="1"/>
    <col min="2558" max="2558" width="7.75" style="1" customWidth="1"/>
    <col min="2559" max="2797" width="10.75" style="1"/>
    <col min="2798" max="2798" width="5.25" style="1" customWidth="1"/>
    <col min="2799" max="2800" width="10.75" style="1" customWidth="1"/>
    <col min="2801" max="2802" width="9.75" style="1" customWidth="1"/>
    <col min="2803" max="2803" width="10.75" style="1" customWidth="1"/>
    <col min="2804" max="2807" width="8.75" style="1" customWidth="1"/>
    <col min="2808" max="2809" width="9.75" style="1" customWidth="1"/>
    <col min="2810" max="2811" width="10.75" style="1" customWidth="1"/>
    <col min="2812" max="2813" width="6.75" style="1" customWidth="1"/>
    <col min="2814" max="2814" width="7.75" style="1" customWidth="1"/>
    <col min="2815" max="3053" width="10.75" style="1"/>
    <col min="3054" max="3054" width="5.25" style="1" customWidth="1"/>
    <col min="3055" max="3056" width="10.75" style="1" customWidth="1"/>
    <col min="3057" max="3058" width="9.75" style="1" customWidth="1"/>
    <col min="3059" max="3059" width="10.75" style="1" customWidth="1"/>
    <col min="3060" max="3063" width="8.75" style="1" customWidth="1"/>
    <col min="3064" max="3065" width="9.75" style="1" customWidth="1"/>
    <col min="3066" max="3067" width="10.75" style="1" customWidth="1"/>
    <col min="3068" max="3069" width="6.75" style="1" customWidth="1"/>
    <col min="3070" max="3070" width="7.75" style="1" customWidth="1"/>
    <col min="3071" max="3309" width="10.75" style="1"/>
    <col min="3310" max="3310" width="5.25" style="1" customWidth="1"/>
    <col min="3311" max="3312" width="10.75" style="1" customWidth="1"/>
    <col min="3313" max="3314" width="9.75" style="1" customWidth="1"/>
    <col min="3315" max="3315" width="10.75" style="1" customWidth="1"/>
    <col min="3316" max="3319" width="8.75" style="1" customWidth="1"/>
    <col min="3320" max="3321" width="9.75" style="1" customWidth="1"/>
    <col min="3322" max="3323" width="10.75" style="1" customWidth="1"/>
    <col min="3324" max="3325" width="6.75" style="1" customWidth="1"/>
    <col min="3326" max="3326" width="7.75" style="1" customWidth="1"/>
    <col min="3327" max="3565" width="10.75" style="1"/>
    <col min="3566" max="3566" width="5.25" style="1" customWidth="1"/>
    <col min="3567" max="3568" width="10.75" style="1" customWidth="1"/>
    <col min="3569" max="3570" width="9.75" style="1" customWidth="1"/>
    <col min="3571" max="3571" width="10.75" style="1" customWidth="1"/>
    <col min="3572" max="3575" width="8.75" style="1" customWidth="1"/>
    <col min="3576" max="3577" width="9.75" style="1" customWidth="1"/>
    <col min="3578" max="3579" width="10.75" style="1" customWidth="1"/>
    <col min="3580" max="3581" width="6.75" style="1" customWidth="1"/>
    <col min="3582" max="3582" width="7.75" style="1" customWidth="1"/>
    <col min="3583" max="3821" width="10.75" style="1"/>
    <col min="3822" max="3822" width="5.25" style="1" customWidth="1"/>
    <col min="3823" max="3824" width="10.75" style="1" customWidth="1"/>
    <col min="3825" max="3826" width="9.75" style="1" customWidth="1"/>
    <col min="3827" max="3827" width="10.75" style="1" customWidth="1"/>
    <col min="3828" max="3831" width="8.75" style="1" customWidth="1"/>
    <col min="3832" max="3833" width="9.75" style="1" customWidth="1"/>
    <col min="3834" max="3835" width="10.75" style="1" customWidth="1"/>
    <col min="3836" max="3837" width="6.75" style="1" customWidth="1"/>
    <col min="3838" max="3838" width="7.75" style="1" customWidth="1"/>
    <col min="3839" max="4077" width="10.75" style="1"/>
    <col min="4078" max="4078" width="5.25" style="1" customWidth="1"/>
    <col min="4079" max="4080" width="10.75" style="1" customWidth="1"/>
    <col min="4081" max="4082" width="9.75" style="1" customWidth="1"/>
    <col min="4083" max="4083" width="10.75" style="1" customWidth="1"/>
    <col min="4084" max="4087" width="8.75" style="1" customWidth="1"/>
    <col min="4088" max="4089" width="9.75" style="1" customWidth="1"/>
    <col min="4090" max="4091" width="10.75" style="1" customWidth="1"/>
    <col min="4092" max="4093" width="6.75" style="1" customWidth="1"/>
    <col min="4094" max="4094" width="7.75" style="1" customWidth="1"/>
    <col min="4095" max="4333" width="10.75" style="1"/>
    <col min="4334" max="4334" width="5.25" style="1" customWidth="1"/>
    <col min="4335" max="4336" width="10.75" style="1" customWidth="1"/>
    <col min="4337" max="4338" width="9.75" style="1" customWidth="1"/>
    <col min="4339" max="4339" width="10.75" style="1" customWidth="1"/>
    <col min="4340" max="4343" width="8.75" style="1" customWidth="1"/>
    <col min="4344" max="4345" width="9.75" style="1" customWidth="1"/>
    <col min="4346" max="4347" width="10.75" style="1" customWidth="1"/>
    <col min="4348" max="4349" width="6.75" style="1" customWidth="1"/>
    <col min="4350" max="4350" width="7.75" style="1" customWidth="1"/>
    <col min="4351" max="4589" width="10.75" style="1"/>
    <col min="4590" max="4590" width="5.25" style="1" customWidth="1"/>
    <col min="4591" max="4592" width="10.75" style="1" customWidth="1"/>
    <col min="4593" max="4594" width="9.75" style="1" customWidth="1"/>
    <col min="4595" max="4595" width="10.75" style="1" customWidth="1"/>
    <col min="4596" max="4599" width="8.75" style="1" customWidth="1"/>
    <col min="4600" max="4601" width="9.75" style="1" customWidth="1"/>
    <col min="4602" max="4603" width="10.75" style="1" customWidth="1"/>
    <col min="4604" max="4605" width="6.75" style="1" customWidth="1"/>
    <col min="4606" max="4606" width="7.75" style="1" customWidth="1"/>
    <col min="4607" max="4845" width="10.75" style="1"/>
    <col min="4846" max="4846" width="5.25" style="1" customWidth="1"/>
    <col min="4847" max="4848" width="10.75" style="1" customWidth="1"/>
    <col min="4849" max="4850" width="9.75" style="1" customWidth="1"/>
    <col min="4851" max="4851" width="10.75" style="1" customWidth="1"/>
    <col min="4852" max="4855" width="8.75" style="1" customWidth="1"/>
    <col min="4856" max="4857" width="9.75" style="1" customWidth="1"/>
    <col min="4858" max="4859" width="10.75" style="1" customWidth="1"/>
    <col min="4860" max="4861" width="6.75" style="1" customWidth="1"/>
    <col min="4862" max="4862" width="7.75" style="1" customWidth="1"/>
    <col min="4863" max="5101" width="10.75" style="1"/>
    <col min="5102" max="5102" width="5.25" style="1" customWidth="1"/>
    <col min="5103" max="5104" width="10.75" style="1" customWidth="1"/>
    <col min="5105" max="5106" width="9.75" style="1" customWidth="1"/>
    <col min="5107" max="5107" width="10.75" style="1" customWidth="1"/>
    <col min="5108" max="5111" width="8.75" style="1" customWidth="1"/>
    <col min="5112" max="5113" width="9.75" style="1" customWidth="1"/>
    <col min="5114" max="5115" width="10.75" style="1" customWidth="1"/>
    <col min="5116" max="5117" width="6.75" style="1" customWidth="1"/>
    <col min="5118" max="5118" width="7.75" style="1" customWidth="1"/>
    <col min="5119" max="5357" width="10.75" style="1"/>
    <col min="5358" max="5358" width="5.25" style="1" customWidth="1"/>
    <col min="5359" max="5360" width="10.75" style="1" customWidth="1"/>
    <col min="5361" max="5362" width="9.75" style="1" customWidth="1"/>
    <col min="5363" max="5363" width="10.75" style="1" customWidth="1"/>
    <col min="5364" max="5367" width="8.75" style="1" customWidth="1"/>
    <col min="5368" max="5369" width="9.75" style="1" customWidth="1"/>
    <col min="5370" max="5371" width="10.75" style="1" customWidth="1"/>
    <col min="5372" max="5373" width="6.75" style="1" customWidth="1"/>
    <col min="5374" max="5374" width="7.75" style="1" customWidth="1"/>
    <col min="5375" max="5613" width="10.75" style="1"/>
    <col min="5614" max="5614" width="5.25" style="1" customWidth="1"/>
    <col min="5615" max="5616" width="10.75" style="1" customWidth="1"/>
    <col min="5617" max="5618" width="9.75" style="1" customWidth="1"/>
    <col min="5619" max="5619" width="10.75" style="1" customWidth="1"/>
    <col min="5620" max="5623" width="8.75" style="1" customWidth="1"/>
    <col min="5624" max="5625" width="9.75" style="1" customWidth="1"/>
    <col min="5626" max="5627" width="10.75" style="1" customWidth="1"/>
    <col min="5628" max="5629" width="6.75" style="1" customWidth="1"/>
    <col min="5630" max="5630" width="7.75" style="1" customWidth="1"/>
    <col min="5631" max="5869" width="10.75" style="1"/>
    <col min="5870" max="5870" width="5.25" style="1" customWidth="1"/>
    <col min="5871" max="5872" width="10.75" style="1" customWidth="1"/>
    <col min="5873" max="5874" width="9.75" style="1" customWidth="1"/>
    <col min="5875" max="5875" width="10.75" style="1" customWidth="1"/>
    <col min="5876" max="5879" width="8.75" style="1" customWidth="1"/>
    <col min="5880" max="5881" width="9.75" style="1" customWidth="1"/>
    <col min="5882" max="5883" width="10.75" style="1" customWidth="1"/>
    <col min="5884" max="5885" width="6.75" style="1" customWidth="1"/>
    <col min="5886" max="5886" width="7.75" style="1" customWidth="1"/>
    <col min="5887" max="6125" width="10.75" style="1"/>
    <col min="6126" max="6126" width="5.25" style="1" customWidth="1"/>
    <col min="6127" max="6128" width="10.75" style="1" customWidth="1"/>
    <col min="6129" max="6130" width="9.75" style="1" customWidth="1"/>
    <col min="6131" max="6131" width="10.75" style="1" customWidth="1"/>
    <col min="6132" max="6135" width="8.75" style="1" customWidth="1"/>
    <col min="6136" max="6137" width="9.75" style="1" customWidth="1"/>
    <col min="6138" max="6139" width="10.75" style="1" customWidth="1"/>
    <col min="6140" max="6141" width="6.75" style="1" customWidth="1"/>
    <col min="6142" max="6142" width="7.75" style="1" customWidth="1"/>
    <col min="6143" max="6381" width="10.75" style="1"/>
    <col min="6382" max="6382" width="5.25" style="1" customWidth="1"/>
    <col min="6383" max="6384" width="10.75" style="1" customWidth="1"/>
    <col min="6385" max="6386" width="9.75" style="1" customWidth="1"/>
    <col min="6387" max="6387" width="10.75" style="1" customWidth="1"/>
    <col min="6388" max="6391" width="8.75" style="1" customWidth="1"/>
    <col min="6392" max="6393" width="9.75" style="1" customWidth="1"/>
    <col min="6394" max="6395" width="10.75" style="1" customWidth="1"/>
    <col min="6396" max="6397" width="6.75" style="1" customWidth="1"/>
    <col min="6398" max="6398" width="7.75" style="1" customWidth="1"/>
    <col min="6399" max="6637" width="10.75" style="1"/>
    <col min="6638" max="6638" width="5.25" style="1" customWidth="1"/>
    <col min="6639" max="6640" width="10.75" style="1" customWidth="1"/>
    <col min="6641" max="6642" width="9.75" style="1" customWidth="1"/>
    <col min="6643" max="6643" width="10.75" style="1" customWidth="1"/>
    <col min="6644" max="6647" width="8.75" style="1" customWidth="1"/>
    <col min="6648" max="6649" width="9.75" style="1" customWidth="1"/>
    <col min="6650" max="6651" width="10.75" style="1" customWidth="1"/>
    <col min="6652" max="6653" width="6.75" style="1" customWidth="1"/>
    <col min="6654" max="6654" width="7.75" style="1" customWidth="1"/>
    <col min="6655" max="6893" width="10.75" style="1"/>
    <col min="6894" max="6894" width="5.25" style="1" customWidth="1"/>
    <col min="6895" max="6896" width="10.75" style="1" customWidth="1"/>
    <col min="6897" max="6898" width="9.75" style="1" customWidth="1"/>
    <col min="6899" max="6899" width="10.75" style="1" customWidth="1"/>
    <col min="6900" max="6903" width="8.75" style="1" customWidth="1"/>
    <col min="6904" max="6905" width="9.75" style="1" customWidth="1"/>
    <col min="6906" max="6907" width="10.75" style="1" customWidth="1"/>
    <col min="6908" max="6909" width="6.75" style="1" customWidth="1"/>
    <col min="6910" max="6910" width="7.75" style="1" customWidth="1"/>
    <col min="6911" max="7149" width="10.75" style="1"/>
    <col min="7150" max="7150" width="5.25" style="1" customWidth="1"/>
    <col min="7151" max="7152" width="10.75" style="1" customWidth="1"/>
    <col min="7153" max="7154" width="9.75" style="1" customWidth="1"/>
    <col min="7155" max="7155" width="10.75" style="1" customWidth="1"/>
    <col min="7156" max="7159" width="8.75" style="1" customWidth="1"/>
    <col min="7160" max="7161" width="9.75" style="1" customWidth="1"/>
    <col min="7162" max="7163" width="10.75" style="1" customWidth="1"/>
    <col min="7164" max="7165" width="6.75" style="1" customWidth="1"/>
    <col min="7166" max="7166" width="7.75" style="1" customWidth="1"/>
    <col min="7167" max="7405" width="10.75" style="1"/>
    <col min="7406" max="7406" width="5.25" style="1" customWidth="1"/>
    <col min="7407" max="7408" width="10.75" style="1" customWidth="1"/>
    <col min="7409" max="7410" width="9.75" style="1" customWidth="1"/>
    <col min="7411" max="7411" width="10.75" style="1" customWidth="1"/>
    <col min="7412" max="7415" width="8.75" style="1" customWidth="1"/>
    <col min="7416" max="7417" width="9.75" style="1" customWidth="1"/>
    <col min="7418" max="7419" width="10.75" style="1" customWidth="1"/>
    <col min="7420" max="7421" width="6.75" style="1" customWidth="1"/>
    <col min="7422" max="7422" width="7.75" style="1" customWidth="1"/>
    <col min="7423" max="7661" width="10.75" style="1"/>
    <col min="7662" max="7662" width="5.25" style="1" customWidth="1"/>
    <col min="7663" max="7664" width="10.75" style="1" customWidth="1"/>
    <col min="7665" max="7666" width="9.75" style="1" customWidth="1"/>
    <col min="7667" max="7667" width="10.75" style="1" customWidth="1"/>
    <col min="7668" max="7671" width="8.75" style="1" customWidth="1"/>
    <col min="7672" max="7673" width="9.75" style="1" customWidth="1"/>
    <col min="7674" max="7675" width="10.75" style="1" customWidth="1"/>
    <col min="7676" max="7677" width="6.75" style="1" customWidth="1"/>
    <col min="7678" max="7678" width="7.75" style="1" customWidth="1"/>
    <col min="7679" max="7917" width="10.75" style="1"/>
    <col min="7918" max="7918" width="5.25" style="1" customWidth="1"/>
    <col min="7919" max="7920" width="10.75" style="1" customWidth="1"/>
    <col min="7921" max="7922" width="9.75" style="1" customWidth="1"/>
    <col min="7923" max="7923" width="10.75" style="1" customWidth="1"/>
    <col min="7924" max="7927" width="8.75" style="1" customWidth="1"/>
    <col min="7928" max="7929" width="9.75" style="1" customWidth="1"/>
    <col min="7930" max="7931" width="10.75" style="1" customWidth="1"/>
    <col min="7932" max="7933" width="6.75" style="1" customWidth="1"/>
    <col min="7934" max="7934" width="7.75" style="1" customWidth="1"/>
    <col min="7935" max="8173" width="10.75" style="1"/>
    <col min="8174" max="8174" width="5.25" style="1" customWidth="1"/>
    <col min="8175" max="8176" width="10.75" style="1" customWidth="1"/>
    <col min="8177" max="8178" width="9.75" style="1" customWidth="1"/>
    <col min="8179" max="8179" width="10.75" style="1" customWidth="1"/>
    <col min="8180" max="8183" width="8.75" style="1" customWidth="1"/>
    <col min="8184" max="8185" width="9.75" style="1" customWidth="1"/>
    <col min="8186" max="8187" width="10.75" style="1" customWidth="1"/>
    <col min="8188" max="8189" width="6.75" style="1" customWidth="1"/>
    <col min="8190" max="8190" width="7.75" style="1" customWidth="1"/>
    <col min="8191" max="8429" width="10.75" style="1"/>
    <col min="8430" max="8430" width="5.25" style="1" customWidth="1"/>
    <col min="8431" max="8432" width="10.75" style="1" customWidth="1"/>
    <col min="8433" max="8434" width="9.75" style="1" customWidth="1"/>
    <col min="8435" max="8435" width="10.75" style="1" customWidth="1"/>
    <col min="8436" max="8439" width="8.75" style="1" customWidth="1"/>
    <col min="8440" max="8441" width="9.75" style="1" customWidth="1"/>
    <col min="8442" max="8443" width="10.75" style="1" customWidth="1"/>
    <col min="8444" max="8445" width="6.75" style="1" customWidth="1"/>
    <col min="8446" max="8446" width="7.75" style="1" customWidth="1"/>
    <col min="8447" max="8685" width="10.75" style="1"/>
    <col min="8686" max="8686" width="5.25" style="1" customWidth="1"/>
    <col min="8687" max="8688" width="10.75" style="1" customWidth="1"/>
    <col min="8689" max="8690" width="9.75" style="1" customWidth="1"/>
    <col min="8691" max="8691" width="10.75" style="1" customWidth="1"/>
    <col min="8692" max="8695" width="8.75" style="1" customWidth="1"/>
    <col min="8696" max="8697" width="9.75" style="1" customWidth="1"/>
    <col min="8698" max="8699" width="10.75" style="1" customWidth="1"/>
    <col min="8700" max="8701" width="6.75" style="1" customWidth="1"/>
    <col min="8702" max="8702" width="7.75" style="1" customWidth="1"/>
    <col min="8703" max="8941" width="10.75" style="1"/>
    <col min="8942" max="8942" width="5.25" style="1" customWidth="1"/>
    <col min="8943" max="8944" width="10.75" style="1" customWidth="1"/>
    <col min="8945" max="8946" width="9.75" style="1" customWidth="1"/>
    <col min="8947" max="8947" width="10.75" style="1" customWidth="1"/>
    <col min="8948" max="8951" width="8.75" style="1" customWidth="1"/>
    <col min="8952" max="8953" width="9.75" style="1" customWidth="1"/>
    <col min="8954" max="8955" width="10.75" style="1" customWidth="1"/>
    <col min="8956" max="8957" width="6.75" style="1" customWidth="1"/>
    <col min="8958" max="8958" width="7.75" style="1" customWidth="1"/>
    <col min="8959" max="9197" width="10.75" style="1"/>
    <col min="9198" max="9198" width="5.25" style="1" customWidth="1"/>
    <col min="9199" max="9200" width="10.75" style="1" customWidth="1"/>
    <col min="9201" max="9202" width="9.75" style="1" customWidth="1"/>
    <col min="9203" max="9203" width="10.75" style="1" customWidth="1"/>
    <col min="9204" max="9207" width="8.75" style="1" customWidth="1"/>
    <col min="9208" max="9209" width="9.75" style="1" customWidth="1"/>
    <col min="9210" max="9211" width="10.75" style="1" customWidth="1"/>
    <col min="9212" max="9213" width="6.75" style="1" customWidth="1"/>
    <col min="9214" max="9214" width="7.75" style="1" customWidth="1"/>
    <col min="9215" max="9453" width="10.75" style="1"/>
    <col min="9454" max="9454" width="5.25" style="1" customWidth="1"/>
    <col min="9455" max="9456" width="10.75" style="1" customWidth="1"/>
    <col min="9457" max="9458" width="9.75" style="1" customWidth="1"/>
    <col min="9459" max="9459" width="10.75" style="1" customWidth="1"/>
    <col min="9460" max="9463" width="8.75" style="1" customWidth="1"/>
    <col min="9464" max="9465" width="9.75" style="1" customWidth="1"/>
    <col min="9466" max="9467" width="10.75" style="1" customWidth="1"/>
    <col min="9468" max="9469" width="6.75" style="1" customWidth="1"/>
    <col min="9470" max="9470" width="7.75" style="1" customWidth="1"/>
    <col min="9471" max="9709" width="10.75" style="1"/>
    <col min="9710" max="9710" width="5.25" style="1" customWidth="1"/>
    <col min="9711" max="9712" width="10.75" style="1" customWidth="1"/>
    <col min="9713" max="9714" width="9.75" style="1" customWidth="1"/>
    <col min="9715" max="9715" width="10.75" style="1" customWidth="1"/>
    <col min="9716" max="9719" width="8.75" style="1" customWidth="1"/>
    <col min="9720" max="9721" width="9.75" style="1" customWidth="1"/>
    <col min="9722" max="9723" width="10.75" style="1" customWidth="1"/>
    <col min="9724" max="9725" width="6.75" style="1" customWidth="1"/>
    <col min="9726" max="9726" width="7.75" style="1" customWidth="1"/>
    <col min="9727" max="9965" width="10.75" style="1"/>
    <col min="9966" max="9966" width="5.25" style="1" customWidth="1"/>
    <col min="9967" max="9968" width="10.75" style="1" customWidth="1"/>
    <col min="9969" max="9970" width="9.75" style="1" customWidth="1"/>
    <col min="9971" max="9971" width="10.75" style="1" customWidth="1"/>
    <col min="9972" max="9975" width="8.75" style="1" customWidth="1"/>
    <col min="9976" max="9977" width="9.75" style="1" customWidth="1"/>
    <col min="9978" max="9979" width="10.75" style="1" customWidth="1"/>
    <col min="9980" max="9981" width="6.75" style="1" customWidth="1"/>
    <col min="9982" max="9982" width="7.75" style="1" customWidth="1"/>
    <col min="9983" max="10221" width="10.75" style="1"/>
    <col min="10222" max="10222" width="5.25" style="1" customWidth="1"/>
    <col min="10223" max="10224" width="10.75" style="1" customWidth="1"/>
    <col min="10225" max="10226" width="9.75" style="1" customWidth="1"/>
    <col min="10227" max="10227" width="10.75" style="1" customWidth="1"/>
    <col min="10228" max="10231" width="8.75" style="1" customWidth="1"/>
    <col min="10232" max="10233" width="9.75" style="1" customWidth="1"/>
    <col min="10234" max="10235" width="10.75" style="1" customWidth="1"/>
    <col min="10236" max="10237" width="6.75" style="1" customWidth="1"/>
    <col min="10238" max="10238" width="7.75" style="1" customWidth="1"/>
    <col min="10239" max="10477" width="10.75" style="1"/>
    <col min="10478" max="10478" width="5.25" style="1" customWidth="1"/>
    <col min="10479" max="10480" width="10.75" style="1" customWidth="1"/>
    <col min="10481" max="10482" width="9.75" style="1" customWidth="1"/>
    <col min="10483" max="10483" width="10.75" style="1" customWidth="1"/>
    <col min="10484" max="10487" width="8.75" style="1" customWidth="1"/>
    <col min="10488" max="10489" width="9.75" style="1" customWidth="1"/>
    <col min="10490" max="10491" width="10.75" style="1" customWidth="1"/>
    <col min="10492" max="10493" width="6.75" style="1" customWidth="1"/>
    <col min="10494" max="10494" width="7.75" style="1" customWidth="1"/>
    <col min="10495" max="10733" width="10.75" style="1"/>
    <col min="10734" max="10734" width="5.25" style="1" customWidth="1"/>
    <col min="10735" max="10736" width="10.75" style="1" customWidth="1"/>
    <col min="10737" max="10738" width="9.75" style="1" customWidth="1"/>
    <col min="10739" max="10739" width="10.75" style="1" customWidth="1"/>
    <col min="10740" max="10743" width="8.75" style="1" customWidth="1"/>
    <col min="10744" max="10745" width="9.75" style="1" customWidth="1"/>
    <col min="10746" max="10747" width="10.75" style="1" customWidth="1"/>
    <col min="10748" max="10749" width="6.75" style="1" customWidth="1"/>
    <col min="10750" max="10750" width="7.75" style="1" customWidth="1"/>
    <col min="10751" max="10989" width="10.75" style="1"/>
    <col min="10990" max="10990" width="5.25" style="1" customWidth="1"/>
    <col min="10991" max="10992" width="10.75" style="1" customWidth="1"/>
    <col min="10993" max="10994" width="9.75" style="1" customWidth="1"/>
    <col min="10995" max="10995" width="10.75" style="1" customWidth="1"/>
    <col min="10996" max="10999" width="8.75" style="1" customWidth="1"/>
    <col min="11000" max="11001" width="9.75" style="1" customWidth="1"/>
    <col min="11002" max="11003" width="10.75" style="1" customWidth="1"/>
    <col min="11004" max="11005" width="6.75" style="1" customWidth="1"/>
    <col min="11006" max="11006" width="7.75" style="1" customWidth="1"/>
    <col min="11007" max="11245" width="10.75" style="1"/>
    <col min="11246" max="11246" width="5.25" style="1" customWidth="1"/>
    <col min="11247" max="11248" width="10.75" style="1" customWidth="1"/>
    <col min="11249" max="11250" width="9.75" style="1" customWidth="1"/>
    <col min="11251" max="11251" width="10.75" style="1" customWidth="1"/>
    <col min="11252" max="11255" width="8.75" style="1" customWidth="1"/>
    <col min="11256" max="11257" width="9.75" style="1" customWidth="1"/>
    <col min="11258" max="11259" width="10.75" style="1" customWidth="1"/>
    <col min="11260" max="11261" width="6.75" style="1" customWidth="1"/>
    <col min="11262" max="11262" width="7.75" style="1" customWidth="1"/>
    <col min="11263" max="11501" width="10.75" style="1"/>
    <col min="11502" max="11502" width="5.25" style="1" customWidth="1"/>
    <col min="11503" max="11504" width="10.75" style="1" customWidth="1"/>
    <col min="11505" max="11506" width="9.75" style="1" customWidth="1"/>
    <col min="11507" max="11507" width="10.75" style="1" customWidth="1"/>
    <col min="11508" max="11511" width="8.75" style="1" customWidth="1"/>
    <col min="11512" max="11513" width="9.75" style="1" customWidth="1"/>
    <col min="11514" max="11515" width="10.75" style="1" customWidth="1"/>
    <col min="11516" max="11517" width="6.75" style="1" customWidth="1"/>
    <col min="11518" max="11518" width="7.75" style="1" customWidth="1"/>
    <col min="11519" max="11757" width="10.75" style="1"/>
    <col min="11758" max="11758" width="5.25" style="1" customWidth="1"/>
    <col min="11759" max="11760" width="10.75" style="1" customWidth="1"/>
    <col min="11761" max="11762" width="9.75" style="1" customWidth="1"/>
    <col min="11763" max="11763" width="10.75" style="1" customWidth="1"/>
    <col min="11764" max="11767" width="8.75" style="1" customWidth="1"/>
    <col min="11768" max="11769" width="9.75" style="1" customWidth="1"/>
    <col min="11770" max="11771" width="10.75" style="1" customWidth="1"/>
    <col min="11772" max="11773" width="6.75" style="1" customWidth="1"/>
    <col min="11774" max="11774" width="7.75" style="1" customWidth="1"/>
    <col min="11775" max="12013" width="10.75" style="1"/>
    <col min="12014" max="12014" width="5.25" style="1" customWidth="1"/>
    <col min="12015" max="12016" width="10.75" style="1" customWidth="1"/>
    <col min="12017" max="12018" width="9.75" style="1" customWidth="1"/>
    <col min="12019" max="12019" width="10.75" style="1" customWidth="1"/>
    <col min="12020" max="12023" width="8.75" style="1" customWidth="1"/>
    <col min="12024" max="12025" width="9.75" style="1" customWidth="1"/>
    <col min="12026" max="12027" width="10.75" style="1" customWidth="1"/>
    <col min="12028" max="12029" width="6.75" style="1" customWidth="1"/>
    <col min="12030" max="12030" width="7.75" style="1" customWidth="1"/>
    <col min="12031" max="12269" width="10.75" style="1"/>
    <col min="12270" max="12270" width="5.25" style="1" customWidth="1"/>
    <col min="12271" max="12272" width="10.75" style="1" customWidth="1"/>
    <col min="12273" max="12274" width="9.75" style="1" customWidth="1"/>
    <col min="12275" max="12275" width="10.75" style="1" customWidth="1"/>
    <col min="12276" max="12279" width="8.75" style="1" customWidth="1"/>
    <col min="12280" max="12281" width="9.75" style="1" customWidth="1"/>
    <col min="12282" max="12283" width="10.75" style="1" customWidth="1"/>
    <col min="12284" max="12285" width="6.75" style="1" customWidth="1"/>
    <col min="12286" max="12286" width="7.75" style="1" customWidth="1"/>
    <col min="12287" max="12525" width="10.75" style="1"/>
    <col min="12526" max="12526" width="5.25" style="1" customWidth="1"/>
    <col min="12527" max="12528" width="10.75" style="1" customWidth="1"/>
    <col min="12529" max="12530" width="9.75" style="1" customWidth="1"/>
    <col min="12531" max="12531" width="10.75" style="1" customWidth="1"/>
    <col min="12532" max="12535" width="8.75" style="1" customWidth="1"/>
    <col min="12536" max="12537" width="9.75" style="1" customWidth="1"/>
    <col min="12538" max="12539" width="10.75" style="1" customWidth="1"/>
    <col min="12540" max="12541" width="6.75" style="1" customWidth="1"/>
    <col min="12542" max="12542" width="7.75" style="1" customWidth="1"/>
    <col min="12543" max="12781" width="10.75" style="1"/>
    <col min="12782" max="12782" width="5.25" style="1" customWidth="1"/>
    <col min="12783" max="12784" width="10.75" style="1" customWidth="1"/>
    <col min="12785" max="12786" width="9.75" style="1" customWidth="1"/>
    <col min="12787" max="12787" width="10.75" style="1" customWidth="1"/>
    <col min="12788" max="12791" width="8.75" style="1" customWidth="1"/>
    <col min="12792" max="12793" width="9.75" style="1" customWidth="1"/>
    <col min="12794" max="12795" width="10.75" style="1" customWidth="1"/>
    <col min="12796" max="12797" width="6.75" style="1" customWidth="1"/>
    <col min="12798" max="12798" width="7.75" style="1" customWidth="1"/>
    <col min="12799" max="13037" width="10.75" style="1"/>
    <col min="13038" max="13038" width="5.25" style="1" customWidth="1"/>
    <col min="13039" max="13040" width="10.75" style="1" customWidth="1"/>
    <col min="13041" max="13042" width="9.75" style="1" customWidth="1"/>
    <col min="13043" max="13043" width="10.75" style="1" customWidth="1"/>
    <col min="13044" max="13047" width="8.75" style="1" customWidth="1"/>
    <col min="13048" max="13049" width="9.75" style="1" customWidth="1"/>
    <col min="13050" max="13051" width="10.75" style="1" customWidth="1"/>
    <col min="13052" max="13053" width="6.75" style="1" customWidth="1"/>
    <col min="13054" max="13054" width="7.75" style="1" customWidth="1"/>
    <col min="13055" max="13293" width="10.75" style="1"/>
    <col min="13294" max="13294" width="5.25" style="1" customWidth="1"/>
    <col min="13295" max="13296" width="10.75" style="1" customWidth="1"/>
    <col min="13297" max="13298" width="9.75" style="1" customWidth="1"/>
    <col min="13299" max="13299" width="10.75" style="1" customWidth="1"/>
    <col min="13300" max="13303" width="8.75" style="1" customWidth="1"/>
    <col min="13304" max="13305" width="9.75" style="1" customWidth="1"/>
    <col min="13306" max="13307" width="10.75" style="1" customWidth="1"/>
    <col min="13308" max="13309" width="6.75" style="1" customWidth="1"/>
    <col min="13310" max="13310" width="7.75" style="1" customWidth="1"/>
    <col min="13311" max="13549" width="10.75" style="1"/>
    <col min="13550" max="13550" width="5.25" style="1" customWidth="1"/>
    <col min="13551" max="13552" width="10.75" style="1" customWidth="1"/>
    <col min="13553" max="13554" width="9.75" style="1" customWidth="1"/>
    <col min="13555" max="13555" width="10.75" style="1" customWidth="1"/>
    <col min="13556" max="13559" width="8.75" style="1" customWidth="1"/>
    <col min="13560" max="13561" width="9.75" style="1" customWidth="1"/>
    <col min="13562" max="13563" width="10.75" style="1" customWidth="1"/>
    <col min="13564" max="13565" width="6.75" style="1" customWidth="1"/>
    <col min="13566" max="13566" width="7.75" style="1" customWidth="1"/>
    <col min="13567" max="13805" width="10.75" style="1"/>
    <col min="13806" max="13806" width="5.25" style="1" customWidth="1"/>
    <col min="13807" max="13808" width="10.75" style="1" customWidth="1"/>
    <col min="13809" max="13810" width="9.75" style="1" customWidth="1"/>
    <col min="13811" max="13811" width="10.75" style="1" customWidth="1"/>
    <col min="13812" max="13815" width="8.75" style="1" customWidth="1"/>
    <col min="13816" max="13817" width="9.75" style="1" customWidth="1"/>
    <col min="13818" max="13819" width="10.75" style="1" customWidth="1"/>
    <col min="13820" max="13821" width="6.75" style="1" customWidth="1"/>
    <col min="13822" max="13822" width="7.75" style="1" customWidth="1"/>
    <col min="13823" max="14061" width="10.75" style="1"/>
    <col min="14062" max="14062" width="5.25" style="1" customWidth="1"/>
    <col min="14063" max="14064" width="10.75" style="1" customWidth="1"/>
    <col min="14065" max="14066" width="9.75" style="1" customWidth="1"/>
    <col min="14067" max="14067" width="10.75" style="1" customWidth="1"/>
    <col min="14068" max="14071" width="8.75" style="1" customWidth="1"/>
    <col min="14072" max="14073" width="9.75" style="1" customWidth="1"/>
    <col min="14074" max="14075" width="10.75" style="1" customWidth="1"/>
    <col min="14076" max="14077" width="6.75" style="1" customWidth="1"/>
    <col min="14078" max="14078" width="7.75" style="1" customWidth="1"/>
    <col min="14079" max="14317" width="10.75" style="1"/>
    <col min="14318" max="14318" width="5.25" style="1" customWidth="1"/>
    <col min="14319" max="14320" width="10.75" style="1" customWidth="1"/>
    <col min="14321" max="14322" width="9.75" style="1" customWidth="1"/>
    <col min="14323" max="14323" width="10.75" style="1" customWidth="1"/>
    <col min="14324" max="14327" width="8.75" style="1" customWidth="1"/>
    <col min="14328" max="14329" width="9.75" style="1" customWidth="1"/>
    <col min="14330" max="14331" width="10.75" style="1" customWidth="1"/>
    <col min="14332" max="14333" width="6.75" style="1" customWidth="1"/>
    <col min="14334" max="14334" width="7.75" style="1" customWidth="1"/>
    <col min="14335" max="14573" width="10.75" style="1"/>
    <col min="14574" max="14574" width="5.25" style="1" customWidth="1"/>
    <col min="14575" max="14576" width="10.75" style="1" customWidth="1"/>
    <col min="14577" max="14578" width="9.75" style="1" customWidth="1"/>
    <col min="14579" max="14579" width="10.75" style="1" customWidth="1"/>
    <col min="14580" max="14583" width="8.75" style="1" customWidth="1"/>
    <col min="14584" max="14585" width="9.75" style="1" customWidth="1"/>
    <col min="14586" max="14587" width="10.75" style="1" customWidth="1"/>
    <col min="14588" max="14589" width="6.75" style="1" customWidth="1"/>
    <col min="14590" max="14590" width="7.75" style="1" customWidth="1"/>
    <col min="14591" max="14829" width="10.75" style="1"/>
    <col min="14830" max="14830" width="5.25" style="1" customWidth="1"/>
    <col min="14831" max="14832" width="10.75" style="1" customWidth="1"/>
    <col min="14833" max="14834" width="9.75" style="1" customWidth="1"/>
    <col min="14835" max="14835" width="10.75" style="1" customWidth="1"/>
    <col min="14836" max="14839" width="8.75" style="1" customWidth="1"/>
    <col min="14840" max="14841" width="9.75" style="1" customWidth="1"/>
    <col min="14842" max="14843" width="10.75" style="1" customWidth="1"/>
    <col min="14844" max="14845" width="6.75" style="1" customWidth="1"/>
    <col min="14846" max="14846" width="7.75" style="1" customWidth="1"/>
    <col min="14847" max="15085" width="10.75" style="1"/>
    <col min="15086" max="15086" width="5.25" style="1" customWidth="1"/>
    <col min="15087" max="15088" width="10.75" style="1" customWidth="1"/>
    <col min="15089" max="15090" width="9.75" style="1" customWidth="1"/>
    <col min="15091" max="15091" width="10.75" style="1" customWidth="1"/>
    <col min="15092" max="15095" width="8.75" style="1" customWidth="1"/>
    <col min="15096" max="15097" width="9.75" style="1" customWidth="1"/>
    <col min="15098" max="15099" width="10.75" style="1" customWidth="1"/>
    <col min="15100" max="15101" width="6.75" style="1" customWidth="1"/>
    <col min="15102" max="15102" width="7.75" style="1" customWidth="1"/>
    <col min="15103" max="15341" width="10.75" style="1"/>
    <col min="15342" max="15342" width="5.25" style="1" customWidth="1"/>
    <col min="15343" max="15344" width="10.75" style="1" customWidth="1"/>
    <col min="15345" max="15346" width="9.75" style="1" customWidth="1"/>
    <col min="15347" max="15347" width="10.75" style="1" customWidth="1"/>
    <col min="15348" max="15351" width="8.75" style="1" customWidth="1"/>
    <col min="15352" max="15353" width="9.75" style="1" customWidth="1"/>
    <col min="15354" max="15355" width="10.75" style="1" customWidth="1"/>
    <col min="15356" max="15357" width="6.75" style="1" customWidth="1"/>
    <col min="15358" max="15358" width="7.75" style="1" customWidth="1"/>
    <col min="15359" max="15597" width="10.75" style="1"/>
    <col min="15598" max="15598" width="5.25" style="1" customWidth="1"/>
    <col min="15599" max="15600" width="10.75" style="1" customWidth="1"/>
    <col min="15601" max="15602" width="9.75" style="1" customWidth="1"/>
    <col min="15603" max="15603" width="10.75" style="1" customWidth="1"/>
    <col min="15604" max="15607" width="8.75" style="1" customWidth="1"/>
    <col min="15608" max="15609" width="9.75" style="1" customWidth="1"/>
    <col min="15610" max="15611" width="10.75" style="1" customWidth="1"/>
    <col min="15612" max="15613" width="6.75" style="1" customWidth="1"/>
    <col min="15614" max="15614" width="7.75" style="1" customWidth="1"/>
    <col min="15615" max="15853" width="10.75" style="1"/>
    <col min="15854" max="15854" width="5.25" style="1" customWidth="1"/>
    <col min="15855" max="15856" width="10.75" style="1" customWidth="1"/>
    <col min="15857" max="15858" width="9.75" style="1" customWidth="1"/>
    <col min="15859" max="15859" width="10.75" style="1" customWidth="1"/>
    <col min="15860" max="15863" width="8.75" style="1" customWidth="1"/>
    <col min="15864" max="15865" width="9.75" style="1" customWidth="1"/>
    <col min="15866" max="15867" width="10.75" style="1" customWidth="1"/>
    <col min="15868" max="15869" width="6.75" style="1" customWidth="1"/>
    <col min="15870" max="15870" width="7.75" style="1" customWidth="1"/>
    <col min="15871" max="16109" width="10.75" style="1"/>
    <col min="16110" max="16110" width="5.25" style="1" customWidth="1"/>
    <col min="16111" max="16112" width="10.75" style="1" customWidth="1"/>
    <col min="16113" max="16114" width="9.75" style="1" customWidth="1"/>
    <col min="16115" max="16115" width="10.75" style="1" customWidth="1"/>
    <col min="16116" max="16119" width="8.75" style="1" customWidth="1"/>
    <col min="16120" max="16121" width="9.75" style="1" customWidth="1"/>
    <col min="16122" max="16123" width="10.75" style="1" customWidth="1"/>
    <col min="16124" max="16125" width="6.75" style="1" customWidth="1"/>
    <col min="16126" max="16126" width="7.75" style="1" customWidth="1"/>
    <col min="16127" max="16384" width="10.75" style="1"/>
  </cols>
  <sheetData>
    <row r="1" spans="2:14" ht="14.45" customHeight="1" x14ac:dyDescent="0.2">
      <c r="L1" s="3"/>
      <c r="M1" s="3" t="s">
        <v>0</v>
      </c>
    </row>
    <row r="2" spans="2:14" ht="14.45" customHeight="1" x14ac:dyDescent="0.2">
      <c r="B2" s="4" t="s">
        <v>1</v>
      </c>
    </row>
    <row r="3" spans="2:14" ht="5.45" customHeight="1" x14ac:dyDescent="0.2">
      <c r="B3" s="5"/>
    </row>
    <row r="4" spans="2:14" x14ac:dyDescent="0.2">
      <c r="B4" s="2" t="s">
        <v>2</v>
      </c>
      <c r="C4" s="1"/>
      <c r="L4" s="3"/>
      <c r="M4" s="3" t="s">
        <v>3</v>
      </c>
    </row>
    <row r="5" spans="2:14" s="5" customFormat="1" ht="25.5" x14ac:dyDescent="0.2">
      <c r="B5" s="6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8"/>
    </row>
    <row r="6" spans="2:14" ht="15.6" customHeight="1" x14ac:dyDescent="0.2">
      <c r="B6" s="9" t="s">
        <v>15</v>
      </c>
      <c r="C6" s="10">
        <v>-12100</v>
      </c>
      <c r="D6" s="10">
        <v>2197952</v>
      </c>
      <c r="E6" s="10">
        <v>1766803</v>
      </c>
      <c r="F6" s="10">
        <v>1236076.9999999991</v>
      </c>
      <c r="G6" s="10">
        <v>1228854.9999999991</v>
      </c>
      <c r="H6" s="10">
        <v>1853804.9999999965</v>
      </c>
      <c r="I6" s="10">
        <v>786645</v>
      </c>
      <c r="J6" s="10">
        <v>510577</v>
      </c>
      <c r="K6" s="10">
        <v>1056051</v>
      </c>
      <c r="L6" s="10">
        <v>2175905</v>
      </c>
      <c r="M6" s="10">
        <v>1174722</v>
      </c>
    </row>
    <row r="7" spans="2:14" ht="15.6" customHeight="1" x14ac:dyDescent="0.2">
      <c r="B7" s="9" t="s">
        <v>16</v>
      </c>
      <c r="C7" s="10">
        <v>1369797</v>
      </c>
      <c r="D7" s="10">
        <v>4076275</v>
      </c>
      <c r="E7" s="10">
        <v>1685010.0000000005</v>
      </c>
      <c r="F7" s="10">
        <v>3147034.0000000009</v>
      </c>
      <c r="G7" s="10">
        <v>671869.00000000175</v>
      </c>
      <c r="H7" s="10">
        <v>2172031</v>
      </c>
      <c r="I7" s="10">
        <v>2382696</v>
      </c>
      <c r="J7" s="10">
        <v>702913</v>
      </c>
      <c r="K7" s="10">
        <v>3391612</v>
      </c>
      <c r="L7" s="10">
        <v>2794532</v>
      </c>
      <c r="M7" s="10">
        <v>2520265</v>
      </c>
    </row>
    <row r="8" spans="2:14" ht="15.6" customHeight="1" x14ac:dyDescent="0.2">
      <c r="B8" s="9" t="s">
        <v>17</v>
      </c>
      <c r="C8" s="10">
        <v>2865588</v>
      </c>
      <c r="D8" s="10">
        <v>2535109</v>
      </c>
      <c r="E8" s="10">
        <v>1199294.9999999991</v>
      </c>
      <c r="F8" s="10">
        <v>2229327.9999999991</v>
      </c>
      <c r="G8" s="10">
        <v>829507</v>
      </c>
      <c r="H8" s="10">
        <v>3003747</v>
      </c>
      <c r="I8" s="10">
        <v>2005880</v>
      </c>
      <c r="J8" s="10">
        <v>2029878</v>
      </c>
      <c r="K8" s="10">
        <v>2120019</v>
      </c>
      <c r="L8" s="10">
        <v>2316935</v>
      </c>
      <c r="M8" s="10">
        <v>2819059</v>
      </c>
    </row>
    <row r="9" spans="2:14" ht="15.6" customHeight="1" x14ac:dyDescent="0.2">
      <c r="B9" s="9" t="s">
        <v>18</v>
      </c>
      <c r="C9" s="10">
        <v>2934044</v>
      </c>
      <c r="D9" s="10">
        <v>2824791</v>
      </c>
      <c r="E9" s="10">
        <v>1982079.0000000009</v>
      </c>
      <c r="F9" s="10">
        <v>2489904.0000000009</v>
      </c>
      <c r="G9" s="10">
        <v>2562917</v>
      </c>
      <c r="H9" s="10">
        <v>3574717</v>
      </c>
      <c r="I9" s="10">
        <v>1414122</v>
      </c>
      <c r="J9" s="10">
        <v>2187956</v>
      </c>
      <c r="K9" s="10">
        <v>2792717</v>
      </c>
      <c r="L9" s="10">
        <v>2493680</v>
      </c>
      <c r="M9" s="10">
        <v>1233697</v>
      </c>
    </row>
    <row r="10" spans="2:14" ht="15.6" customHeight="1" x14ac:dyDescent="0.2">
      <c r="B10" s="9" t="s">
        <v>19</v>
      </c>
      <c r="C10" s="10">
        <v>1978035</v>
      </c>
      <c r="D10" s="10">
        <v>1350751</v>
      </c>
      <c r="E10" s="10">
        <v>1445669</v>
      </c>
      <c r="F10" s="10">
        <v>832703.00000000093</v>
      </c>
      <c r="G10" s="10">
        <v>2192984</v>
      </c>
      <c r="H10" s="10">
        <v>1500953</v>
      </c>
      <c r="I10" s="10">
        <v>3010905</v>
      </c>
      <c r="J10" s="10">
        <v>2797613</v>
      </c>
      <c r="K10" s="10">
        <v>1401394</v>
      </c>
      <c r="L10" s="10">
        <v>1618202</v>
      </c>
      <c r="M10" s="10">
        <v>1884579</v>
      </c>
    </row>
    <row r="11" spans="2:14" ht="15.6" customHeight="1" x14ac:dyDescent="0.2">
      <c r="B11" s="9" t="s">
        <v>20</v>
      </c>
      <c r="C11" s="10">
        <v>2621612</v>
      </c>
      <c r="D11" s="10">
        <v>471395</v>
      </c>
      <c r="E11" s="10">
        <v>986004.99999999907</v>
      </c>
      <c r="F11" s="10">
        <v>383806</v>
      </c>
      <c r="G11" s="10">
        <v>2381787</v>
      </c>
      <c r="H11" s="10">
        <v>1459573</v>
      </c>
      <c r="I11" s="10">
        <v>2048008</v>
      </c>
      <c r="J11" s="10">
        <v>2647004</v>
      </c>
      <c r="K11" s="10">
        <v>1433665</v>
      </c>
      <c r="L11" s="10">
        <v>2415180</v>
      </c>
      <c r="M11" s="10">
        <v>1698812</v>
      </c>
    </row>
    <row r="12" spans="2:14" ht="15.6" customHeight="1" x14ac:dyDescent="0.2">
      <c r="B12" s="9" t="s">
        <v>21</v>
      </c>
      <c r="C12" s="10">
        <v>2422576</v>
      </c>
      <c r="D12" s="10">
        <v>2778240</v>
      </c>
      <c r="E12" s="10">
        <v>3402163</v>
      </c>
      <c r="F12" s="10">
        <v>1272176</v>
      </c>
      <c r="G12" s="10">
        <v>1375628</v>
      </c>
      <c r="H12" s="10">
        <v>1549089</v>
      </c>
      <c r="I12" s="10">
        <v>1362717</v>
      </c>
      <c r="J12" s="10">
        <v>1665125</v>
      </c>
      <c r="K12" s="10">
        <v>422762</v>
      </c>
      <c r="L12" s="10">
        <v>1630593</v>
      </c>
      <c r="M12" s="10">
        <v>805355</v>
      </c>
    </row>
    <row r="13" spans="2:14" ht="15.6" customHeight="1" x14ac:dyDescent="0.2">
      <c r="B13" s="9" t="s">
        <v>22</v>
      </c>
      <c r="C13" s="10">
        <v>111491</v>
      </c>
      <c r="D13" s="10">
        <v>237710</v>
      </c>
      <c r="E13" s="10">
        <v>245085</v>
      </c>
      <c r="F13" s="10">
        <v>209453.00000000175</v>
      </c>
      <c r="G13" s="10">
        <v>192017</v>
      </c>
      <c r="H13" s="10">
        <v>38059</v>
      </c>
      <c r="I13" s="10">
        <v>86896</v>
      </c>
      <c r="J13" s="10">
        <v>204413</v>
      </c>
      <c r="K13" s="10">
        <v>67016</v>
      </c>
      <c r="L13" s="10">
        <v>452228</v>
      </c>
      <c r="M13" s="10">
        <v>99361</v>
      </c>
    </row>
    <row r="14" spans="2:14" ht="15.6" customHeight="1" x14ac:dyDescent="0.2">
      <c r="B14" s="9" t="s">
        <v>23</v>
      </c>
      <c r="C14" s="10">
        <v>438526</v>
      </c>
      <c r="D14" s="10">
        <v>903315</v>
      </c>
      <c r="E14" s="10">
        <v>202727.00000000131</v>
      </c>
      <c r="F14" s="10">
        <v>286337.99999999825</v>
      </c>
      <c r="G14" s="10">
        <v>274842</v>
      </c>
      <c r="H14" s="10">
        <v>290941</v>
      </c>
      <c r="I14" s="10">
        <v>264654</v>
      </c>
      <c r="J14" s="10">
        <v>341550</v>
      </c>
      <c r="K14" s="10">
        <v>13520</v>
      </c>
      <c r="L14" s="10">
        <v>306320</v>
      </c>
      <c r="M14" s="10">
        <v>158505</v>
      </c>
    </row>
    <row r="15" spans="2:14" ht="15.6" customHeight="1" x14ac:dyDescent="0.2">
      <c r="B15" s="9" t="s">
        <v>24</v>
      </c>
      <c r="C15" s="10">
        <v>762761</v>
      </c>
      <c r="D15" s="10">
        <v>1464939</v>
      </c>
      <c r="E15" s="10">
        <v>646602.99999999907</v>
      </c>
      <c r="F15" s="10">
        <v>638952.00000000175</v>
      </c>
      <c r="G15" s="10">
        <v>680826</v>
      </c>
      <c r="H15" s="10">
        <v>708565</v>
      </c>
      <c r="I15" s="10">
        <v>639041</v>
      </c>
      <c r="J15" s="10">
        <v>639476</v>
      </c>
      <c r="K15" s="10">
        <v>96997</v>
      </c>
      <c r="L15" s="10">
        <v>808183</v>
      </c>
      <c r="M15" s="10">
        <v>498395</v>
      </c>
    </row>
    <row r="16" spans="2:14" ht="15.6" customHeight="1" x14ac:dyDescent="0.2">
      <c r="B16" s="9" t="s">
        <v>25</v>
      </c>
      <c r="C16" s="10">
        <v>1476066</v>
      </c>
      <c r="D16" s="10">
        <v>1123972</v>
      </c>
      <c r="E16" s="10">
        <v>632569.99999999872</v>
      </c>
      <c r="F16" s="10">
        <v>635037.99999999825</v>
      </c>
      <c r="G16" s="10">
        <v>520567</v>
      </c>
      <c r="H16" s="10">
        <v>793376</v>
      </c>
      <c r="I16" s="10">
        <v>473302</v>
      </c>
      <c r="J16" s="10">
        <v>533979</v>
      </c>
      <c r="K16" s="10">
        <v>570189</v>
      </c>
      <c r="L16" s="10">
        <v>621595</v>
      </c>
      <c r="M16" s="10">
        <v>295270</v>
      </c>
    </row>
    <row r="17" spans="2:13" ht="15.6" customHeight="1" x14ac:dyDescent="0.2">
      <c r="B17" s="9" t="s">
        <v>26</v>
      </c>
      <c r="C17" s="10">
        <v>901471</v>
      </c>
      <c r="D17" s="10">
        <v>1512058</v>
      </c>
      <c r="E17" s="10">
        <v>1448096.0000000009</v>
      </c>
      <c r="F17" s="10">
        <v>1060478</v>
      </c>
      <c r="G17" s="10">
        <v>1100035</v>
      </c>
      <c r="H17" s="10">
        <v>516175</v>
      </c>
      <c r="I17" s="10">
        <v>462795</v>
      </c>
      <c r="J17" s="10">
        <v>607637</v>
      </c>
      <c r="K17" s="10">
        <v>849204</v>
      </c>
      <c r="L17" s="10">
        <v>551578</v>
      </c>
      <c r="M17" s="10">
        <v>325587</v>
      </c>
    </row>
    <row r="18" spans="2:13" ht="15.6" customHeight="1" x14ac:dyDescent="0.2">
      <c r="B18" s="9" t="s">
        <v>27</v>
      </c>
      <c r="C18" s="10">
        <f>+SUM(C6:C17)</f>
        <v>17869867</v>
      </c>
      <c r="D18" s="10">
        <f t="shared" ref="D18:K18" si="0">+SUM(D6:D17)</f>
        <v>21476507</v>
      </c>
      <c r="E18" s="10">
        <f t="shared" si="0"/>
        <v>15642105</v>
      </c>
      <c r="F18" s="10">
        <f t="shared" si="0"/>
        <v>14421287</v>
      </c>
      <c r="G18" s="10">
        <f t="shared" si="0"/>
        <v>14011834</v>
      </c>
      <c r="H18" s="10">
        <f t="shared" si="0"/>
        <v>17461030.999999996</v>
      </c>
      <c r="I18" s="10">
        <f t="shared" si="0"/>
        <v>14937661</v>
      </c>
      <c r="J18" s="10">
        <f t="shared" si="0"/>
        <v>14868121</v>
      </c>
      <c r="K18" s="10">
        <f t="shared" si="0"/>
        <v>14215146</v>
      </c>
      <c r="L18" s="10">
        <f>+SUM(L6:L17)</f>
        <v>18184931</v>
      </c>
      <c r="M18" s="10">
        <f>+SUM(M6:M17)</f>
        <v>13513607</v>
      </c>
    </row>
    <row r="19" spans="2:13" x14ac:dyDescent="0.2">
      <c r="B19" s="5"/>
    </row>
    <row r="20" spans="2:13" x14ac:dyDescent="0.2">
      <c r="B20" s="11" t="s">
        <v>28</v>
      </c>
      <c r="C20" s="1"/>
      <c r="L20" s="3" t="s">
        <v>3</v>
      </c>
      <c r="M20" s="3" t="s">
        <v>3</v>
      </c>
    </row>
    <row r="21" spans="2:13" ht="25.5" x14ac:dyDescent="0.2">
      <c r="B21" s="6"/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12</v>
      </c>
      <c r="L21" s="7" t="s">
        <v>13</v>
      </c>
      <c r="M21" s="7" t="s">
        <v>14</v>
      </c>
    </row>
    <row r="22" spans="2:13" ht="15.6" customHeight="1" x14ac:dyDescent="0.2">
      <c r="B22" s="9" t="s">
        <v>15</v>
      </c>
      <c r="C22" s="10">
        <v>4268589</v>
      </c>
      <c r="D22" s="10">
        <v>3666581</v>
      </c>
      <c r="E22" s="10">
        <v>2919793</v>
      </c>
      <c r="F22" s="10">
        <v>2351846</v>
      </c>
      <c r="G22" s="10">
        <v>2422451</v>
      </c>
      <c r="H22" s="10">
        <v>3321326</v>
      </c>
      <c r="I22" s="10">
        <v>1636770.2</v>
      </c>
      <c r="J22" s="10">
        <v>1203979</v>
      </c>
      <c r="K22" s="10">
        <v>1971892</v>
      </c>
      <c r="L22" s="10">
        <v>3738874.2</v>
      </c>
      <c r="M22" s="10">
        <v>2146676</v>
      </c>
    </row>
    <row r="23" spans="2:13" ht="15.6" customHeight="1" x14ac:dyDescent="0.2">
      <c r="B23" s="9" t="s">
        <v>16</v>
      </c>
      <c r="C23" s="10">
        <v>3999155</v>
      </c>
      <c r="D23" s="10">
        <v>5394115</v>
      </c>
      <c r="E23" s="10">
        <v>3317362</v>
      </c>
      <c r="F23" s="10">
        <v>5007107</v>
      </c>
      <c r="G23" s="10">
        <v>1463360</v>
      </c>
      <c r="H23" s="10">
        <v>3808137</v>
      </c>
      <c r="I23" s="10">
        <v>3139267.2</v>
      </c>
      <c r="J23" s="10">
        <v>1437387</v>
      </c>
      <c r="K23" s="10">
        <v>4825254</v>
      </c>
      <c r="L23" s="10">
        <v>4878501</v>
      </c>
      <c r="M23" s="10">
        <v>4042223</v>
      </c>
    </row>
    <row r="24" spans="2:13" ht="15.6" customHeight="1" x14ac:dyDescent="0.2">
      <c r="B24" s="9" t="s">
        <v>17</v>
      </c>
      <c r="C24" s="10">
        <v>4533866</v>
      </c>
      <c r="D24" s="10">
        <v>4170904</v>
      </c>
      <c r="E24" s="10">
        <v>3329246</v>
      </c>
      <c r="F24" s="10">
        <v>4064712</v>
      </c>
      <c r="G24" s="10">
        <v>2625263</v>
      </c>
      <c r="H24" s="10">
        <v>4463210</v>
      </c>
      <c r="I24" s="10">
        <v>3937329</v>
      </c>
      <c r="J24" s="10">
        <v>3665658</v>
      </c>
      <c r="K24" s="10">
        <v>3852554</v>
      </c>
      <c r="L24" s="10">
        <v>4027554</v>
      </c>
      <c r="M24" s="10">
        <v>4475331</v>
      </c>
    </row>
    <row r="25" spans="2:13" ht="15.6" customHeight="1" x14ac:dyDescent="0.2">
      <c r="B25" s="9" t="s">
        <v>18</v>
      </c>
      <c r="C25" s="10">
        <v>4639845</v>
      </c>
      <c r="D25" s="10">
        <v>4203199</v>
      </c>
      <c r="E25" s="10">
        <v>3553936</v>
      </c>
      <c r="F25" s="10">
        <v>4140749</v>
      </c>
      <c r="G25" s="10">
        <v>4106622</v>
      </c>
      <c r="H25" s="10">
        <v>4768083</v>
      </c>
      <c r="I25" s="10">
        <v>2998398</v>
      </c>
      <c r="J25" s="10">
        <v>3699870</v>
      </c>
      <c r="K25" s="10">
        <v>3782814</v>
      </c>
      <c r="L25" s="10">
        <v>3819078</v>
      </c>
      <c r="M25" s="10">
        <v>2582978</v>
      </c>
    </row>
    <row r="26" spans="2:13" ht="15.6" customHeight="1" x14ac:dyDescent="0.2">
      <c r="B26" s="9" t="s">
        <v>19</v>
      </c>
      <c r="C26" s="10">
        <v>3111298</v>
      </c>
      <c r="D26" s="10">
        <v>3217834</v>
      </c>
      <c r="E26" s="10">
        <v>3213474</v>
      </c>
      <c r="F26" s="10">
        <v>2509868</v>
      </c>
      <c r="G26" s="10">
        <v>3031010</v>
      </c>
      <c r="H26" s="10">
        <v>2786456</v>
      </c>
      <c r="I26" s="10">
        <v>3996740</v>
      </c>
      <c r="J26" s="10">
        <v>4048558</v>
      </c>
      <c r="K26" s="10">
        <v>2655921</v>
      </c>
      <c r="L26" s="10">
        <v>2885564</v>
      </c>
      <c r="M26" s="10">
        <v>3669727</v>
      </c>
    </row>
    <row r="27" spans="2:13" ht="15.6" customHeight="1" x14ac:dyDescent="0.2">
      <c r="B27" s="9" t="s">
        <v>20</v>
      </c>
      <c r="C27" s="10">
        <v>4081458</v>
      </c>
      <c r="D27" s="10">
        <v>1322373</v>
      </c>
      <c r="E27" s="10">
        <v>2136643</v>
      </c>
      <c r="F27" s="10">
        <v>1089865</v>
      </c>
      <c r="G27" s="10">
        <v>3787098</v>
      </c>
      <c r="H27" s="10">
        <v>2849104</v>
      </c>
      <c r="I27" s="10">
        <v>3735130</v>
      </c>
      <c r="J27" s="10">
        <v>4356013</v>
      </c>
      <c r="K27" s="10">
        <v>2922022</v>
      </c>
      <c r="L27" s="10">
        <v>4298744</v>
      </c>
      <c r="M27" s="10">
        <v>3119660</v>
      </c>
    </row>
    <row r="28" spans="2:13" ht="15.6" customHeight="1" x14ac:dyDescent="0.2">
      <c r="B28" s="9" t="s">
        <v>21</v>
      </c>
      <c r="C28" s="10">
        <v>3663993</v>
      </c>
      <c r="D28" s="10">
        <v>4656946</v>
      </c>
      <c r="E28" s="10">
        <v>5268786</v>
      </c>
      <c r="F28" s="10">
        <v>2529154</v>
      </c>
      <c r="G28" s="10">
        <v>2662116</v>
      </c>
      <c r="H28" s="10">
        <v>3067018</v>
      </c>
      <c r="I28" s="10">
        <v>2671532.6</v>
      </c>
      <c r="J28" s="10">
        <v>3161738</v>
      </c>
      <c r="K28" s="10">
        <v>1042196</v>
      </c>
      <c r="L28" s="10">
        <v>3166706</v>
      </c>
      <c r="M28" s="10">
        <v>1631071</v>
      </c>
    </row>
    <row r="29" spans="2:13" ht="15.6" customHeight="1" x14ac:dyDescent="0.2">
      <c r="B29" s="9" t="s">
        <v>22</v>
      </c>
      <c r="C29" s="10">
        <v>319339</v>
      </c>
      <c r="D29" s="10">
        <v>587486</v>
      </c>
      <c r="E29" s="10">
        <v>595057</v>
      </c>
      <c r="F29" s="10">
        <v>485147</v>
      </c>
      <c r="G29" s="10">
        <v>460089</v>
      </c>
      <c r="H29" s="10">
        <v>118001</v>
      </c>
      <c r="I29" s="10">
        <v>220678</v>
      </c>
      <c r="J29" s="10">
        <v>476642</v>
      </c>
      <c r="K29" s="10">
        <v>217139</v>
      </c>
      <c r="L29" s="10">
        <v>685651</v>
      </c>
      <c r="M29" s="10">
        <v>245131</v>
      </c>
    </row>
    <row r="30" spans="2:13" ht="15.6" customHeight="1" x14ac:dyDescent="0.2">
      <c r="B30" s="9" t="s">
        <v>23</v>
      </c>
      <c r="C30" s="10">
        <v>693570</v>
      </c>
      <c r="D30" s="10">
        <v>1220088</v>
      </c>
      <c r="E30" s="10">
        <v>307060</v>
      </c>
      <c r="F30" s="10">
        <v>433506</v>
      </c>
      <c r="G30" s="10">
        <v>426129</v>
      </c>
      <c r="H30" s="10">
        <v>428063</v>
      </c>
      <c r="I30" s="10">
        <v>464887</v>
      </c>
      <c r="J30" s="10">
        <v>587587</v>
      </c>
      <c r="K30" s="10">
        <v>12892</v>
      </c>
      <c r="L30" s="10">
        <v>218140</v>
      </c>
      <c r="M30" s="10">
        <v>224363</v>
      </c>
    </row>
    <row r="31" spans="2:13" ht="15.6" customHeight="1" x14ac:dyDescent="0.2">
      <c r="B31" s="9" t="s">
        <v>24</v>
      </c>
      <c r="C31" s="10">
        <v>1411839</v>
      </c>
      <c r="D31" s="10">
        <v>2668920</v>
      </c>
      <c r="E31" s="10">
        <v>1247520</v>
      </c>
      <c r="F31" s="10">
        <v>1248701</v>
      </c>
      <c r="G31" s="10">
        <v>1350173</v>
      </c>
      <c r="H31" s="10">
        <v>1585984</v>
      </c>
      <c r="I31" s="10">
        <v>1290225</v>
      </c>
      <c r="J31" s="10">
        <v>1283338</v>
      </c>
      <c r="K31" s="10">
        <v>245939</v>
      </c>
      <c r="L31" s="10">
        <v>1477648</v>
      </c>
      <c r="M31" s="10">
        <v>1028177</v>
      </c>
    </row>
    <row r="32" spans="2:13" ht="15.6" customHeight="1" x14ac:dyDescent="0.2">
      <c r="B32" s="9" t="s">
        <v>25</v>
      </c>
      <c r="C32" s="10">
        <v>2792200</v>
      </c>
      <c r="D32" s="10">
        <v>2095669</v>
      </c>
      <c r="E32" s="10">
        <v>1233333</v>
      </c>
      <c r="F32" s="10">
        <v>1218501</v>
      </c>
      <c r="G32" s="10">
        <v>993828</v>
      </c>
      <c r="H32" s="10">
        <v>1592664</v>
      </c>
      <c r="I32" s="10">
        <v>952721</v>
      </c>
      <c r="J32" s="10">
        <v>982302</v>
      </c>
      <c r="K32" s="10">
        <v>1181510</v>
      </c>
      <c r="L32" s="10">
        <v>1142881</v>
      </c>
      <c r="M32" s="10">
        <v>571831</v>
      </c>
    </row>
    <row r="33" spans="2:13" ht="15.6" customHeight="1" x14ac:dyDescent="0.2">
      <c r="B33" s="9" t="s">
        <v>26</v>
      </c>
      <c r="C33" s="10">
        <v>1725477</v>
      </c>
      <c r="D33" s="10">
        <v>2809818</v>
      </c>
      <c r="E33" s="10">
        <v>2651303</v>
      </c>
      <c r="F33" s="10">
        <v>2020106</v>
      </c>
      <c r="G33" s="10">
        <v>1965832</v>
      </c>
      <c r="H33" s="10">
        <v>1089259</v>
      </c>
      <c r="I33" s="10">
        <v>1088330.2</v>
      </c>
      <c r="J33" s="10">
        <v>1179717</v>
      </c>
      <c r="K33" s="10">
        <v>1679492</v>
      </c>
      <c r="L33" s="10">
        <v>1077283</v>
      </c>
      <c r="M33" s="10">
        <v>647825</v>
      </c>
    </row>
    <row r="34" spans="2:13" ht="15.6" customHeight="1" x14ac:dyDescent="0.2">
      <c r="B34" s="9" t="s">
        <v>27</v>
      </c>
      <c r="C34" s="10">
        <f t="shared" ref="C34:M34" si="1">+SUM(C22:C33)</f>
        <v>35240629</v>
      </c>
      <c r="D34" s="10">
        <f t="shared" si="1"/>
        <v>36013933</v>
      </c>
      <c r="E34" s="10">
        <f t="shared" si="1"/>
        <v>29773513</v>
      </c>
      <c r="F34" s="10">
        <f t="shared" si="1"/>
        <v>27099262</v>
      </c>
      <c r="G34" s="10">
        <f t="shared" si="1"/>
        <v>25293971</v>
      </c>
      <c r="H34" s="10">
        <f t="shared" si="1"/>
        <v>29877305</v>
      </c>
      <c r="I34" s="10">
        <f t="shared" si="1"/>
        <v>26132008.199999999</v>
      </c>
      <c r="J34" s="10">
        <f t="shared" si="1"/>
        <v>26082789</v>
      </c>
      <c r="K34" s="10">
        <f t="shared" si="1"/>
        <v>24389625</v>
      </c>
      <c r="L34" s="10">
        <f t="shared" si="1"/>
        <v>31416624.199999999</v>
      </c>
      <c r="M34" s="10">
        <f t="shared" si="1"/>
        <v>24384993</v>
      </c>
    </row>
    <row r="35" spans="2:13" x14ac:dyDescent="0.2">
      <c r="B35" s="5"/>
    </row>
    <row r="36" spans="2:13" x14ac:dyDescent="0.2">
      <c r="B36" s="11" t="s">
        <v>29</v>
      </c>
      <c r="C36" s="1"/>
      <c r="L36" s="3" t="s">
        <v>3</v>
      </c>
      <c r="M36" s="3" t="s">
        <v>3</v>
      </c>
    </row>
    <row r="37" spans="2:13" ht="25.5" x14ac:dyDescent="0.2">
      <c r="B37" s="6"/>
      <c r="C37" s="7" t="s">
        <v>4</v>
      </c>
      <c r="D37" s="7" t="s">
        <v>5</v>
      </c>
      <c r="E37" s="7" t="s">
        <v>6</v>
      </c>
      <c r="F37" s="7" t="s">
        <v>7</v>
      </c>
      <c r="G37" s="7" t="s">
        <v>8</v>
      </c>
      <c r="H37" s="7" t="s">
        <v>9</v>
      </c>
      <c r="I37" s="7" t="s">
        <v>10</v>
      </c>
      <c r="J37" s="7" t="s">
        <v>11</v>
      </c>
      <c r="K37" s="7" t="s">
        <v>12</v>
      </c>
      <c r="L37" s="7" t="s">
        <v>13</v>
      </c>
      <c r="M37" s="7" t="s">
        <v>14</v>
      </c>
    </row>
    <row r="38" spans="2:13" ht="15.6" customHeight="1" x14ac:dyDescent="0.2">
      <c r="B38" s="9" t="s">
        <v>15</v>
      </c>
      <c r="C38" s="10">
        <v>323860</v>
      </c>
      <c r="D38" s="10">
        <v>170610</v>
      </c>
      <c r="E38" s="10">
        <v>64420</v>
      </c>
      <c r="F38" s="10">
        <v>0</v>
      </c>
      <c r="G38" s="10">
        <v>0</v>
      </c>
      <c r="H38" s="10">
        <v>85180</v>
      </c>
      <c r="I38" s="10">
        <v>0</v>
      </c>
      <c r="J38" s="10">
        <v>48625</v>
      </c>
      <c r="K38" s="10">
        <v>30365</v>
      </c>
      <c r="L38" s="10">
        <v>35190</v>
      </c>
      <c r="M38" s="10">
        <v>31878</v>
      </c>
    </row>
    <row r="39" spans="2:13" ht="15.6" customHeight="1" x14ac:dyDescent="0.2">
      <c r="B39" s="9" t="s">
        <v>16</v>
      </c>
      <c r="C39" s="10">
        <v>234050</v>
      </c>
      <c r="D39" s="10">
        <v>270800</v>
      </c>
      <c r="E39" s="10">
        <v>105280</v>
      </c>
      <c r="F39" s="10">
        <v>0</v>
      </c>
      <c r="G39" s="10">
        <v>0</v>
      </c>
      <c r="H39" s="10">
        <v>158080</v>
      </c>
      <c r="I39" s="10">
        <v>0</v>
      </c>
      <c r="J39" s="10">
        <v>44795</v>
      </c>
      <c r="K39" s="10">
        <v>33454</v>
      </c>
      <c r="L39" s="10">
        <v>33452</v>
      </c>
      <c r="M39" s="10">
        <v>34322</v>
      </c>
    </row>
    <row r="40" spans="2:13" ht="15.6" customHeight="1" x14ac:dyDescent="0.2">
      <c r="B40" s="9" t="s">
        <v>17</v>
      </c>
      <c r="C40" s="10">
        <v>223210</v>
      </c>
      <c r="D40" s="10">
        <v>139440</v>
      </c>
      <c r="E40" s="10">
        <v>60700</v>
      </c>
      <c r="F40" s="10">
        <v>0</v>
      </c>
      <c r="G40" s="10">
        <v>0</v>
      </c>
      <c r="H40" s="10">
        <v>175720</v>
      </c>
      <c r="I40" s="10">
        <v>0</v>
      </c>
      <c r="J40" s="10">
        <v>74766</v>
      </c>
      <c r="K40" s="10">
        <v>23309</v>
      </c>
      <c r="L40" s="10">
        <v>46703</v>
      </c>
      <c r="M40" s="10">
        <v>56150</v>
      </c>
    </row>
    <row r="41" spans="2:13" ht="15.6" customHeight="1" x14ac:dyDescent="0.2">
      <c r="B41" s="9" t="s">
        <v>18</v>
      </c>
      <c r="C41" s="10">
        <v>241890</v>
      </c>
      <c r="D41" s="10">
        <v>199120</v>
      </c>
      <c r="E41" s="10">
        <v>102100</v>
      </c>
      <c r="F41" s="10">
        <v>51200</v>
      </c>
      <c r="G41" s="10">
        <v>10450</v>
      </c>
      <c r="H41" s="10">
        <v>234638</v>
      </c>
      <c r="I41" s="10">
        <v>0</v>
      </c>
      <c r="J41" s="10">
        <v>98302</v>
      </c>
      <c r="K41" s="10">
        <v>65573</v>
      </c>
      <c r="L41" s="10">
        <v>59286</v>
      </c>
      <c r="M41" s="10">
        <v>65855</v>
      </c>
    </row>
    <row r="42" spans="2:13" ht="15.6" customHeight="1" x14ac:dyDescent="0.2">
      <c r="B42" s="9" t="s">
        <v>19</v>
      </c>
      <c r="C42" s="10">
        <v>203960</v>
      </c>
      <c r="D42" s="10">
        <v>93910</v>
      </c>
      <c r="E42" s="10">
        <v>81960</v>
      </c>
      <c r="F42" s="10">
        <v>106070</v>
      </c>
      <c r="G42" s="10">
        <v>320</v>
      </c>
      <c r="H42" s="10">
        <v>246505</v>
      </c>
      <c r="I42" s="10">
        <v>0</v>
      </c>
      <c r="J42" s="10">
        <v>80486</v>
      </c>
      <c r="K42" s="10">
        <v>110587</v>
      </c>
      <c r="L42" s="10">
        <v>49543</v>
      </c>
      <c r="M42" s="10">
        <v>45634</v>
      </c>
    </row>
    <row r="43" spans="2:13" ht="15.6" customHeight="1" x14ac:dyDescent="0.2">
      <c r="B43" s="9" t="s">
        <v>20</v>
      </c>
      <c r="C43" s="10">
        <v>206600</v>
      </c>
      <c r="D43" s="10">
        <v>110490</v>
      </c>
      <c r="E43" s="10">
        <v>69160</v>
      </c>
      <c r="F43" s="10">
        <v>49000</v>
      </c>
      <c r="G43" s="10">
        <v>0</v>
      </c>
      <c r="H43" s="10">
        <v>222530</v>
      </c>
      <c r="I43" s="10">
        <v>0</v>
      </c>
      <c r="J43" s="10">
        <v>37027</v>
      </c>
      <c r="K43" s="10">
        <v>40193</v>
      </c>
      <c r="L43" s="10">
        <v>55289</v>
      </c>
      <c r="M43" s="10">
        <v>61032</v>
      </c>
    </row>
    <row r="44" spans="2:13" ht="15.6" customHeight="1" x14ac:dyDescent="0.2">
      <c r="B44" s="9" t="s">
        <v>21</v>
      </c>
      <c r="C44" s="10">
        <v>136210</v>
      </c>
      <c r="D44" s="10">
        <v>169570</v>
      </c>
      <c r="E44" s="10">
        <v>72290</v>
      </c>
      <c r="F44" s="10">
        <v>14170</v>
      </c>
      <c r="G44" s="10">
        <v>78860</v>
      </c>
      <c r="H44" s="10">
        <v>168638</v>
      </c>
      <c r="I44" s="10">
        <v>0</v>
      </c>
      <c r="J44" s="10">
        <v>17176</v>
      </c>
      <c r="K44" s="10">
        <v>34505</v>
      </c>
      <c r="L44" s="10">
        <v>42334</v>
      </c>
      <c r="M44" s="10">
        <v>41772</v>
      </c>
    </row>
    <row r="45" spans="2:13" ht="15.6" customHeight="1" x14ac:dyDescent="0.2">
      <c r="B45" s="9" t="s">
        <v>22</v>
      </c>
      <c r="C45" s="10">
        <v>118310</v>
      </c>
      <c r="D45" s="10">
        <v>45280</v>
      </c>
      <c r="E45" s="10">
        <v>85800</v>
      </c>
      <c r="F45" s="10">
        <v>0</v>
      </c>
      <c r="G45" s="10">
        <v>62370</v>
      </c>
      <c r="H45" s="10">
        <v>27580</v>
      </c>
      <c r="I45" s="10">
        <v>0</v>
      </c>
      <c r="J45" s="10">
        <v>26054</v>
      </c>
      <c r="K45" s="10">
        <v>46784</v>
      </c>
      <c r="L45" s="10">
        <v>44494</v>
      </c>
      <c r="M45" s="10">
        <v>43050</v>
      </c>
    </row>
    <row r="46" spans="2:13" ht="15.6" customHeight="1" x14ac:dyDescent="0.2">
      <c r="B46" s="9" t="s">
        <v>23</v>
      </c>
      <c r="C46" s="10">
        <v>141660</v>
      </c>
      <c r="D46" s="10">
        <v>84620</v>
      </c>
      <c r="E46" s="10">
        <v>100180</v>
      </c>
      <c r="F46" s="10">
        <v>0</v>
      </c>
      <c r="G46" s="10">
        <v>103590</v>
      </c>
      <c r="H46" s="10">
        <v>0</v>
      </c>
      <c r="I46" s="10">
        <v>0</v>
      </c>
      <c r="J46" s="10">
        <v>21343</v>
      </c>
      <c r="K46" s="10">
        <v>58280</v>
      </c>
      <c r="L46" s="10">
        <v>41722</v>
      </c>
      <c r="M46" s="10">
        <v>54306</v>
      </c>
    </row>
    <row r="47" spans="2:13" ht="15.6" customHeight="1" x14ac:dyDescent="0.2">
      <c r="B47" s="9" t="s">
        <v>24</v>
      </c>
      <c r="C47" s="10">
        <v>58750</v>
      </c>
      <c r="D47" s="10">
        <v>102210</v>
      </c>
      <c r="E47" s="10">
        <v>61660</v>
      </c>
      <c r="F47" s="10">
        <v>0</v>
      </c>
      <c r="G47" s="10">
        <v>102180</v>
      </c>
      <c r="H47" s="10">
        <v>0</v>
      </c>
      <c r="I47" s="10">
        <v>0</v>
      </c>
      <c r="J47" s="10">
        <v>29945</v>
      </c>
      <c r="K47" s="10">
        <v>51323</v>
      </c>
      <c r="L47" s="10">
        <v>28232</v>
      </c>
      <c r="M47" s="10">
        <v>57340</v>
      </c>
    </row>
    <row r="48" spans="2:13" ht="15.6" customHeight="1" x14ac:dyDescent="0.2">
      <c r="B48" s="9" t="s">
        <v>25</v>
      </c>
      <c r="C48" s="10">
        <v>650</v>
      </c>
      <c r="D48" s="10">
        <v>78040</v>
      </c>
      <c r="E48" s="10">
        <v>54710</v>
      </c>
      <c r="F48" s="10">
        <v>0</v>
      </c>
      <c r="G48" s="10">
        <v>45220</v>
      </c>
      <c r="H48" s="10">
        <v>0</v>
      </c>
      <c r="I48" s="10">
        <v>11851</v>
      </c>
      <c r="J48" s="10">
        <v>64922</v>
      </c>
      <c r="K48" s="10">
        <v>28966</v>
      </c>
      <c r="L48" s="10">
        <v>31741</v>
      </c>
      <c r="M48" s="10">
        <v>45499</v>
      </c>
    </row>
    <row r="49" spans="2:13" ht="15.6" customHeight="1" x14ac:dyDescent="0.2">
      <c r="B49" s="9" t="s">
        <v>26</v>
      </c>
      <c r="C49" s="10">
        <v>49090</v>
      </c>
      <c r="D49" s="10">
        <v>95490</v>
      </c>
      <c r="E49" s="10">
        <v>80</v>
      </c>
      <c r="F49" s="10">
        <v>0</v>
      </c>
      <c r="G49" s="10">
        <v>51450</v>
      </c>
      <c r="H49" s="10">
        <v>0</v>
      </c>
      <c r="I49" s="10">
        <v>56844</v>
      </c>
      <c r="J49" s="10">
        <v>52037</v>
      </c>
      <c r="K49" s="10">
        <v>30282</v>
      </c>
      <c r="L49" s="10">
        <v>22964</v>
      </c>
      <c r="M49" s="10">
        <v>58068</v>
      </c>
    </row>
    <row r="50" spans="2:13" ht="15.6" customHeight="1" x14ac:dyDescent="0.2">
      <c r="B50" s="9" t="s">
        <v>27</v>
      </c>
      <c r="C50" s="10">
        <f t="shared" ref="C50:M50" si="2">+SUM(C38:C49)</f>
        <v>1938240</v>
      </c>
      <c r="D50" s="10">
        <f t="shared" si="2"/>
        <v>1559580</v>
      </c>
      <c r="E50" s="10">
        <f t="shared" si="2"/>
        <v>858340</v>
      </c>
      <c r="F50" s="10">
        <f t="shared" si="2"/>
        <v>220440</v>
      </c>
      <c r="G50" s="10">
        <f t="shared" si="2"/>
        <v>454440</v>
      </c>
      <c r="H50" s="10">
        <f t="shared" si="2"/>
        <v>1318871</v>
      </c>
      <c r="I50" s="10">
        <f t="shared" si="2"/>
        <v>68695</v>
      </c>
      <c r="J50" s="10">
        <f t="shared" si="2"/>
        <v>595478</v>
      </c>
      <c r="K50" s="10">
        <f t="shared" si="2"/>
        <v>553621</v>
      </c>
      <c r="L50" s="10">
        <f t="shared" si="2"/>
        <v>490950</v>
      </c>
      <c r="M50" s="10">
        <f t="shared" si="2"/>
        <v>594906</v>
      </c>
    </row>
  </sheetData>
  <autoFilter ref="B4:WVF18" xr:uid="{00000000-0009-0000-0000-000000000000}"/>
  <phoneticPr fontId="3"/>
  <pageMargins left="0.70866141732283472" right="0.62992125984251968" top="0.70866141732283472" bottom="0.43307086614173229" header="0.31496062992125984" footer="0.27559055118110237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〇まとめ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2026-10-09T05:35:17Z</dcterms:created>
  <dcterms:modified xsi:type="dcterms:W3CDTF">2026-10-09T05:36:04Z</dcterms:modified>
</cp:coreProperties>
</file>