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L:\129高齢者地域包括ケア推進課\00_一時保存フォルダ（令和８年度）\P_介護職員\P1_介護職員確保定着\P125_外国人介護人材確保強化事業\04 交付申請周知\交付申請書類\"/>
    </mc:Choice>
  </mc:AlternateContent>
  <xr:revisionPtr revIDLastSave="0" documentId="13_ncr:1_{7A46DBB7-6A1C-41ED-80E9-AAD2E04E4159}" xr6:coauthVersionLast="47" xr6:coauthVersionMax="47" xr10:uidLastSave="{00000000-0000-0000-0000-000000000000}"/>
  <bookViews>
    <workbookView xWindow="-28920" yWindow="-120" windowWidth="29040" windowHeight="15840" firstSheet="1" activeTab="1" xr2:uid="{00000000-000D-0000-FFFF-FFFF00000000}"/>
  </bookViews>
  <sheets>
    <sheet name="管理用シート" sheetId="14" state="hidden" r:id="rId1"/>
    <sheet name="はじめに" sheetId="18" r:id="rId2"/>
    <sheet name="A_基本情報入力シート" sheetId="13" r:id="rId3"/>
    <sheet name="B_チェックリスト" sheetId="19" r:id="rId4"/>
    <sheet name="C_様式１" sheetId="16" r:id="rId5"/>
    <sheet name="D_様式1-1" sheetId="10" r:id="rId6"/>
    <sheet name="E_様式1-2" sheetId="1" r:id="rId7"/>
    <sheet name="F_様式1-3" sheetId="11" r:id="rId8"/>
    <sheet name="G_様式1-4" sheetId="2" r:id="rId9"/>
    <sheet name="H_様式1-5" sheetId="9" r:id="rId10"/>
    <sheet name="I_様式1-6" sheetId="12" r:id="rId11"/>
    <sheet name="J_債権者登録申出書 " sheetId="17" r:id="rId12"/>
    <sheet name="７－１（経費所要額清算書）" sheetId="5" state="hidden" r:id="rId13"/>
    <sheet name="７－２（対象経費の精算額内訳）" sheetId="6" state="hidden" r:id="rId14"/>
    <sheet name="７－３（事業報告書）" sheetId="7" state="hidden" r:id="rId15"/>
  </sheets>
  <definedNames>
    <definedName name="_Key1" localSheetId="13" hidden="1">#REF!</definedName>
    <definedName name="_Key1" localSheetId="14" hidden="1">#REF!</definedName>
    <definedName name="_Key1" localSheetId="9" hidden="1">#REF!</definedName>
    <definedName name="_Key1" hidden="1">#REF!</definedName>
    <definedName name="_Key2" localSheetId="13" hidden="1">#REF!</definedName>
    <definedName name="_Key2" localSheetId="14" hidden="1">#REF!</definedName>
    <definedName name="_Key2" hidden="1">#REF!</definedName>
    <definedName name="_Order1" hidden="1">255</definedName>
    <definedName name="_Order2" hidden="1">255</definedName>
    <definedName name="_Sort" localSheetId="13" hidden="1">#REF!</definedName>
    <definedName name="_Sort" localSheetId="14" hidden="1">#REF!</definedName>
    <definedName name="_Sort" localSheetId="9" hidden="1">#REF!</definedName>
    <definedName name="_Sort" hidden="1">#REF!</definedName>
    <definedName name="a" hidden="1">#REF!</definedName>
    <definedName name="_xlnm.Print_Area" localSheetId="12">'７－１（経費所要額清算書）'!$A$1:$K$16</definedName>
    <definedName name="_xlnm.Print_Area" localSheetId="13">'７－２（対象経費の精算額内訳）'!$A$1:$G$33</definedName>
    <definedName name="_xlnm.Print_Area" localSheetId="14">'７－３（事業報告書）'!$A$1:$D$48</definedName>
    <definedName name="_xlnm.Print_Area" localSheetId="2">A_基本情報入力シート!$A$1:$E$39</definedName>
    <definedName name="_xlnm.Print_Area" localSheetId="3">B_チェックリスト!$A$1:$P$27</definedName>
    <definedName name="_xlnm.Print_Area" localSheetId="4">C_様式１!$A$1:$I$43</definedName>
    <definedName name="_xlnm.Print_Area" localSheetId="5">'D_様式1-1'!$A$1:$I$46</definedName>
    <definedName name="_xlnm.Print_Area" localSheetId="6">'E_様式1-2'!$A$1:$I$15</definedName>
    <definedName name="_xlnm.Print_Area" localSheetId="7">'F_様式1-3'!$A$1:$G$33</definedName>
    <definedName name="_xlnm.Print_Area" localSheetId="8">'G_様式1-4'!$A$1:$D$48</definedName>
    <definedName name="_xlnm.Print_Area" localSheetId="9">'H_様式1-5'!$B$1:$AJ$44</definedName>
    <definedName name="_xlnm.Print_Area" localSheetId="10">'I_様式1-6'!$A$1:$J$34</definedName>
    <definedName name="_xlnm.Print_Area" localSheetId="11">'J_債権者登録申出書 '!$A$1:$U$35</definedName>
    <definedName name="_xlnm.Print_Area" localSheetId="1">はじめに!$A$1:$D$16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4" i="13" l="1"/>
  <c r="B9" i="1" s="1"/>
  <c r="D35" i="13"/>
  <c r="C9" i="1" s="1"/>
  <c r="D37" i="13"/>
  <c r="D38" i="13" s="1"/>
  <c r="D36" i="13"/>
  <c r="H9" i="1" l="1"/>
  <c r="I6" i="19"/>
  <c r="D6" i="19"/>
  <c r="AH3" i="9" l="1"/>
  <c r="D7" i="19" l="1"/>
  <c r="D8" i="19"/>
  <c r="G8" i="19"/>
  <c r="B17" i="12" l="1"/>
  <c r="I5" i="19" l="1"/>
  <c r="H9" i="19"/>
  <c r="D9" i="19"/>
  <c r="D5" i="19"/>
  <c r="N27" i="17"/>
  <c r="E26" i="17"/>
  <c r="K24" i="17"/>
  <c r="E24" i="17"/>
  <c r="U9" i="17"/>
  <c r="L7" i="17"/>
  <c r="L6" i="17"/>
  <c r="L4" i="17"/>
  <c r="AB2" i="14" l="1"/>
  <c r="A2" i="14"/>
  <c r="E10" i="10" l="1"/>
  <c r="AK2" i="14" l="1"/>
  <c r="B10" i="1"/>
  <c r="C10" i="1"/>
  <c r="E2" i="14"/>
  <c r="F2" i="14"/>
  <c r="D2" i="14"/>
  <c r="C2" i="14"/>
  <c r="AF2" i="14"/>
  <c r="AJ2" i="14"/>
  <c r="D9" i="1" l="1"/>
  <c r="D10" i="1" s="1"/>
  <c r="E9" i="1" l="1"/>
  <c r="E8" i="10"/>
  <c r="E9" i="10"/>
  <c r="E7" i="10"/>
  <c r="D28" i="16"/>
  <c r="E10" i="1" l="1"/>
  <c r="I9" i="1"/>
  <c r="B12" i="12"/>
  <c r="Y11" i="9"/>
  <c r="F14" i="16"/>
  <c r="Y10" i="9"/>
  <c r="Y9" i="9"/>
  <c r="Y7" i="9"/>
  <c r="C5" i="2"/>
  <c r="F4" i="11"/>
  <c r="E22" i="11"/>
  <c r="G9" i="1"/>
  <c r="G10" i="1" s="1"/>
  <c r="A9" i="1"/>
  <c r="G5" i="16"/>
  <c r="G4" i="16"/>
  <c r="F13" i="16"/>
  <c r="F12" i="16"/>
  <c r="F11" i="16"/>
  <c r="H10" i="1" l="1"/>
  <c r="I10" i="1"/>
  <c r="P2" i="14"/>
  <c r="AI2" i="14"/>
  <c r="AH2" i="14"/>
  <c r="AG2" i="14"/>
  <c r="AE2" i="14"/>
  <c r="AD2" i="14"/>
  <c r="AC2" i="14"/>
  <c r="Z2" i="14" l="1"/>
  <c r="Y2" i="14"/>
  <c r="X2" i="14"/>
  <c r="W2" i="14"/>
  <c r="V2" i="14"/>
  <c r="U2" i="14"/>
  <c r="T2" i="14"/>
  <c r="S2" i="14"/>
  <c r="R2" i="14"/>
  <c r="Q2" i="14"/>
  <c r="O2" i="14"/>
  <c r="N2" i="14"/>
  <c r="M2" i="14"/>
  <c r="L2" i="14"/>
  <c r="K2" i="14"/>
  <c r="J2" i="14"/>
  <c r="I2" i="14"/>
  <c r="C22" i="14"/>
  <c r="D22" i="14"/>
  <c r="F22" i="14"/>
  <c r="G22" i="14"/>
  <c r="H22" i="14"/>
  <c r="C16" i="14"/>
  <c r="D16" i="14"/>
  <c r="F16" i="14"/>
  <c r="G16" i="14"/>
  <c r="H16" i="14"/>
  <c r="C17" i="14"/>
  <c r="D17" i="14"/>
  <c r="F17" i="14"/>
  <c r="G17" i="14"/>
  <c r="H17" i="14"/>
  <c r="C18" i="14"/>
  <c r="D18" i="14"/>
  <c r="F18" i="14"/>
  <c r="G18" i="14"/>
  <c r="H18" i="14"/>
  <c r="C19" i="14"/>
  <c r="D19" i="14"/>
  <c r="F19" i="14"/>
  <c r="G19" i="14"/>
  <c r="H19" i="14"/>
  <c r="C20" i="14"/>
  <c r="D20" i="14"/>
  <c r="F20" i="14"/>
  <c r="G20" i="14"/>
  <c r="H20" i="14"/>
  <c r="C21" i="14"/>
  <c r="D21" i="14"/>
  <c r="F21" i="14"/>
  <c r="G21" i="14"/>
  <c r="H21" i="14"/>
  <c r="C4" i="14"/>
  <c r="D4" i="14"/>
  <c r="F4" i="14"/>
  <c r="G4" i="14"/>
  <c r="H4" i="14"/>
  <c r="C5" i="14"/>
  <c r="D5" i="14"/>
  <c r="F5" i="14"/>
  <c r="G5" i="14"/>
  <c r="H5" i="14"/>
  <c r="C6" i="14"/>
  <c r="D6" i="14"/>
  <c r="F6" i="14"/>
  <c r="G6" i="14"/>
  <c r="H6" i="14"/>
  <c r="C7" i="14"/>
  <c r="D7" i="14"/>
  <c r="F7" i="14"/>
  <c r="G7" i="14"/>
  <c r="H7" i="14"/>
  <c r="C8" i="14"/>
  <c r="D8" i="14"/>
  <c r="F8" i="14"/>
  <c r="G8" i="14"/>
  <c r="H8" i="14"/>
  <c r="C9" i="14"/>
  <c r="D9" i="14"/>
  <c r="F9" i="14"/>
  <c r="G9" i="14"/>
  <c r="H9" i="14"/>
  <c r="C10" i="14"/>
  <c r="D10" i="14"/>
  <c r="F10" i="14"/>
  <c r="G10" i="14"/>
  <c r="H10" i="14"/>
  <c r="C11" i="14"/>
  <c r="D11" i="14"/>
  <c r="F11" i="14"/>
  <c r="G11" i="14"/>
  <c r="H11" i="14"/>
  <c r="C12" i="14"/>
  <c r="D12" i="14"/>
  <c r="F12" i="14"/>
  <c r="G12" i="14"/>
  <c r="H12" i="14"/>
  <c r="C13" i="14"/>
  <c r="D13" i="14"/>
  <c r="F13" i="14"/>
  <c r="G13" i="14"/>
  <c r="H13" i="14"/>
  <c r="C14" i="14"/>
  <c r="D14" i="14"/>
  <c r="F14" i="14"/>
  <c r="G14" i="14"/>
  <c r="H14" i="14"/>
  <c r="C15" i="14"/>
  <c r="D15" i="14"/>
  <c r="F15" i="14"/>
  <c r="G15" i="14"/>
  <c r="H15" i="14"/>
  <c r="H3" i="14"/>
  <c r="G3" i="14"/>
  <c r="D3" i="14"/>
  <c r="F3" i="14"/>
  <c r="C3" i="14"/>
  <c r="AA2" i="14" l="1"/>
</calcChain>
</file>

<file path=xl/sharedStrings.xml><?xml version="1.0" encoding="utf-8"?>
<sst xmlns="http://schemas.openxmlformats.org/spreadsheetml/2006/main" count="527" uniqueCount="412">
  <si>
    <t>様式１－２</t>
    <rPh sb="0" eb="2">
      <t>ヨウシキ</t>
    </rPh>
    <phoneticPr fontId="8"/>
  </si>
  <si>
    <t>経費所要額調書</t>
    <rPh sb="0" eb="2">
      <t>ケイヒ</t>
    </rPh>
    <rPh sb="2" eb="5">
      <t>ショヨウガク</t>
    </rPh>
    <rPh sb="5" eb="7">
      <t>チョウショ</t>
    </rPh>
    <phoneticPr fontId="8"/>
  </si>
  <si>
    <t>総事業費</t>
    <rPh sb="0" eb="4">
      <t>ソウジギョウヒ</t>
    </rPh>
    <phoneticPr fontId="8"/>
  </si>
  <si>
    <t>総事業費から寄付金その他の収入額を控除した額</t>
    <rPh sb="0" eb="1">
      <t>ソウ</t>
    </rPh>
    <rPh sb="1" eb="4">
      <t>ジギョウヒ</t>
    </rPh>
    <rPh sb="6" eb="9">
      <t>キフキン</t>
    </rPh>
    <rPh sb="11" eb="12">
      <t>タ</t>
    </rPh>
    <rPh sb="13" eb="16">
      <t>シュウニュウガク</t>
    </rPh>
    <rPh sb="17" eb="19">
      <t>コウジョ</t>
    </rPh>
    <rPh sb="21" eb="22">
      <t>ガク</t>
    </rPh>
    <phoneticPr fontId="8"/>
  </si>
  <si>
    <t>総事業費のうち対象経費の支出予定額</t>
    <rPh sb="0" eb="4">
      <t>ソウジギョウヒ</t>
    </rPh>
    <rPh sb="7" eb="9">
      <t>タイショウ</t>
    </rPh>
    <rPh sb="9" eb="11">
      <t>ケイヒ</t>
    </rPh>
    <rPh sb="12" eb="14">
      <t>シシュツ</t>
    </rPh>
    <rPh sb="14" eb="16">
      <t>ヨテイ</t>
    </rPh>
    <rPh sb="16" eb="17">
      <t>ガク</t>
    </rPh>
    <phoneticPr fontId="8"/>
  </si>
  <si>
    <t>選定額</t>
    <rPh sb="0" eb="2">
      <t>センテイ</t>
    </rPh>
    <rPh sb="2" eb="3">
      <t>ガク</t>
    </rPh>
    <phoneticPr fontId="8"/>
  </si>
  <si>
    <t>補助率</t>
    <rPh sb="0" eb="1">
      <t>タスク</t>
    </rPh>
    <rPh sb="1" eb="2">
      <t>スケ</t>
    </rPh>
    <rPh sb="2" eb="3">
      <t>リツ</t>
    </rPh>
    <phoneticPr fontId="8"/>
  </si>
  <si>
    <t>補助金申請額</t>
    <rPh sb="0" eb="3">
      <t>ホジョキン</t>
    </rPh>
    <rPh sb="3" eb="5">
      <t>シンセイ</t>
    </rPh>
    <rPh sb="5" eb="6">
      <t>ガク</t>
    </rPh>
    <phoneticPr fontId="8"/>
  </si>
  <si>
    <t>（A）</t>
    <phoneticPr fontId="8"/>
  </si>
  <si>
    <t>（B）</t>
    <phoneticPr fontId="8"/>
  </si>
  <si>
    <t>（C）</t>
    <phoneticPr fontId="8"/>
  </si>
  <si>
    <t>（D）</t>
    <phoneticPr fontId="8"/>
  </si>
  <si>
    <t>（E）</t>
    <phoneticPr fontId="8"/>
  </si>
  <si>
    <t>円</t>
    <rPh sb="0" eb="1">
      <t>エン</t>
    </rPh>
    <phoneticPr fontId="8"/>
  </si>
  <si>
    <t>合　　　計</t>
    <rPh sb="0" eb="1">
      <t>ゴウ</t>
    </rPh>
    <rPh sb="4" eb="5">
      <t>ケイ</t>
    </rPh>
    <phoneticPr fontId="8"/>
  </si>
  <si>
    <t>注</t>
    <rPh sb="0" eb="1">
      <t>チュウ</t>
    </rPh>
    <phoneticPr fontId="8"/>
  </si>
  <si>
    <t>１　（D）欄は、（Ｂ）欄と（C）欄の額を比較して少ない方の額を記入すること。</t>
    <rPh sb="5" eb="6">
      <t>ラン</t>
    </rPh>
    <rPh sb="11" eb="12">
      <t>ラン</t>
    </rPh>
    <rPh sb="16" eb="17">
      <t>ラン</t>
    </rPh>
    <rPh sb="18" eb="19">
      <t>ガク</t>
    </rPh>
    <rPh sb="20" eb="22">
      <t>ヒカク</t>
    </rPh>
    <rPh sb="24" eb="25">
      <t>スク</t>
    </rPh>
    <rPh sb="27" eb="28">
      <t>ホウ</t>
    </rPh>
    <rPh sb="29" eb="30">
      <t>ガク</t>
    </rPh>
    <rPh sb="31" eb="33">
      <t>キニュウ</t>
    </rPh>
    <phoneticPr fontId="8"/>
  </si>
  <si>
    <t>区分</t>
  </si>
  <si>
    <t>合計</t>
    <rPh sb="0" eb="2">
      <t>ゴウケイ</t>
    </rPh>
    <phoneticPr fontId="16"/>
  </si>
  <si>
    <t>様式１－４</t>
    <rPh sb="0" eb="2">
      <t>ヨウシキ</t>
    </rPh>
    <phoneticPr fontId="8"/>
  </si>
  <si>
    <t>事業計画書</t>
    <rPh sb="0" eb="1">
      <t>コト</t>
    </rPh>
    <rPh sb="1" eb="2">
      <t>ギョウ</t>
    </rPh>
    <rPh sb="2" eb="3">
      <t>ケイ</t>
    </rPh>
    <rPh sb="3" eb="4">
      <t>ガ</t>
    </rPh>
    <rPh sb="4" eb="5">
      <t>ショ</t>
    </rPh>
    <phoneticPr fontId="8"/>
  </si>
  <si>
    <t>福岡県知事　殿</t>
    <rPh sb="0" eb="3">
      <t>フクオカケン</t>
    </rPh>
    <rPh sb="3" eb="5">
      <t>チジ</t>
    </rPh>
    <rPh sb="6" eb="7">
      <t>ドノ</t>
    </rPh>
    <phoneticPr fontId="8"/>
  </si>
  <si>
    <t>役職名</t>
    <rPh sb="0" eb="3">
      <t>ヤクショクメイ</t>
    </rPh>
    <phoneticPr fontId="8"/>
  </si>
  <si>
    <t>年</t>
    <rPh sb="0" eb="1">
      <t>ネン</t>
    </rPh>
    <phoneticPr fontId="8"/>
  </si>
  <si>
    <t>日</t>
    <rPh sb="0" eb="1">
      <t>ヒ</t>
    </rPh>
    <phoneticPr fontId="8"/>
  </si>
  <si>
    <t>経費所要額精算書</t>
    <rPh sb="0" eb="2">
      <t>ケイヒ</t>
    </rPh>
    <rPh sb="2" eb="5">
      <t>ショヨウガク</t>
    </rPh>
    <rPh sb="5" eb="7">
      <t>セイサン</t>
    </rPh>
    <rPh sb="7" eb="8">
      <t>ショ</t>
    </rPh>
    <phoneticPr fontId="8"/>
  </si>
  <si>
    <t>総事業費のうち対象経費の実支出額</t>
    <rPh sb="0" eb="4">
      <t>ソウジギョウヒ</t>
    </rPh>
    <rPh sb="7" eb="9">
      <t>タイショウ</t>
    </rPh>
    <rPh sb="9" eb="11">
      <t>ケイヒ</t>
    </rPh>
    <rPh sb="12" eb="13">
      <t>ジツ</t>
    </rPh>
    <rPh sb="13" eb="15">
      <t>シシュツ</t>
    </rPh>
    <rPh sb="15" eb="16">
      <t>ガク</t>
    </rPh>
    <phoneticPr fontId="8"/>
  </si>
  <si>
    <t>補助率</t>
    <rPh sb="0" eb="3">
      <t>ホジョリツ</t>
    </rPh>
    <phoneticPr fontId="8"/>
  </si>
  <si>
    <t>交付決定額</t>
    <rPh sb="0" eb="2">
      <t>コウフ</t>
    </rPh>
    <rPh sb="2" eb="4">
      <t>ケッテイ</t>
    </rPh>
    <rPh sb="4" eb="5">
      <t>ガク</t>
    </rPh>
    <phoneticPr fontId="8"/>
  </si>
  <si>
    <t>確定額</t>
    <rPh sb="0" eb="2">
      <t>カクテイ</t>
    </rPh>
    <rPh sb="2" eb="3">
      <t>ガク</t>
    </rPh>
    <phoneticPr fontId="8"/>
  </si>
  <si>
    <t>補助金
受入済額</t>
    <rPh sb="0" eb="3">
      <t>ホジョキン</t>
    </rPh>
    <rPh sb="4" eb="6">
      <t>ウケイレ</t>
    </rPh>
    <rPh sb="6" eb="7">
      <t>ズミ</t>
    </rPh>
    <rPh sb="7" eb="8">
      <t>ガク</t>
    </rPh>
    <phoneticPr fontId="8"/>
  </si>
  <si>
    <t>備考</t>
    <rPh sb="0" eb="2">
      <t>ビコウ</t>
    </rPh>
    <phoneticPr fontId="8"/>
  </si>
  <si>
    <t>（D）</t>
  </si>
  <si>
    <t>（E）</t>
  </si>
  <si>
    <t>（F）</t>
  </si>
  <si>
    <t>合　計</t>
    <rPh sb="0" eb="1">
      <t>ゴウ</t>
    </rPh>
    <rPh sb="2" eb="3">
      <t>ケイ</t>
    </rPh>
    <phoneticPr fontId="8"/>
  </si>
  <si>
    <t>１　（Ｄ）欄は、（Ｂ）欄と（Ｃ）欄の額を比較して少ない方の額を記入すること。</t>
    <rPh sb="11" eb="12">
      <t>ラン</t>
    </rPh>
    <rPh sb="16" eb="17">
      <t>ラン</t>
    </rPh>
    <rPh sb="18" eb="19">
      <t>ガク</t>
    </rPh>
    <rPh sb="20" eb="22">
      <t>ヒカク</t>
    </rPh>
    <rPh sb="24" eb="25">
      <t>スク</t>
    </rPh>
    <rPh sb="27" eb="28">
      <t>ホウ</t>
    </rPh>
    <rPh sb="29" eb="30">
      <t>ガク</t>
    </rPh>
    <rPh sb="31" eb="33">
      <t>キニュウ</t>
    </rPh>
    <phoneticPr fontId="8"/>
  </si>
  <si>
    <t>２　（Ｇ）欄は、（Ｄ）欄の額に（Ｅ）欄の補助率を乗じた額（1,000円未満切捨て）と（Ｆ）欄の額を比較して少ない方の額を記入すること。</t>
    <rPh sb="5" eb="6">
      <t>ラン</t>
    </rPh>
    <rPh sb="11" eb="12">
      <t>ラン</t>
    </rPh>
    <rPh sb="13" eb="14">
      <t>ガク</t>
    </rPh>
    <rPh sb="18" eb="19">
      <t>ラン</t>
    </rPh>
    <rPh sb="20" eb="23">
      <t>ホジョリツ</t>
    </rPh>
    <rPh sb="24" eb="25">
      <t>ジョウ</t>
    </rPh>
    <rPh sb="27" eb="28">
      <t>ガク</t>
    </rPh>
    <rPh sb="45" eb="46">
      <t>ラン</t>
    </rPh>
    <rPh sb="47" eb="48">
      <t>ガク</t>
    </rPh>
    <rPh sb="49" eb="51">
      <t>ヒカク</t>
    </rPh>
    <rPh sb="53" eb="54">
      <t>スク</t>
    </rPh>
    <rPh sb="56" eb="57">
      <t>ホウ</t>
    </rPh>
    <rPh sb="58" eb="59">
      <t>ガク</t>
    </rPh>
    <rPh sb="60" eb="62">
      <t>キニュウ</t>
    </rPh>
    <phoneticPr fontId="8"/>
  </si>
  <si>
    <t>３　（Ｈ）欄は、概算払請求により受入を行った補助金額を記入すること。</t>
    <rPh sb="5" eb="6">
      <t>ラン</t>
    </rPh>
    <rPh sb="8" eb="10">
      <t>ガイサン</t>
    </rPh>
    <rPh sb="10" eb="11">
      <t>バラ</t>
    </rPh>
    <rPh sb="11" eb="13">
      <t>セイキュウ</t>
    </rPh>
    <rPh sb="16" eb="17">
      <t>ウ</t>
    </rPh>
    <rPh sb="17" eb="18">
      <t>イ</t>
    </rPh>
    <rPh sb="19" eb="20">
      <t>オコナ</t>
    </rPh>
    <rPh sb="22" eb="24">
      <t>ホジョ</t>
    </rPh>
    <rPh sb="24" eb="26">
      <t>キンガク</t>
    </rPh>
    <rPh sb="27" eb="29">
      <t>キニュウ</t>
    </rPh>
    <phoneticPr fontId="8"/>
  </si>
  <si>
    <t>差引過
不足額
（Ｇ－Ｈ）</t>
    <rPh sb="0" eb="2">
      <t>サシヒキ</t>
    </rPh>
    <rPh sb="2" eb="3">
      <t>カ</t>
    </rPh>
    <rPh sb="4" eb="7">
      <t>フソクガク</t>
    </rPh>
    <phoneticPr fontId="8"/>
  </si>
  <si>
    <t>内　　　　　　　容</t>
    <rPh sb="0" eb="1">
      <t>ナイ</t>
    </rPh>
    <rPh sb="8" eb="9">
      <t>カタチ</t>
    </rPh>
    <phoneticPr fontId="8"/>
  </si>
  <si>
    <t>方法等</t>
    <rPh sb="0" eb="2">
      <t>ホウホウ</t>
    </rPh>
    <rPh sb="2" eb="3">
      <t>トウ</t>
    </rPh>
    <phoneticPr fontId="8"/>
  </si>
  <si>
    <t>実施時期</t>
    <rPh sb="0" eb="2">
      <t>ジッシ</t>
    </rPh>
    <rPh sb="2" eb="4">
      <t>ジキ</t>
    </rPh>
    <phoneticPr fontId="8"/>
  </si>
  <si>
    <t>事業報告書</t>
    <rPh sb="0" eb="2">
      <t>ジギョウ</t>
    </rPh>
    <rPh sb="2" eb="5">
      <t>ホウコクショ</t>
    </rPh>
    <phoneticPr fontId="8"/>
  </si>
  <si>
    <t>１０／１０</t>
    <phoneticPr fontId="8"/>
  </si>
  <si>
    <t>役　員　一　覧</t>
    <rPh sb="0" eb="1">
      <t>ヤク</t>
    </rPh>
    <rPh sb="2" eb="3">
      <t>イン</t>
    </rPh>
    <rPh sb="4" eb="5">
      <t>イチ</t>
    </rPh>
    <rPh sb="6" eb="7">
      <t>ラン</t>
    </rPh>
    <phoneticPr fontId="8"/>
  </si>
  <si>
    <t>生年月日</t>
    <rPh sb="0" eb="4">
      <t>セイネンガッピ</t>
    </rPh>
    <phoneticPr fontId="8"/>
  </si>
  <si>
    <t>性別
男性:M
女性:F</t>
    <rPh sb="0" eb="2">
      <t>セイベツ</t>
    </rPh>
    <rPh sb="3" eb="5">
      <t>ダンセイ</t>
    </rPh>
    <rPh sb="8" eb="10">
      <t>ジョセイ</t>
    </rPh>
    <phoneticPr fontId="8"/>
  </si>
  <si>
    <t>元号
大正:T
昭和:S
平成:H
令和:R</t>
    <rPh sb="0" eb="2">
      <t>ゲンゴウ</t>
    </rPh>
    <rPh sb="3" eb="5">
      <t>タイショウ</t>
    </rPh>
    <rPh sb="8" eb="10">
      <t>ショウワ</t>
    </rPh>
    <rPh sb="13" eb="15">
      <t>ヘイセイ</t>
    </rPh>
    <rPh sb="18" eb="20">
      <t>レイワ</t>
    </rPh>
    <phoneticPr fontId="8"/>
  </si>
  <si>
    <t>月</t>
    <rPh sb="0" eb="1">
      <t>ゲツ</t>
    </rPh>
    <phoneticPr fontId="8"/>
  </si>
  <si>
    <t>（法人情報）</t>
    <rPh sb="1" eb="5">
      <t>ホウジンジョウホウ</t>
    </rPh>
    <phoneticPr fontId="26"/>
  </si>
  <si>
    <t>所在地</t>
    <rPh sb="0" eb="3">
      <t>ショザイチ</t>
    </rPh>
    <phoneticPr fontId="26"/>
  </si>
  <si>
    <t>名称</t>
    <rPh sb="0" eb="2">
      <t>メイショウ</t>
    </rPh>
    <phoneticPr fontId="26"/>
  </si>
  <si>
    <t>姓</t>
    <rPh sb="0" eb="1">
      <t>セイ</t>
    </rPh>
    <phoneticPr fontId="8"/>
  </si>
  <si>
    <t>名</t>
    <rPh sb="0" eb="1">
      <t>メイ</t>
    </rPh>
    <phoneticPr fontId="8"/>
  </si>
  <si>
    <r>
      <t xml:space="preserve">姓ｶﾅ
</t>
    </r>
    <r>
      <rPr>
        <sz val="9"/>
        <rFont val="ＭＳ 明朝"/>
        <family val="1"/>
        <charset val="128"/>
      </rPr>
      <t>（半角ｶﾅ）</t>
    </r>
    <rPh sb="0" eb="1">
      <t>セイ</t>
    </rPh>
    <rPh sb="5" eb="7">
      <t>ハンカク</t>
    </rPh>
    <phoneticPr fontId="8"/>
  </si>
  <si>
    <r>
      <t xml:space="preserve">名ｶﾅ
</t>
    </r>
    <r>
      <rPr>
        <sz val="9"/>
        <rFont val="ＭＳ 明朝"/>
        <family val="1"/>
        <charset val="128"/>
      </rPr>
      <t>（半角ｶﾅ）</t>
    </r>
    <rPh sb="0" eb="1">
      <t>メイ</t>
    </rPh>
    <rPh sb="5" eb="7">
      <t>ハンカク</t>
    </rPh>
    <phoneticPr fontId="8"/>
  </si>
  <si>
    <t>【外国人介護人材確保強化事業】</t>
    <rPh sb="1" eb="3">
      <t>ガイコク</t>
    </rPh>
    <rPh sb="3" eb="4">
      <t>ジン</t>
    </rPh>
    <rPh sb="4" eb="8">
      <t>カイゴジンザイ</t>
    </rPh>
    <rPh sb="8" eb="10">
      <t>カクホ</t>
    </rPh>
    <rPh sb="10" eb="12">
      <t>キョウカ</t>
    </rPh>
    <rPh sb="12" eb="14">
      <t>ジギョウ</t>
    </rPh>
    <phoneticPr fontId="8"/>
  </si>
  <si>
    <t>申請代表者法人番号</t>
    <rPh sb="0" eb="2">
      <t>シンセイ</t>
    </rPh>
    <rPh sb="2" eb="5">
      <t>ダイヒョウシャ</t>
    </rPh>
    <rPh sb="5" eb="7">
      <t>ホウジン</t>
    </rPh>
    <rPh sb="7" eb="9">
      <t>バンゴウ</t>
    </rPh>
    <phoneticPr fontId="26"/>
  </si>
  <si>
    <t>法人番号</t>
    <rPh sb="0" eb="2">
      <t>ホウジン</t>
    </rPh>
    <rPh sb="2" eb="4">
      <t>バンゴウ</t>
    </rPh>
    <phoneticPr fontId="26"/>
  </si>
  <si>
    <t>法人名</t>
    <rPh sb="0" eb="2">
      <t>ホウジン</t>
    </rPh>
    <rPh sb="2" eb="3">
      <t>メイ</t>
    </rPh>
    <phoneticPr fontId="26"/>
  </si>
  <si>
    <t>（イ）事業計画</t>
    <rPh sb="3" eb="7">
      <t>ジギョウケイカク</t>
    </rPh>
    <phoneticPr fontId="26"/>
  </si>
  <si>
    <t>①　事業内容</t>
    <rPh sb="2" eb="4">
      <t>ジギョウ</t>
    </rPh>
    <rPh sb="4" eb="6">
      <t>ナイヨウ</t>
    </rPh>
    <phoneticPr fontId="26"/>
  </si>
  <si>
    <t>主たる法人の所在住所</t>
    <rPh sb="0" eb="1">
      <t>シュ</t>
    </rPh>
    <rPh sb="3" eb="5">
      <t>ホウジン</t>
    </rPh>
    <rPh sb="6" eb="8">
      <t>ショザイ</t>
    </rPh>
    <rPh sb="8" eb="10">
      <t>ジュウショ</t>
    </rPh>
    <phoneticPr fontId="26"/>
  </si>
  <si>
    <t>法人として同事業で他の都道府県で補助を受けているか</t>
    <rPh sb="5" eb="8">
      <t>ドウジギョウ</t>
    </rPh>
    <phoneticPr fontId="8"/>
  </si>
  <si>
    <t>（自由記述）</t>
    <rPh sb="1" eb="5">
      <t>ジユウキジュツ</t>
    </rPh>
    <phoneticPr fontId="8"/>
  </si>
  <si>
    <t>（ア）法人グループの基本情報</t>
    <rPh sb="3" eb="5">
      <t>ホウジン</t>
    </rPh>
    <rPh sb="10" eb="12">
      <t>キホン</t>
    </rPh>
    <rPh sb="12" eb="14">
      <t>ジョウホウ</t>
    </rPh>
    <phoneticPr fontId="26"/>
  </si>
  <si>
    <t>法人グループ名</t>
    <rPh sb="0" eb="2">
      <t>ホウジン</t>
    </rPh>
    <rPh sb="6" eb="7">
      <t>メイ</t>
    </rPh>
    <phoneticPr fontId="8"/>
  </si>
  <si>
    <t>法人グループ名：　　　　　　　　　　　　</t>
    <rPh sb="0" eb="2">
      <t>ホウジン</t>
    </rPh>
    <rPh sb="6" eb="7">
      <t>メイ</t>
    </rPh>
    <phoneticPr fontId="16"/>
  </si>
  <si>
    <t>海外現地の学校や送り出し機関との関係構築・連携強化</t>
    <phoneticPr fontId="8"/>
  </si>
  <si>
    <t>（２）海外現地の学校や送り出し機関との関係構築・連携強化</t>
    <rPh sb="3" eb="5">
      <t>カイガイ</t>
    </rPh>
    <rPh sb="5" eb="7">
      <t>ゲンチ</t>
    </rPh>
    <rPh sb="8" eb="10">
      <t>ガッコウ</t>
    </rPh>
    <rPh sb="11" eb="12">
      <t>オク</t>
    </rPh>
    <rPh sb="13" eb="14">
      <t>ダ</t>
    </rPh>
    <rPh sb="15" eb="17">
      <t>キカン</t>
    </rPh>
    <rPh sb="19" eb="21">
      <t>カンケイ</t>
    </rPh>
    <rPh sb="21" eb="23">
      <t>コウチク</t>
    </rPh>
    <rPh sb="24" eb="26">
      <t>レンケイ</t>
    </rPh>
    <rPh sb="26" eb="28">
      <t>キョウカ</t>
    </rPh>
    <phoneticPr fontId="8"/>
  </si>
  <si>
    <t>（３）海外現地での説明会開催等の採用・広報活動</t>
    <rPh sb="3" eb="5">
      <t>カイガイ</t>
    </rPh>
    <rPh sb="5" eb="7">
      <t>ゲンチ</t>
    </rPh>
    <rPh sb="9" eb="12">
      <t>セツメイカイ</t>
    </rPh>
    <rPh sb="12" eb="14">
      <t>カイサイ</t>
    </rPh>
    <rPh sb="14" eb="15">
      <t>トウ</t>
    </rPh>
    <rPh sb="16" eb="18">
      <t>サイヨウ</t>
    </rPh>
    <rPh sb="19" eb="21">
      <t>コウホウ</t>
    </rPh>
    <rPh sb="21" eb="23">
      <t>カツドウ</t>
    </rPh>
    <phoneticPr fontId="8"/>
  </si>
  <si>
    <t>法人名</t>
    <rPh sb="0" eb="3">
      <t>ホウジンメイ</t>
    </rPh>
    <phoneticPr fontId="8"/>
  </si>
  <si>
    <t>（１）送り出し国におけるマーケティング活動等の情報収集</t>
    <phoneticPr fontId="8"/>
  </si>
  <si>
    <t>（１）送り出し国におけるマーケティング活動等の情報収集</t>
    <phoneticPr fontId="8"/>
  </si>
  <si>
    <t>（２）海外現地の学校や送り出し機関との関係構築・連携強化</t>
    <phoneticPr fontId="8"/>
  </si>
  <si>
    <t>（３）海外現地での説明会開催等の採用・広報活動</t>
    <phoneticPr fontId="8"/>
  </si>
  <si>
    <t>【外国人介護人材確保強化事業】</t>
    <phoneticPr fontId="8"/>
  </si>
  <si>
    <t>【外国人介護人材確保強化事業】</t>
    <phoneticPr fontId="8"/>
  </si>
  <si>
    <t>【外国人介護人材確保強化事業】</t>
    <phoneticPr fontId="8"/>
  </si>
  <si>
    <t>〇</t>
    <phoneticPr fontId="8"/>
  </si>
  <si>
    <t>対象経費の精算額内訳</t>
    <phoneticPr fontId="8"/>
  </si>
  <si>
    <t>（５）その他海外現地における外国人介護人材確保のための取組</t>
    <rPh sb="5" eb="6">
      <t>タ</t>
    </rPh>
    <rPh sb="6" eb="8">
      <t>カイガイ</t>
    </rPh>
    <rPh sb="8" eb="10">
      <t>ゲンチ</t>
    </rPh>
    <rPh sb="14" eb="16">
      <t>ガイコク</t>
    </rPh>
    <rPh sb="16" eb="17">
      <t>ジン</t>
    </rPh>
    <rPh sb="17" eb="19">
      <t>カイゴ</t>
    </rPh>
    <rPh sb="19" eb="21">
      <t>ジンザイ</t>
    </rPh>
    <rPh sb="21" eb="23">
      <t>カクホ</t>
    </rPh>
    <rPh sb="27" eb="29">
      <t>トリクミ</t>
    </rPh>
    <phoneticPr fontId="8"/>
  </si>
  <si>
    <t>（５）その他海外現地における外国人介護人材確保のための取組</t>
    <phoneticPr fontId="8"/>
  </si>
  <si>
    <t>様式１－３</t>
    <rPh sb="0" eb="2">
      <t>ヨウシキ</t>
    </rPh>
    <phoneticPr fontId="16"/>
  </si>
  <si>
    <t>支出計画書</t>
    <phoneticPr fontId="8"/>
  </si>
  <si>
    <t>福岡県外国人介護人材確保強化事業　法人グループ情報</t>
    <rPh sb="0" eb="2">
      <t>フクオカ</t>
    </rPh>
    <rPh sb="2" eb="3">
      <t>ケン</t>
    </rPh>
    <rPh sb="3" eb="5">
      <t>ガイコク</t>
    </rPh>
    <rPh sb="5" eb="6">
      <t>ジン</t>
    </rPh>
    <rPh sb="6" eb="8">
      <t>カイゴ</t>
    </rPh>
    <rPh sb="8" eb="10">
      <t>ジンザイ</t>
    </rPh>
    <rPh sb="10" eb="12">
      <t>カクホ</t>
    </rPh>
    <rPh sb="12" eb="14">
      <t>キョウカ</t>
    </rPh>
    <rPh sb="14" eb="16">
      <t>ジギョウ</t>
    </rPh>
    <rPh sb="17" eb="19">
      <t>ホウジン</t>
    </rPh>
    <rPh sb="23" eb="25">
      <t>ジョウホウ</t>
    </rPh>
    <phoneticPr fontId="26"/>
  </si>
  <si>
    <t>(4)</t>
    <phoneticPr fontId="8"/>
  </si>
  <si>
    <t>(5)</t>
    <phoneticPr fontId="26"/>
  </si>
  <si>
    <t>旅費</t>
    <rPh sb="0" eb="2">
      <t>リョヒ</t>
    </rPh>
    <phoneticPr fontId="8"/>
  </si>
  <si>
    <t>会議費</t>
    <rPh sb="0" eb="3">
      <t>カイギヒ</t>
    </rPh>
    <phoneticPr fontId="8"/>
  </si>
  <si>
    <t>使用料・借上料</t>
    <rPh sb="0" eb="3">
      <t>シヨウリョウ</t>
    </rPh>
    <rPh sb="4" eb="5">
      <t>シャク</t>
    </rPh>
    <rPh sb="5" eb="6">
      <t>ジョウ</t>
    </rPh>
    <rPh sb="6" eb="7">
      <t>リョウ</t>
    </rPh>
    <phoneticPr fontId="8"/>
  </si>
  <si>
    <t>備品購入費</t>
    <rPh sb="0" eb="5">
      <t>ビヒンコウニュウヒ</t>
    </rPh>
    <phoneticPr fontId="8"/>
  </si>
  <si>
    <t>支出予定額（円）</t>
    <rPh sb="6" eb="7">
      <t>エン</t>
    </rPh>
    <phoneticPr fontId="8"/>
  </si>
  <si>
    <t>人件費　※１</t>
    <rPh sb="0" eb="3">
      <t>ジンケンヒ</t>
    </rPh>
    <phoneticPr fontId="8"/>
  </si>
  <si>
    <t>需用費　※２</t>
    <rPh sb="0" eb="3">
      <t>ジュヨウヒ</t>
    </rPh>
    <phoneticPr fontId="8"/>
  </si>
  <si>
    <t>役務費　※３</t>
    <rPh sb="0" eb="3">
      <t>エキムヒ</t>
    </rPh>
    <phoneticPr fontId="8"/>
  </si>
  <si>
    <t>委託費　※４</t>
    <rPh sb="0" eb="3">
      <t>イタクヒ</t>
    </rPh>
    <phoneticPr fontId="8"/>
  </si>
  <si>
    <t>分類</t>
    <rPh sb="0" eb="2">
      <t>ブンルイ</t>
    </rPh>
    <phoneticPr fontId="8"/>
  </si>
  <si>
    <t>委託</t>
    <rPh sb="0" eb="2">
      <t>イタク</t>
    </rPh>
    <phoneticPr fontId="8"/>
  </si>
  <si>
    <t>送り出し国におけるマーケティング活動等の情報収集</t>
    <phoneticPr fontId="8"/>
  </si>
  <si>
    <t>（１）送り出し国におけるマーケティング活動等の情報収集</t>
    <phoneticPr fontId="8"/>
  </si>
  <si>
    <t>その他海外現地における外国人介護人材確保のための取組</t>
    <phoneticPr fontId="8"/>
  </si>
  <si>
    <t>支出済額（円）</t>
    <rPh sb="2" eb="3">
      <t>スミ</t>
    </rPh>
    <rPh sb="5" eb="6">
      <t>エン</t>
    </rPh>
    <phoneticPr fontId="8"/>
  </si>
  <si>
    <t>委託先</t>
    <rPh sb="0" eb="3">
      <t>イタクサキ</t>
    </rPh>
    <phoneticPr fontId="8"/>
  </si>
  <si>
    <t>※４　委託を行う場合には委託先を記載すること。</t>
    <rPh sb="3" eb="5">
      <t>イタク</t>
    </rPh>
    <rPh sb="6" eb="7">
      <t>オコナ</t>
    </rPh>
    <rPh sb="8" eb="10">
      <t>バアイ</t>
    </rPh>
    <rPh sb="12" eb="15">
      <t>イタクサキ</t>
    </rPh>
    <rPh sb="16" eb="18">
      <t>キサイ</t>
    </rPh>
    <phoneticPr fontId="26"/>
  </si>
  <si>
    <t>　※ 法人グループに構成される法人の役員全員を記載すること。</t>
    <rPh sb="3" eb="5">
      <t>ホウジン</t>
    </rPh>
    <rPh sb="10" eb="12">
      <t>コウセイ</t>
    </rPh>
    <rPh sb="15" eb="17">
      <t>ホウジン</t>
    </rPh>
    <rPh sb="18" eb="20">
      <t>ヤクイン</t>
    </rPh>
    <rPh sb="20" eb="22">
      <t>ゼンイン</t>
    </rPh>
    <rPh sb="23" eb="25">
      <t>キサイ</t>
    </rPh>
    <phoneticPr fontId="8"/>
  </si>
  <si>
    <t>申請代表者の
主たる法人の所在住所</t>
    <rPh sb="7" eb="8">
      <t>シュ</t>
    </rPh>
    <rPh sb="10" eb="12">
      <t>ホウジン</t>
    </rPh>
    <rPh sb="13" eb="15">
      <t>ショザイ</t>
    </rPh>
    <rPh sb="15" eb="17">
      <t>ジュウショ</t>
    </rPh>
    <phoneticPr fontId="26"/>
  </si>
  <si>
    <t>実施内容・委託金額</t>
    <rPh sb="0" eb="4">
      <t>ジッシナイヨウ</t>
    </rPh>
    <rPh sb="5" eb="7">
      <t>イタク</t>
    </rPh>
    <rPh sb="7" eb="9">
      <t>キンガク</t>
    </rPh>
    <phoneticPr fontId="8"/>
  </si>
  <si>
    <t>グループに構成される法人</t>
    <rPh sb="5" eb="7">
      <t>コウセイ</t>
    </rPh>
    <rPh sb="10" eb="12">
      <t>ホウジン</t>
    </rPh>
    <phoneticPr fontId="26"/>
  </si>
  <si>
    <t>（２）海外現地の学校や送り出し機関との関係構築・連携強化</t>
    <phoneticPr fontId="8"/>
  </si>
  <si>
    <t>（３）海外現地での説明会開催等の採用・広報活動</t>
    <phoneticPr fontId="8"/>
  </si>
  <si>
    <t>（５）その他海外現地における外国人介護人材確保のための取組</t>
    <phoneticPr fontId="8"/>
  </si>
  <si>
    <t>内容</t>
    <rPh sb="0" eb="2">
      <t>ナイヨウ</t>
    </rPh>
    <phoneticPr fontId="8"/>
  </si>
  <si>
    <t>(委託先について）</t>
    <rPh sb="1" eb="3">
      <t>イタク</t>
    </rPh>
    <rPh sb="3" eb="4">
      <t>サキ</t>
    </rPh>
    <phoneticPr fontId="8"/>
  </si>
  <si>
    <t>事業費内訳</t>
    <rPh sb="0" eb="3">
      <t>ジギョウヒ</t>
    </rPh>
    <phoneticPr fontId="8"/>
  </si>
  <si>
    <t>（記名押印又は代表者による署名）</t>
    <rPh sb="1" eb="3">
      <t>キメイ</t>
    </rPh>
    <rPh sb="3" eb="5">
      <t>オウイン</t>
    </rPh>
    <rPh sb="5" eb="6">
      <t>マタ</t>
    </rPh>
    <rPh sb="7" eb="10">
      <t>ダイヒョウシャ</t>
    </rPh>
    <rPh sb="13" eb="15">
      <t>ショメイ</t>
    </rPh>
    <phoneticPr fontId="8"/>
  </si>
  <si>
    <t>様式１－６</t>
    <phoneticPr fontId="8"/>
  </si>
  <si>
    <t>同　意　書</t>
    <phoneticPr fontId="8"/>
  </si>
  <si>
    <t>福岡県外国人介護人材確保強化事業費補助金の申請に関して、次のとおり同意します。</t>
    <phoneticPr fontId="8"/>
  </si>
  <si>
    <t>この法人グループは、外国人介護人材を確保する観点から、海外現地での働きかけを強化し、海外現地の学校との連携を強化するなど、現地での人材確保に資する取組を行い、外国人介護人材の受入促進を行うことを目的とします。</t>
    <phoneticPr fontId="8"/>
  </si>
  <si>
    <t>福岡県外国人介護人材確保強化事業費補助金交付要綱及び福岡県外国人介護人材確保強化事業実施要領の内容を確認しており、申請書及び添付資料に記載した情報は偽りありません。</t>
    <phoneticPr fontId="8"/>
  </si>
  <si>
    <t>本事業の実施に関しては、法人グループ内で協議の上決定し、本事業を遂行するものとします。</t>
    <phoneticPr fontId="8"/>
  </si>
  <si>
    <t>〇</t>
    <phoneticPr fontId="8"/>
  </si>
  <si>
    <t>構成される法人グループ内に、同一関係の法人はありません。</t>
    <phoneticPr fontId="8"/>
  </si>
  <si>
    <t>代表者名</t>
    <rPh sb="0" eb="4">
      <t>ダイヒョウシャメイ</t>
    </rPh>
    <phoneticPr fontId="8"/>
  </si>
  <si>
    <t>法 人 名</t>
    <rPh sb="0" eb="1">
      <t>ホウ</t>
    </rPh>
    <rPh sb="2" eb="3">
      <t>ヒト</t>
    </rPh>
    <rPh sb="4" eb="5">
      <t>ナ</t>
    </rPh>
    <phoneticPr fontId="8"/>
  </si>
  <si>
    <t>名称</t>
    <rPh sb="0" eb="2">
      <t>メイショウ</t>
    </rPh>
    <phoneticPr fontId="8"/>
  </si>
  <si>
    <t>申請する申請代表者の情報を入力してください。</t>
    <rPh sb="0" eb="2">
      <t>シンセイ</t>
    </rPh>
    <rPh sb="4" eb="9">
      <t>シンセイダイヒョウシャ</t>
    </rPh>
    <rPh sb="10" eb="12">
      <t>ジョウホウ</t>
    </rPh>
    <rPh sb="13" eb="15">
      <t>ニュウリョク</t>
    </rPh>
    <phoneticPr fontId="8"/>
  </si>
  <si>
    <t>郵便番号</t>
    <rPh sb="0" eb="2">
      <t>ユウビン</t>
    </rPh>
    <rPh sb="2" eb="4">
      <t>バンゴウ</t>
    </rPh>
    <phoneticPr fontId="8"/>
  </si>
  <si>
    <t>職名</t>
    <rPh sb="0" eb="2">
      <t>ショクメイ</t>
    </rPh>
    <phoneticPr fontId="8"/>
  </si>
  <si>
    <t>氏名</t>
    <rPh sb="0" eb="2">
      <t>シメイ</t>
    </rPh>
    <phoneticPr fontId="8"/>
  </si>
  <si>
    <t>書類作成担当者</t>
    <rPh sb="0" eb="2">
      <t>ショルイ</t>
    </rPh>
    <rPh sb="2" eb="4">
      <t>サクセイ</t>
    </rPh>
    <rPh sb="4" eb="7">
      <t>タントウシャ</t>
    </rPh>
    <phoneticPr fontId="8"/>
  </si>
  <si>
    <t>部署・役職等</t>
    <phoneticPr fontId="8"/>
  </si>
  <si>
    <t>本申請に係る担当者の情報を入力してください。
※書類に不備等がある場合、こちらに記載の担当者までご連絡させていただきます。</t>
    <rPh sb="0" eb="3">
      <t>ホンシンセイ</t>
    </rPh>
    <rPh sb="4" eb="5">
      <t>カカ</t>
    </rPh>
    <rPh sb="6" eb="9">
      <t>タントウシャ</t>
    </rPh>
    <rPh sb="10" eb="12">
      <t>ジョウホウ</t>
    </rPh>
    <rPh sb="13" eb="15">
      <t>ニュウリョク</t>
    </rPh>
    <rPh sb="24" eb="26">
      <t>ショルイ</t>
    </rPh>
    <rPh sb="27" eb="30">
      <t>フビトウ</t>
    </rPh>
    <rPh sb="33" eb="35">
      <t>バアイ</t>
    </rPh>
    <rPh sb="40" eb="42">
      <t>キサイ</t>
    </rPh>
    <rPh sb="43" eb="46">
      <t>タントウシャ</t>
    </rPh>
    <rPh sb="49" eb="51">
      <t>レンラク</t>
    </rPh>
    <phoneticPr fontId="8"/>
  </si>
  <si>
    <t>フリガナ</t>
    <phoneticPr fontId="8"/>
  </si>
  <si>
    <t>連絡先</t>
    <rPh sb="0" eb="3">
      <t>レンラクサキ</t>
    </rPh>
    <phoneticPr fontId="8"/>
  </si>
  <si>
    <t>電話番号</t>
    <rPh sb="0" eb="2">
      <t>デンワ</t>
    </rPh>
    <rPh sb="2" eb="4">
      <t>バンゴウ</t>
    </rPh>
    <phoneticPr fontId="8"/>
  </si>
  <si>
    <t>本補助金に係る連絡先の情報を入力してください。
※メールアドレスについては、担当者が変更になっても連絡のとれるメールアドレス（代表のアドレス等）を入力してください。</t>
    <rPh sb="0" eb="1">
      <t>ホン</t>
    </rPh>
    <rPh sb="1" eb="4">
      <t>ホジョキン</t>
    </rPh>
    <rPh sb="5" eb="6">
      <t>カカ</t>
    </rPh>
    <rPh sb="7" eb="9">
      <t>レンラク</t>
    </rPh>
    <rPh sb="9" eb="10">
      <t>サキ</t>
    </rPh>
    <rPh sb="11" eb="13">
      <t>ジョウホウ</t>
    </rPh>
    <rPh sb="14" eb="16">
      <t>ニュウリョク</t>
    </rPh>
    <rPh sb="38" eb="41">
      <t>タントウシャ</t>
    </rPh>
    <rPh sb="42" eb="44">
      <t>ヘンコウ</t>
    </rPh>
    <rPh sb="49" eb="51">
      <t>レンラク</t>
    </rPh>
    <rPh sb="63" eb="65">
      <t>ダイヒョウ</t>
    </rPh>
    <rPh sb="70" eb="71">
      <t>トウ</t>
    </rPh>
    <rPh sb="73" eb="75">
      <t>ニュウリョク</t>
    </rPh>
    <phoneticPr fontId="8"/>
  </si>
  <si>
    <t>FAX番号</t>
    <rPh sb="3" eb="5">
      <t>バンゴウ</t>
    </rPh>
    <phoneticPr fontId="8"/>
  </si>
  <si>
    <t>e-mail</t>
    <phoneticPr fontId="8"/>
  </si>
  <si>
    <t>申請代表者</t>
    <rPh sb="0" eb="5">
      <t>シンセイダイヒョウシャ</t>
    </rPh>
    <phoneticPr fontId="8"/>
  </si>
  <si>
    <t>構成法人</t>
    <rPh sb="0" eb="4">
      <t>コウセイホウジン</t>
    </rPh>
    <phoneticPr fontId="8"/>
  </si>
  <si>
    <t>法人番号</t>
    <rPh sb="0" eb="4">
      <t>ホウジンバンゴウ</t>
    </rPh>
    <phoneticPr fontId="8"/>
  </si>
  <si>
    <t>申請代表者名（法人名）</t>
    <rPh sb="0" eb="2">
      <t>シンセイ</t>
    </rPh>
    <rPh sb="2" eb="5">
      <t>ダイヒョウシャ</t>
    </rPh>
    <rPh sb="5" eb="6">
      <t>ホウミョウ</t>
    </rPh>
    <rPh sb="7" eb="9">
      <t>ホウジン</t>
    </rPh>
    <rPh sb="9" eb="10">
      <t>メイ</t>
    </rPh>
    <phoneticPr fontId="26"/>
  </si>
  <si>
    <t>住所</t>
    <rPh sb="0" eb="2">
      <t>ジュウショ</t>
    </rPh>
    <phoneticPr fontId="8"/>
  </si>
  <si>
    <t>代表者職名</t>
    <rPh sb="0" eb="3">
      <t>ダイヒョウシャ</t>
    </rPh>
    <rPh sb="3" eb="5">
      <t>ショクメイ</t>
    </rPh>
    <phoneticPr fontId="8"/>
  </si>
  <si>
    <t>担当者　役職</t>
    <rPh sb="0" eb="3">
      <t>タントウシャ</t>
    </rPh>
    <rPh sb="4" eb="6">
      <t>ヤクショク</t>
    </rPh>
    <phoneticPr fontId="8"/>
  </si>
  <si>
    <t>担当者名</t>
    <rPh sb="0" eb="4">
      <t>タントウシャメイ</t>
    </rPh>
    <phoneticPr fontId="8"/>
  </si>
  <si>
    <t>電話</t>
    <rPh sb="0" eb="2">
      <t>デンワ</t>
    </rPh>
    <phoneticPr fontId="8"/>
  </si>
  <si>
    <t>FAX</t>
    <phoneticPr fontId="8"/>
  </si>
  <si>
    <t>メール</t>
    <phoneticPr fontId="8"/>
  </si>
  <si>
    <t>従業員数</t>
    <rPh sb="0" eb="4">
      <t>ジュウギョウインスウ</t>
    </rPh>
    <phoneticPr fontId="8"/>
  </si>
  <si>
    <t>宛名</t>
    <rPh sb="0" eb="2">
      <t>アテナ</t>
    </rPh>
    <phoneticPr fontId="8"/>
  </si>
  <si>
    <t>郵便番号</t>
    <rPh sb="0" eb="4">
      <t>ユウビンバンゴウ</t>
    </rPh>
    <phoneticPr fontId="8"/>
  </si>
  <si>
    <t>申請代表者 法人名</t>
    <rPh sb="0" eb="5">
      <t>シンセイダイヒョウシャ</t>
    </rPh>
    <rPh sb="6" eb="8">
      <t>ホウジン</t>
    </rPh>
    <rPh sb="8" eb="9">
      <t>メイ</t>
    </rPh>
    <phoneticPr fontId="8"/>
  </si>
  <si>
    <t>申請代表者 法人住所</t>
    <rPh sb="6" eb="8">
      <t>ホウジン</t>
    </rPh>
    <rPh sb="8" eb="10">
      <t>ジュウショ</t>
    </rPh>
    <phoneticPr fontId="8"/>
  </si>
  <si>
    <t>申請代表者 法人代表者</t>
    <rPh sb="6" eb="8">
      <t>ホウジン</t>
    </rPh>
    <rPh sb="8" eb="11">
      <t>ダイヒョウシャ</t>
    </rPh>
    <phoneticPr fontId="8"/>
  </si>
  <si>
    <t>県からの各種通知文郵送先</t>
    <rPh sb="0" eb="1">
      <t>ケン</t>
    </rPh>
    <rPh sb="4" eb="6">
      <t>カクシュ</t>
    </rPh>
    <rPh sb="6" eb="9">
      <t>ツウチブン</t>
    </rPh>
    <rPh sb="9" eb="12">
      <t>ユウソウサキ</t>
    </rPh>
    <phoneticPr fontId="8"/>
  </si>
  <si>
    <t>県に口座登録をしたことがあるかの確認</t>
    <rPh sb="0" eb="1">
      <t>ケン</t>
    </rPh>
    <rPh sb="2" eb="6">
      <t>コウザトウロク</t>
    </rPh>
    <rPh sb="16" eb="18">
      <t>カクニン</t>
    </rPh>
    <phoneticPr fontId="8"/>
  </si>
  <si>
    <t>債権者登録番号</t>
    <rPh sb="0" eb="3">
      <t>サイケンシャ</t>
    </rPh>
    <rPh sb="3" eb="7">
      <t>トウロクバンゴウ</t>
    </rPh>
    <phoneticPr fontId="8"/>
  </si>
  <si>
    <t>金融機関名</t>
    <rPh sb="0" eb="5">
      <t>キンユウキカンメイ</t>
    </rPh>
    <phoneticPr fontId="8"/>
  </si>
  <si>
    <t>支店名</t>
    <rPh sb="0" eb="3">
      <t>シテンメイ</t>
    </rPh>
    <phoneticPr fontId="8"/>
  </si>
  <si>
    <t>預金種別</t>
    <rPh sb="0" eb="4">
      <t>ヨキンシュベツ</t>
    </rPh>
    <phoneticPr fontId="8"/>
  </si>
  <si>
    <t>口座番号</t>
    <rPh sb="0" eb="4">
      <t>コウザバンゴウ</t>
    </rPh>
    <phoneticPr fontId="8"/>
  </si>
  <si>
    <t>補助金の支払い先情報</t>
    <rPh sb="0" eb="3">
      <t>ホジョキン</t>
    </rPh>
    <rPh sb="4" eb="6">
      <t>シハラ</t>
    </rPh>
    <rPh sb="7" eb="8">
      <t>サキ</t>
    </rPh>
    <rPh sb="8" eb="10">
      <t>ジョウホウ</t>
    </rPh>
    <phoneticPr fontId="8"/>
  </si>
  <si>
    <t>県に口座登録しているか否か選択してください。</t>
    <rPh sb="0" eb="1">
      <t>ケン</t>
    </rPh>
    <rPh sb="2" eb="6">
      <t>コウザトウロク</t>
    </rPh>
    <rPh sb="11" eb="12">
      <t>イナ</t>
    </rPh>
    <rPh sb="13" eb="15">
      <t>センタク</t>
    </rPh>
    <phoneticPr fontId="8"/>
  </si>
  <si>
    <t>県に口座登録をしている場合は、債権者登録番号を入力してください。
※債権者登録番号が不明の場合は空欄のままで結構です。</t>
    <rPh sb="0" eb="1">
      <t>ケン</t>
    </rPh>
    <rPh sb="2" eb="6">
      <t>コウザトウロク</t>
    </rPh>
    <rPh sb="11" eb="13">
      <t>バアイ</t>
    </rPh>
    <rPh sb="15" eb="18">
      <t>サイケンシャ</t>
    </rPh>
    <rPh sb="18" eb="22">
      <t>トウロクバンゴウ</t>
    </rPh>
    <rPh sb="23" eb="25">
      <t>ニュウリョク</t>
    </rPh>
    <rPh sb="34" eb="37">
      <t>サイケンシャ</t>
    </rPh>
    <rPh sb="37" eb="41">
      <t>トウロクバンゴウ</t>
    </rPh>
    <rPh sb="42" eb="44">
      <t>フメイ</t>
    </rPh>
    <rPh sb="45" eb="47">
      <t>バアイ</t>
    </rPh>
    <rPh sb="48" eb="50">
      <t>クウラン</t>
    </rPh>
    <rPh sb="54" eb="56">
      <t>ケッコウ</t>
    </rPh>
    <phoneticPr fontId="8"/>
  </si>
  <si>
    <t>補助金の支払先情報を入力してください。</t>
    <rPh sb="0" eb="3">
      <t>ホジョキン</t>
    </rPh>
    <rPh sb="4" eb="7">
      <t>シハライサキ</t>
    </rPh>
    <rPh sb="7" eb="9">
      <t>ジョウホウ</t>
    </rPh>
    <rPh sb="10" eb="12">
      <t>ニュウリョク</t>
    </rPh>
    <phoneticPr fontId="8"/>
  </si>
  <si>
    <t>　１　担当者情報</t>
    <rPh sb="3" eb="6">
      <t>タントウシャ</t>
    </rPh>
    <rPh sb="6" eb="8">
      <t>ジョウホウ</t>
    </rPh>
    <phoneticPr fontId="4"/>
  </si>
  <si>
    <t>２　申請情報</t>
    <rPh sb="2" eb="6">
      <t>シンセイジョウホウ</t>
    </rPh>
    <phoneticPr fontId="8"/>
  </si>
  <si>
    <t>申請日</t>
    <rPh sb="0" eb="3">
      <t>シンセイビ</t>
    </rPh>
    <phoneticPr fontId="8"/>
  </si>
  <si>
    <t>日付</t>
    <rPh sb="0" eb="2">
      <t>ヒヅケ</t>
    </rPh>
    <phoneticPr fontId="8"/>
  </si>
  <si>
    <t>文書番号</t>
    <rPh sb="0" eb="4">
      <t>ブンショバンゴウ</t>
    </rPh>
    <phoneticPr fontId="8"/>
  </si>
  <si>
    <t>グループに構成される法人数</t>
  </si>
  <si>
    <t>グループに構成される法人数</t>
    <rPh sb="12" eb="13">
      <t>スウ</t>
    </rPh>
    <phoneticPr fontId="8"/>
  </si>
  <si>
    <t>法人数</t>
    <rPh sb="0" eb="2">
      <t>ホウジン</t>
    </rPh>
    <rPh sb="2" eb="3">
      <t>スウ</t>
    </rPh>
    <phoneticPr fontId="8"/>
  </si>
  <si>
    <t>補助上限額</t>
    <rPh sb="0" eb="5">
      <t>ホジョジョウゲンガク</t>
    </rPh>
    <phoneticPr fontId="8"/>
  </si>
  <si>
    <t>本補助金の申請日を入力してください。</t>
    <rPh sb="0" eb="4">
      <t>ホンホジョキン</t>
    </rPh>
    <rPh sb="5" eb="8">
      <t>シンセイビ</t>
    </rPh>
    <rPh sb="9" eb="11">
      <t>ニュウリョク</t>
    </rPh>
    <phoneticPr fontId="8"/>
  </si>
  <si>
    <t>法人管理の文書番号</t>
    <rPh sb="0" eb="2">
      <t>ホウジン</t>
    </rPh>
    <rPh sb="2" eb="4">
      <t>カンリ</t>
    </rPh>
    <rPh sb="5" eb="9">
      <t>ブンショバンゴウ</t>
    </rPh>
    <phoneticPr fontId="8"/>
  </si>
  <si>
    <t>法人で外部に発出する文書に番号を付している場合は入力してください。（なければ入力不要です）</t>
    <rPh sb="0" eb="2">
      <t>ホウジン</t>
    </rPh>
    <rPh sb="3" eb="5">
      <t>ガイブ</t>
    </rPh>
    <rPh sb="6" eb="8">
      <t>ハッシュツ</t>
    </rPh>
    <rPh sb="10" eb="12">
      <t>ブンショ</t>
    </rPh>
    <rPh sb="13" eb="15">
      <t>バンゴウ</t>
    </rPh>
    <rPh sb="16" eb="17">
      <t>フ</t>
    </rPh>
    <rPh sb="21" eb="23">
      <t>バアイ</t>
    </rPh>
    <rPh sb="24" eb="26">
      <t>ニュウリョク</t>
    </rPh>
    <rPh sb="38" eb="40">
      <t>ニュウリョク</t>
    </rPh>
    <rPh sb="40" eb="42">
      <t>フヨウ</t>
    </rPh>
    <phoneticPr fontId="8"/>
  </si>
  <si>
    <t>金額</t>
    <rPh sb="0" eb="2">
      <t>キンガク</t>
    </rPh>
    <phoneticPr fontId="8"/>
  </si>
  <si>
    <t>自動計算のため入力不要です。</t>
    <rPh sb="0" eb="4">
      <t>ジドウケイサン</t>
    </rPh>
    <rPh sb="7" eb="9">
      <t>ニュウリョク</t>
    </rPh>
    <rPh sb="9" eb="11">
      <t>フヨウ</t>
    </rPh>
    <phoneticPr fontId="8"/>
  </si>
  <si>
    <t>従業員数</t>
    <rPh sb="0" eb="4">
      <t>ジュウギョウインスウ</t>
    </rPh>
    <phoneticPr fontId="8"/>
  </si>
  <si>
    <t>他の都道府県で補助状況</t>
    <rPh sb="9" eb="11">
      <t>ジョウキョウ</t>
    </rPh>
    <phoneticPr fontId="8"/>
  </si>
  <si>
    <t>（1)
情報収集</t>
  </si>
  <si>
    <t>（2)
関係構築
連携強化</t>
  </si>
  <si>
    <t>（3)
採用
広報活動</t>
  </si>
  <si>
    <t>（4)
学習支援</t>
  </si>
  <si>
    <t>（5)
その他</t>
    <rPh sb="6" eb="7">
      <t>タ</t>
    </rPh>
    <phoneticPr fontId="6"/>
  </si>
  <si>
    <t>（５）の内容</t>
    <rPh sb="4" eb="6">
      <t>ナイヨウ</t>
    </rPh>
    <phoneticPr fontId="6"/>
  </si>
  <si>
    <t>○</t>
    <phoneticPr fontId="8"/>
  </si>
  <si>
    <t>○</t>
    <phoneticPr fontId="8"/>
  </si>
  <si>
    <t>○</t>
    <phoneticPr fontId="8"/>
  </si>
  <si>
    <t>交付申請日</t>
    <rPh sb="0" eb="5">
      <t>コウフシンセイビ</t>
    </rPh>
    <phoneticPr fontId="8"/>
  </si>
  <si>
    <t>補助額</t>
    <rPh sb="0" eb="3">
      <t>ホジョガク</t>
    </rPh>
    <phoneticPr fontId="8"/>
  </si>
  <si>
    <t>債権者登録番号</t>
    <rPh sb="0" eb="3">
      <t>サイケンシャ</t>
    </rPh>
    <rPh sb="3" eb="7">
      <t>トウロクバンゴウ</t>
    </rPh>
    <phoneticPr fontId="11"/>
  </si>
  <si>
    <t>金融機関名</t>
    <rPh sb="0" eb="5">
      <t>キンユウキカンメイ</t>
    </rPh>
    <phoneticPr fontId="11"/>
  </si>
  <si>
    <t>支店名</t>
    <rPh sb="0" eb="3">
      <t>シテンメイ</t>
    </rPh>
    <phoneticPr fontId="11"/>
  </si>
  <si>
    <t>預金種別</t>
    <rPh sb="0" eb="4">
      <t>ヨキンシュベツ</t>
    </rPh>
    <phoneticPr fontId="11"/>
  </si>
  <si>
    <t>口座番号</t>
    <rPh sb="0" eb="4">
      <t>コウザバンゴウ</t>
    </rPh>
    <phoneticPr fontId="11"/>
  </si>
  <si>
    <t>県に口座登録をしている</t>
    <rPh sb="0" eb="1">
      <t>ケン</t>
    </rPh>
    <rPh sb="2" eb="6">
      <t>コウザトウロク</t>
    </rPh>
    <phoneticPr fontId="8"/>
  </si>
  <si>
    <t>県に口座登録をしていない</t>
    <phoneticPr fontId="8"/>
  </si>
  <si>
    <t>わからない</t>
    <phoneticPr fontId="8"/>
  </si>
  <si>
    <t>普通預金</t>
    <rPh sb="0" eb="4">
      <t>フツウヨキン</t>
    </rPh>
    <phoneticPr fontId="8"/>
  </si>
  <si>
    <t>当座預金</t>
    <rPh sb="0" eb="4">
      <t>トウザヨキン</t>
    </rPh>
    <phoneticPr fontId="8"/>
  </si>
  <si>
    <t>交付申請日</t>
    <rPh sb="0" eb="5">
      <t>コウフシンセイビ</t>
    </rPh>
    <phoneticPr fontId="11"/>
  </si>
  <si>
    <t>文書番号</t>
    <rPh sb="0" eb="4">
      <t>ブンショバンゴウ</t>
    </rPh>
    <phoneticPr fontId="11"/>
  </si>
  <si>
    <t>総事業費</t>
    <rPh sb="0" eb="4">
      <t>ソウジギョウヒジギョウヒ</t>
    </rPh>
    <phoneticPr fontId="6"/>
  </si>
  <si>
    <t>補助上限額</t>
    <rPh sb="0" eb="5">
      <t>ホジョジョウゲンガク</t>
    </rPh>
    <phoneticPr fontId="6"/>
  </si>
  <si>
    <t>構成法人数</t>
    <rPh sb="0" eb="5">
      <t>コウセイホウジンスウ</t>
    </rPh>
    <phoneticPr fontId="8"/>
  </si>
  <si>
    <t>グループに構成される法人数</t>
    <phoneticPr fontId="8"/>
  </si>
  <si>
    <t>(F)</t>
    <phoneticPr fontId="8"/>
  </si>
  <si>
    <t>法人</t>
    <rPh sb="0" eb="2">
      <t>ホウジン</t>
    </rPh>
    <phoneticPr fontId="8"/>
  </si>
  <si>
    <t>円</t>
    <rPh sb="0" eb="1">
      <t>エン</t>
    </rPh>
    <phoneticPr fontId="8"/>
  </si>
  <si>
    <t>（G)</t>
    <phoneticPr fontId="8"/>
  </si>
  <si>
    <t>（H）</t>
    <phoneticPr fontId="8"/>
  </si>
  <si>
    <t>３　（H）欄は、（D）欄の額に（E）欄の補助率を乗じた額と（G）欄を比較して少ない方を記入すること。（1,000円未満切捨て）。</t>
    <rPh sb="5" eb="6">
      <t>ラン</t>
    </rPh>
    <rPh sb="18" eb="19">
      <t>ラン</t>
    </rPh>
    <rPh sb="20" eb="23">
      <t>ホジョリツ</t>
    </rPh>
    <rPh sb="24" eb="25">
      <t>ジョウ</t>
    </rPh>
    <rPh sb="27" eb="28">
      <t>ガク</t>
    </rPh>
    <rPh sb="32" eb="33">
      <t>ラン</t>
    </rPh>
    <rPh sb="34" eb="36">
      <t>ヒカク</t>
    </rPh>
    <rPh sb="38" eb="39">
      <t>スク</t>
    </rPh>
    <rPh sb="41" eb="42">
      <t>ホウ</t>
    </rPh>
    <rPh sb="43" eb="45">
      <t>キニュウ</t>
    </rPh>
    <rPh sb="56" eb="57">
      <t>エン</t>
    </rPh>
    <rPh sb="57" eb="59">
      <t>ミマン</t>
    </rPh>
    <rPh sb="59" eb="61">
      <t>キリス</t>
    </rPh>
    <phoneticPr fontId="8"/>
  </si>
  <si>
    <t>②　事業実施体制</t>
    <rPh sb="2" eb="4">
      <t>ジギョウ</t>
    </rPh>
    <rPh sb="4" eb="6">
      <t>ジッシ</t>
    </rPh>
    <rPh sb="6" eb="8">
      <t>タイセイ</t>
    </rPh>
    <phoneticPr fontId="8"/>
  </si>
  <si>
    <t>様式１－１</t>
    <rPh sb="0" eb="2">
      <t>ヨウシキ</t>
    </rPh>
    <phoneticPr fontId="8"/>
  </si>
  <si>
    <t>様式１－５</t>
    <phoneticPr fontId="8"/>
  </si>
  <si>
    <t>様式７－１</t>
    <rPh sb="0" eb="2">
      <t>ヨウシキ</t>
    </rPh>
    <phoneticPr fontId="8"/>
  </si>
  <si>
    <r>
      <t xml:space="preserve">海外現地での説明会開催等の採用・広報活動   </t>
    </r>
    <r>
      <rPr>
        <sz val="12"/>
        <color rgb="FFFF0000"/>
        <rFont val="ＭＳ Ｐゴシック"/>
        <family val="3"/>
        <charset val="128"/>
      </rPr>
      <t>※この取組は必須</t>
    </r>
    <phoneticPr fontId="8"/>
  </si>
  <si>
    <t>　任意様式により提出</t>
    <rPh sb="8" eb="10">
      <t>テイシュツ</t>
    </rPh>
    <phoneticPr fontId="8"/>
  </si>
  <si>
    <t>補助限度額</t>
    <rPh sb="0" eb="2">
      <t>ホジョ</t>
    </rPh>
    <rPh sb="2" eb="4">
      <t>ゲンド</t>
    </rPh>
    <rPh sb="4" eb="5">
      <t>ガク</t>
    </rPh>
    <phoneticPr fontId="8"/>
  </si>
  <si>
    <t>様式７－２</t>
    <rPh sb="0" eb="2">
      <t>ヨウシキ</t>
    </rPh>
    <phoneticPr fontId="16"/>
  </si>
  <si>
    <t>（G）</t>
    <phoneticPr fontId="8"/>
  </si>
  <si>
    <t>（H）</t>
    <phoneticPr fontId="8"/>
  </si>
  <si>
    <t>（I）</t>
    <phoneticPr fontId="8"/>
  </si>
  <si>
    <t>実施内容・委託金額</t>
    <rPh sb="0" eb="4">
      <t>ジッシナイヨウ</t>
    </rPh>
    <rPh sb="5" eb="9">
      <t>イタクキンガク</t>
    </rPh>
    <phoneticPr fontId="8"/>
  </si>
  <si>
    <t>様式７－３</t>
    <rPh sb="0" eb="2">
      <t>ヨウシキ</t>
    </rPh>
    <phoneticPr fontId="8"/>
  </si>
  <si>
    <t>(1)</t>
    <phoneticPr fontId="8"/>
  </si>
  <si>
    <t>(2)</t>
    <phoneticPr fontId="26"/>
  </si>
  <si>
    <t>(3)</t>
    <phoneticPr fontId="8"/>
  </si>
  <si>
    <t>※１　人件費には「給料・職員手当等・報酬・報償費」等を記載すること。事業費内訳に1人当たり単価及び対象人数を必ず記載すること。</t>
    <rPh sb="3" eb="6">
      <t>ジンケンヒ</t>
    </rPh>
    <rPh sb="9" eb="11">
      <t>キュウリョウ</t>
    </rPh>
    <rPh sb="12" eb="14">
      <t>ショクイン</t>
    </rPh>
    <rPh sb="14" eb="16">
      <t>テアテ</t>
    </rPh>
    <rPh sb="16" eb="17">
      <t>ナド</t>
    </rPh>
    <rPh sb="18" eb="20">
      <t>ホウシュウ</t>
    </rPh>
    <rPh sb="21" eb="23">
      <t>ホウショウ</t>
    </rPh>
    <rPh sb="23" eb="24">
      <t>ヒ</t>
    </rPh>
    <rPh sb="25" eb="26">
      <t>ナド</t>
    </rPh>
    <rPh sb="27" eb="29">
      <t>キサイ</t>
    </rPh>
    <rPh sb="34" eb="37">
      <t>ジギョウヒ</t>
    </rPh>
    <rPh sb="37" eb="39">
      <t>ウチワケ</t>
    </rPh>
    <rPh sb="40" eb="42">
      <t>ヒトリ</t>
    </rPh>
    <rPh sb="42" eb="43">
      <t>ア</t>
    </rPh>
    <rPh sb="45" eb="47">
      <t>タンカ</t>
    </rPh>
    <rPh sb="47" eb="48">
      <t>オヨ</t>
    </rPh>
    <rPh sb="49" eb="51">
      <t>タイショウ</t>
    </rPh>
    <rPh sb="51" eb="53">
      <t>ニンズウ</t>
    </rPh>
    <rPh sb="54" eb="55">
      <t>カナラ</t>
    </rPh>
    <rPh sb="56" eb="58">
      <t>キサイ</t>
    </rPh>
    <phoneticPr fontId="26"/>
  </si>
  <si>
    <t>※２　需用費には「消耗品費・燃料費・印刷製本費・光熱水費」等を記載すること。</t>
    <rPh sb="3" eb="6">
      <t>ジュヨウヒ</t>
    </rPh>
    <rPh sb="9" eb="13">
      <t>ショウモウヒンヒ</t>
    </rPh>
    <rPh sb="14" eb="17">
      <t>ネンリョウヒ</t>
    </rPh>
    <rPh sb="18" eb="20">
      <t>インサツ</t>
    </rPh>
    <rPh sb="20" eb="22">
      <t>セイホン</t>
    </rPh>
    <rPh sb="22" eb="23">
      <t>ヒ</t>
    </rPh>
    <rPh sb="24" eb="28">
      <t>コウネツスイヒ</t>
    </rPh>
    <rPh sb="29" eb="30">
      <t>ナド</t>
    </rPh>
    <rPh sb="31" eb="33">
      <t>キサイ</t>
    </rPh>
    <phoneticPr fontId="26"/>
  </si>
  <si>
    <t>※３　役務費には「通信運搬費・保険料・手数料」等を記載すること。</t>
    <rPh sb="3" eb="6">
      <t>エキムヒ</t>
    </rPh>
    <rPh sb="9" eb="11">
      <t>ツウシン</t>
    </rPh>
    <rPh sb="11" eb="13">
      <t>ウンパン</t>
    </rPh>
    <rPh sb="13" eb="14">
      <t>ヒ</t>
    </rPh>
    <rPh sb="23" eb="24">
      <t>ナド</t>
    </rPh>
    <rPh sb="25" eb="27">
      <t>キサイ</t>
    </rPh>
    <phoneticPr fontId="26"/>
  </si>
  <si>
    <r>
      <t>海外現地での介護人材候補者に対する学習支援　</t>
    </r>
    <r>
      <rPr>
        <sz val="12"/>
        <color rgb="FFFF0000"/>
        <rFont val="ＭＳ Ｐゴシック"/>
        <family val="3"/>
        <charset val="128"/>
      </rPr>
      <t>※この取組は必須</t>
    </r>
    <rPh sb="25" eb="27">
      <t>トリクミ</t>
    </rPh>
    <rPh sb="28" eb="30">
      <t>ヒッス</t>
    </rPh>
    <phoneticPr fontId="8"/>
  </si>
  <si>
    <t>（４）海外現地での介護人材候補者に対する学習支援</t>
    <phoneticPr fontId="8"/>
  </si>
  <si>
    <t>（４）海外現地での介護人材候補者に対する学習支援</t>
    <rPh sb="3" eb="5">
      <t>カイガイ</t>
    </rPh>
    <rPh sb="5" eb="7">
      <t>ゲンチ</t>
    </rPh>
    <rPh sb="9" eb="11">
      <t>カイゴ</t>
    </rPh>
    <rPh sb="11" eb="13">
      <t>ジンザイ</t>
    </rPh>
    <rPh sb="13" eb="16">
      <t>コウホシャ</t>
    </rPh>
    <rPh sb="17" eb="18">
      <t>タイ</t>
    </rPh>
    <rPh sb="20" eb="22">
      <t>ガクシュウ</t>
    </rPh>
    <rPh sb="22" eb="24">
      <t>シエン</t>
    </rPh>
    <phoneticPr fontId="8"/>
  </si>
  <si>
    <t>（４）海外現地での介護人材候補者に対する学習支援</t>
    <phoneticPr fontId="8"/>
  </si>
  <si>
    <t>申請代表者氏名</t>
    <rPh sb="0" eb="2">
      <t>シンセイ</t>
    </rPh>
    <rPh sb="2" eb="5">
      <t>ダイヒョウシャ</t>
    </rPh>
    <rPh sb="5" eb="7">
      <t>シメイ</t>
    </rPh>
    <phoneticPr fontId="26"/>
  </si>
  <si>
    <t>福岡県知事　殿</t>
    <phoneticPr fontId="8"/>
  </si>
  <si>
    <t>　このことについて、福岡県外国人介護人材確保強化事業費補助金交付要綱第７条の規定に基づき、下記により補助金を交付されるよう関係書類を添えて申請します。</t>
    <phoneticPr fontId="8"/>
  </si>
  <si>
    <t>記</t>
    <rPh sb="0" eb="1">
      <t>キ</t>
    </rPh>
    <phoneticPr fontId="8"/>
  </si>
  <si>
    <t>１　法人グループ情報（様式１－１）</t>
    <phoneticPr fontId="8"/>
  </si>
  <si>
    <t>２　交付申請額</t>
    <phoneticPr fontId="8"/>
  </si>
  <si>
    <t>金</t>
    <rPh sb="0" eb="1">
      <t>キン</t>
    </rPh>
    <phoneticPr fontId="8"/>
  </si>
  <si>
    <t>３　経費所要額調書（様式１－２）</t>
    <phoneticPr fontId="8"/>
  </si>
  <si>
    <t>４　支出計画書（様式１－３）</t>
    <phoneticPr fontId="8"/>
  </si>
  <si>
    <t>５　事業計画書（様式１－４）</t>
    <phoneticPr fontId="8"/>
  </si>
  <si>
    <t>６　役員一覧（様式１－５）</t>
    <phoneticPr fontId="8"/>
  </si>
  <si>
    <t>７　同意書（様式１－６）</t>
    <phoneticPr fontId="8"/>
  </si>
  <si>
    <t>８　その他参考となる書類</t>
    <phoneticPr fontId="8"/>
  </si>
  <si>
    <t>（代表者による記名押印又は署名）</t>
    <phoneticPr fontId="8"/>
  </si>
  <si>
    <t>法人グループ名</t>
    <rPh sb="0" eb="2">
      <t>ホウジン</t>
    </rPh>
    <rPh sb="6" eb="7">
      <t>メイ</t>
    </rPh>
    <phoneticPr fontId="8"/>
  </si>
  <si>
    <t>名称</t>
    <rPh sb="0" eb="2">
      <t>メイショウ</t>
    </rPh>
    <phoneticPr fontId="8"/>
  </si>
  <si>
    <t>所 在 地　</t>
    <phoneticPr fontId="8"/>
  </si>
  <si>
    <t>法人グループ名　</t>
    <phoneticPr fontId="8"/>
  </si>
  <si>
    <t>申請代表者名　</t>
    <phoneticPr fontId="8"/>
  </si>
  <si>
    <t>代表者名　</t>
    <phoneticPr fontId="8"/>
  </si>
  <si>
    <t>金額</t>
    <rPh sb="0" eb="2">
      <t>キンガク</t>
    </rPh>
    <phoneticPr fontId="8"/>
  </si>
  <si>
    <t>所 在 地</t>
    <phoneticPr fontId="8"/>
  </si>
  <si>
    <t>補助申請額</t>
    <rPh sb="0" eb="5">
      <t>ホジョシンセイガク</t>
    </rPh>
    <phoneticPr fontId="8"/>
  </si>
  <si>
    <t>法人グループ名を記載してください。</t>
    <rPh sb="0" eb="2">
      <t>ホウジン</t>
    </rPh>
    <rPh sb="6" eb="7">
      <t>メイ</t>
    </rPh>
    <rPh sb="8" eb="10">
      <t>キサイ</t>
    </rPh>
    <phoneticPr fontId="8"/>
  </si>
  <si>
    <t>円</t>
    <rPh sb="0" eb="1">
      <t>エン</t>
    </rPh>
    <phoneticPr fontId="8"/>
  </si>
  <si>
    <t>申請代表者　法人番号</t>
    <rPh sb="0" eb="5">
      <t>シンセイダイヒョウシャ</t>
    </rPh>
    <rPh sb="6" eb="10">
      <t>ホウジンバンゴウ</t>
    </rPh>
    <phoneticPr fontId="8"/>
  </si>
  <si>
    <t>法人番号</t>
    <rPh sb="0" eb="4">
      <t>ホウジンバンゴウ</t>
    </rPh>
    <phoneticPr fontId="8"/>
  </si>
  <si>
    <t>郵便番号</t>
    <rPh sb="0" eb="4">
      <t>ユウビンバンゴウ</t>
    </rPh>
    <phoneticPr fontId="8"/>
  </si>
  <si>
    <t>補助申請額</t>
    <rPh sb="0" eb="5">
      <t>ホジョシンセイガク</t>
    </rPh>
    <phoneticPr fontId="8"/>
  </si>
  <si>
    <t>受けている（予定含む）</t>
    <phoneticPr fontId="8"/>
  </si>
  <si>
    <t>受けていない</t>
    <phoneticPr fontId="8"/>
  </si>
  <si>
    <t>電算要綱様式第１０６号</t>
    <phoneticPr fontId="8"/>
  </si>
  <si>
    <t>債権者登録申出書</t>
    <phoneticPr fontId="8"/>
  </si>
  <si>
    <t>新規</t>
  </si>
  <si>
    <r>
      <t xml:space="preserve"> </t>
    </r>
    <r>
      <rPr>
        <b/>
        <sz val="9"/>
        <rFont val="ＭＳ 明朝"/>
        <family val="1"/>
        <charset val="128"/>
      </rPr>
      <t>　</t>
    </r>
    <r>
      <rPr>
        <b/>
        <sz val="11"/>
        <rFont val="ＭＳ 明朝"/>
        <family val="1"/>
        <charset val="128"/>
      </rPr>
      <t>（</t>
    </r>
    <r>
      <rPr>
        <b/>
        <sz val="11"/>
        <rFont val="ＭＳ Ｐゴシック"/>
        <family val="3"/>
        <charset val="128"/>
      </rPr>
      <t>変更 ・ 取消を行う債権者番号</t>
    </r>
    <r>
      <rPr>
        <b/>
        <sz val="11"/>
        <rFont val="ＭＳ 明朝"/>
        <family val="1"/>
        <charset val="128"/>
      </rPr>
      <t>）</t>
    </r>
  </si>
  <si>
    <t>申出の理由</t>
    <rPh sb="0" eb="1">
      <t>モウ</t>
    </rPh>
    <rPh sb="1" eb="2">
      <t>デ</t>
    </rPh>
    <rPh sb="3" eb="5">
      <t>リユウ</t>
    </rPh>
    <phoneticPr fontId="8"/>
  </si>
  <si>
    <t>新規取引</t>
  </si>
  <si>
    <r>
      <t>※変更・取消の場合は必ず記入してください。</t>
    </r>
    <r>
      <rPr>
        <sz val="12"/>
        <rFont val="Times New Roman"/>
        <family val="1"/>
      </rPr>
      <t xml:space="preserve"> </t>
    </r>
    <phoneticPr fontId="8"/>
  </si>
  <si>
    <t>※工事関係の場合…該当するものに〇
(精算払用 ・ 前金払用 ・ 精算前金両用）</t>
    <phoneticPr fontId="8"/>
  </si>
  <si>
    <r>
      <t xml:space="preserve"> </t>
    </r>
    <r>
      <rPr>
        <sz val="9"/>
        <rFont val="ＭＳ 明朝"/>
        <family val="1"/>
        <charset val="128"/>
      </rPr>
      <t>福岡県　殿</t>
    </r>
    <phoneticPr fontId="8"/>
  </si>
  <si>
    <t>住　　　　　　所</t>
    <rPh sb="0" eb="1">
      <t>ジュウ</t>
    </rPh>
    <rPh sb="7" eb="8">
      <t>ショ</t>
    </rPh>
    <phoneticPr fontId="8"/>
  </si>
  <si>
    <t>申　出　者　名</t>
    <rPh sb="0" eb="1">
      <t>モウ</t>
    </rPh>
    <rPh sb="2" eb="3">
      <t>デ</t>
    </rPh>
    <rPh sb="4" eb="5">
      <t>シャ</t>
    </rPh>
    <rPh sb="6" eb="7">
      <t>メイ</t>
    </rPh>
    <phoneticPr fontId="8"/>
  </si>
  <si>
    <t>下記のとおり申出します。</t>
  </si>
  <si>
    <t>（法人にあっては法人の名称と代表者肩書・氏名を必ず記入してください。）
※新規及び変更の場合は、1～5すべての項目を記入してください。３の電子メールアドレスについては、お持ちの方は記入してください。
※取消の場合は、１～3までの項目を記入してください。</t>
    <phoneticPr fontId="8"/>
  </si>
  <si>
    <t>(フリガナ)</t>
  </si>
  <si>
    <r>
      <t xml:space="preserve"> </t>
    </r>
    <r>
      <rPr>
        <sz val="9"/>
        <rFont val="ＭＳ 明朝"/>
        <family val="1"/>
        <charset val="128"/>
      </rPr>
      <t>名</t>
    </r>
    <r>
      <rPr>
        <sz val="9"/>
        <rFont val="Times New Roman"/>
        <family val="1"/>
      </rPr>
      <t xml:space="preserve">  </t>
    </r>
    <r>
      <rPr>
        <sz val="9"/>
        <rFont val="ＭＳ 明朝"/>
        <family val="1"/>
        <charset val="128"/>
      </rPr>
      <t>　称</t>
    </r>
  </si>
  <si>
    <t xml:space="preserve">  名称……法人にあっては法人名のみを記入し、法人以外の団体・組合または屋号を有するものにあっては、その名称および代表するものの肩書きと氏名を記入してください。</t>
    <phoneticPr fontId="8"/>
  </si>
  <si>
    <t>(フリガナ)</t>
    <phoneticPr fontId="8"/>
  </si>
  <si>
    <t>〒</t>
    <phoneticPr fontId="8"/>
  </si>
  <si>
    <t>県</t>
  </si>
  <si>
    <t>市</t>
  </si>
  <si>
    <t>電子メールアドレス</t>
    <rPh sb="0" eb="2">
      <t>デンシ</t>
    </rPh>
    <phoneticPr fontId="8"/>
  </si>
  <si>
    <r>
      <t xml:space="preserve"> </t>
    </r>
    <r>
      <rPr>
        <sz val="9"/>
        <rFont val="ＭＳ 明朝"/>
        <family val="1"/>
        <charset val="128"/>
      </rPr>
      <t>支払方法</t>
    </r>
  </si>
  <si>
    <t>金融機関名</t>
  </si>
  <si>
    <t>金融機関コード</t>
  </si>
  <si>
    <t>支店コード</t>
  </si>
  <si>
    <r>
      <t xml:space="preserve"> </t>
    </r>
    <r>
      <rPr>
        <u/>
        <sz val="9"/>
        <rFont val="ＭＳ 明朝"/>
        <family val="1"/>
        <charset val="128"/>
      </rPr>
      <t>＊金融機関情報に記入誤りがないよう十分に確認してください。
誤りがあった場合は、再度申請書を提出していただくことになり、支払いが遅れる可能性があります。</t>
    </r>
    <phoneticPr fontId="8"/>
  </si>
  <si>
    <t>預金種別</t>
    <phoneticPr fontId="8"/>
  </si>
  <si>
    <t>口座番号</t>
    <phoneticPr fontId="8"/>
  </si>
  <si>
    <t>口座名義人
（カタカナで記入）</t>
    <rPh sb="12" eb="14">
      <t>キニュウ</t>
    </rPh>
    <phoneticPr fontId="8"/>
  </si>
  <si>
    <t>※支払い先として指定できる金融機関について</t>
  </si>
  <si>
    <t>〔口座振替の場合〕
振替先の指定は県内、県外を問わずできますが、外国銀行および漁業協同組合の一部はできません。
〔隔地払の場合〕………金融機関名のみ記入</t>
    <phoneticPr fontId="8"/>
  </si>
  <si>
    <t>県内送金の換金場所…</t>
    <phoneticPr fontId="8"/>
  </si>
  <si>
    <t>福岡銀行・西日本シティ銀行・筑邦銀行・福岡中央銀行の本・支店および福岡県信用農業協同組合連合会・福岡県内各農業協同組合の本所・支店のみ  （ただし出張所、代理店等はできません）</t>
    <phoneticPr fontId="8"/>
  </si>
  <si>
    <t>県外送金の換金場所…</t>
    <rPh sb="1" eb="2">
      <t>ソト</t>
    </rPh>
    <phoneticPr fontId="8"/>
  </si>
  <si>
    <t>口座振替に同じ（ただし、ゆうちょ銀行は直営店（出張所を含む）のみ可能です。ゆうちょ銀行以外の金融機関の出張所・代理店等はできません。</t>
    <phoneticPr fontId="8"/>
  </si>
  <si>
    <t>区</t>
  </si>
  <si>
    <t>博多</t>
    <rPh sb="0" eb="2">
      <t>ハカタ</t>
    </rPh>
    <phoneticPr fontId="8"/>
  </si>
  <si>
    <t>口座振替（口座に自動入金）</t>
  </si>
  <si>
    <t>ワークシート名（左からの順）</t>
    <rPh sb="6" eb="7">
      <t>メイ</t>
    </rPh>
    <rPh sb="8" eb="9">
      <t>ヒダリ</t>
    </rPh>
    <rPh sb="12" eb="13">
      <t>ジュン</t>
    </rPh>
    <phoneticPr fontId="26"/>
  </si>
  <si>
    <t>ワークシートの入力の順番（推奨）</t>
    <rPh sb="7" eb="9">
      <t>ニュウリョク</t>
    </rPh>
    <rPh sb="10" eb="12">
      <t>ジュンバン</t>
    </rPh>
    <rPh sb="13" eb="15">
      <t>スイショウ</t>
    </rPh>
    <phoneticPr fontId="8"/>
  </si>
  <si>
    <t>説明</t>
    <rPh sb="0" eb="2">
      <t>セツメイ</t>
    </rPh>
    <phoneticPr fontId="26"/>
  </si>
  <si>
    <t>はじめに</t>
    <phoneticPr fontId="26"/>
  </si>
  <si>
    <t>-</t>
    <phoneticPr fontId="8"/>
  </si>
  <si>
    <t>・本様式の内容と使い方を説明しています。</t>
    <rPh sb="1" eb="4">
      <t>ホンヨウシキ</t>
    </rPh>
    <rPh sb="5" eb="7">
      <t>ナイヨウ</t>
    </rPh>
    <rPh sb="8" eb="9">
      <t>ツカ</t>
    </rPh>
    <rPh sb="10" eb="11">
      <t>カタ</t>
    </rPh>
    <rPh sb="12" eb="14">
      <t>セツメイ</t>
    </rPh>
    <phoneticPr fontId="8"/>
  </si>
  <si>
    <t>提出は不要です。</t>
    <rPh sb="0" eb="2">
      <t>テイシュツ</t>
    </rPh>
    <rPh sb="3" eb="5">
      <t>フヨウ</t>
    </rPh>
    <phoneticPr fontId="23"/>
  </si>
  <si>
    <r>
      <t>A</t>
    </r>
    <r>
      <rPr>
        <sz val="11"/>
        <rFont val="ＭＳ Ｐゴシック"/>
        <family val="3"/>
        <charset val="128"/>
      </rPr>
      <t>_</t>
    </r>
    <r>
      <rPr>
        <sz val="11"/>
        <rFont val="ＭＳ Ｐゴシック"/>
        <family val="3"/>
        <charset val="128"/>
      </rPr>
      <t>基本情報入力シート</t>
    </r>
    <rPh sb="2" eb="6">
      <t>キホンジョウホウ</t>
    </rPh>
    <rPh sb="6" eb="8">
      <t>ニュウリョク</t>
    </rPh>
    <phoneticPr fontId="26"/>
  </si>
  <si>
    <t>①</t>
    <phoneticPr fontId="8"/>
  </si>
  <si>
    <t>B_チェックリスト</t>
    <phoneticPr fontId="26"/>
  </si>
  <si>
    <t>・申請書提出前に不備等がないか確認のうえ、提出書類にチェックしてください。</t>
    <rPh sb="1" eb="4">
      <t>シンセイショ</t>
    </rPh>
    <rPh sb="4" eb="6">
      <t>テイシュツ</t>
    </rPh>
    <rPh sb="6" eb="7">
      <t>マエ</t>
    </rPh>
    <rPh sb="8" eb="10">
      <t>フビ</t>
    </rPh>
    <rPh sb="10" eb="11">
      <t>トウ</t>
    </rPh>
    <rPh sb="15" eb="17">
      <t>カクニン</t>
    </rPh>
    <rPh sb="21" eb="23">
      <t>テイシュツ</t>
    </rPh>
    <rPh sb="23" eb="25">
      <t>ショルイ</t>
    </rPh>
    <phoneticPr fontId="8"/>
  </si>
  <si>
    <t>提出前に必要書類が揃っているかチェックリストにてご確認ください。</t>
    <rPh sb="0" eb="2">
      <t>テイシュツ</t>
    </rPh>
    <rPh sb="2" eb="3">
      <t>マエ</t>
    </rPh>
    <rPh sb="4" eb="6">
      <t>ヒツヨウ</t>
    </rPh>
    <rPh sb="6" eb="8">
      <t>ショルイ</t>
    </rPh>
    <rPh sb="9" eb="10">
      <t>ソロ</t>
    </rPh>
    <rPh sb="25" eb="27">
      <t>カクニン</t>
    </rPh>
    <phoneticPr fontId="23"/>
  </si>
  <si>
    <t>②</t>
    <phoneticPr fontId="8"/>
  </si>
  <si>
    <t>④</t>
    <phoneticPr fontId="8"/>
  </si>
  <si>
    <t>⑤</t>
    <phoneticPr fontId="8"/>
  </si>
  <si>
    <t>⑥</t>
    <phoneticPr fontId="8"/>
  </si>
  <si>
    <t>⑦</t>
    <phoneticPr fontId="8"/>
  </si>
  <si>
    <t>J_債権者登録申出書</t>
    <rPh sb="7" eb="10">
      <t>モウシデショ</t>
    </rPh>
    <phoneticPr fontId="8"/>
  </si>
  <si>
    <t>⑧</t>
    <phoneticPr fontId="8"/>
  </si>
  <si>
    <t>・必要事項をすべて入力してください。</t>
    <rPh sb="1" eb="3">
      <t>ヒツヨウ</t>
    </rPh>
    <rPh sb="3" eb="5">
      <t>ジコウ</t>
    </rPh>
    <rPh sb="9" eb="11">
      <t>ニュウリョク</t>
    </rPh>
    <phoneticPr fontId="8"/>
  </si>
  <si>
    <t>県に口座登録をされたことがない場合のみ提出が必要です。
口座登録をしたかどうか分からない場合についても、提出してください。</t>
    <rPh sb="0" eb="1">
      <t>ケン</t>
    </rPh>
    <rPh sb="2" eb="4">
      <t>コウザ</t>
    </rPh>
    <rPh sb="4" eb="6">
      <t>トウロク</t>
    </rPh>
    <rPh sb="15" eb="17">
      <t>バアイ</t>
    </rPh>
    <rPh sb="19" eb="21">
      <t>テイシュツ</t>
    </rPh>
    <rPh sb="22" eb="24">
      <t>ヒツヨウ</t>
    </rPh>
    <rPh sb="28" eb="30">
      <t>コウザ</t>
    </rPh>
    <rPh sb="30" eb="32">
      <t>トウロク</t>
    </rPh>
    <rPh sb="39" eb="40">
      <t>ワ</t>
    </rPh>
    <rPh sb="44" eb="46">
      <t>バアイ</t>
    </rPh>
    <rPh sb="52" eb="54">
      <t>テイシュツ</t>
    </rPh>
    <phoneticPr fontId="23"/>
  </si>
  <si>
    <t>様式１（第７条関係）</t>
    <phoneticPr fontId="8"/>
  </si>
  <si>
    <t>【交付申請書と一緒に提出してください】</t>
    <rPh sb="1" eb="3">
      <t>コウフ</t>
    </rPh>
    <rPh sb="3" eb="6">
      <t>シンセイショ</t>
    </rPh>
    <rPh sb="7" eb="9">
      <t>イッショ</t>
    </rPh>
    <rPh sb="10" eb="12">
      <t>テイシュツ</t>
    </rPh>
    <phoneticPr fontId="26"/>
  </si>
  <si>
    <t>担当者</t>
    <rPh sb="0" eb="3">
      <t>タントウシャ</t>
    </rPh>
    <phoneticPr fontId="26"/>
  </si>
  <si>
    <t>氏名</t>
    <rPh sb="0" eb="2">
      <t>シメイ</t>
    </rPh>
    <phoneticPr fontId="26"/>
  </si>
  <si>
    <t>部署・役職等</t>
    <rPh sb="0" eb="2">
      <t>ブショ</t>
    </rPh>
    <rPh sb="3" eb="5">
      <t>ヤクショク</t>
    </rPh>
    <rPh sb="5" eb="6">
      <t>ナド</t>
    </rPh>
    <phoneticPr fontId="26"/>
  </si>
  <si>
    <t>郵送先</t>
    <rPh sb="0" eb="2">
      <t>ユウソウ</t>
    </rPh>
    <rPh sb="2" eb="3">
      <t>サキ</t>
    </rPh>
    <phoneticPr fontId="26"/>
  </si>
  <si>
    <t>宛名</t>
    <rPh sb="0" eb="2">
      <t>アテナ</t>
    </rPh>
    <phoneticPr fontId="26"/>
  </si>
  <si>
    <t>郵便番号</t>
    <rPh sb="0" eb="4">
      <t>ユウビンバンゴウ</t>
    </rPh>
    <phoneticPr fontId="26"/>
  </si>
  <si>
    <t>住所</t>
    <rPh sb="0" eb="2">
      <t>ジュウショ</t>
    </rPh>
    <phoneticPr fontId="26"/>
  </si>
  <si>
    <t>連絡先</t>
    <rPh sb="0" eb="3">
      <t>レンラクサキ</t>
    </rPh>
    <phoneticPr fontId="26"/>
  </si>
  <si>
    <t>電話番号</t>
    <rPh sb="0" eb="2">
      <t>デンワ</t>
    </rPh>
    <rPh sb="2" eb="4">
      <t>バンゴウ</t>
    </rPh>
    <phoneticPr fontId="26"/>
  </si>
  <si>
    <t>債権者登録番号</t>
    <rPh sb="0" eb="3">
      <t>サイケンシャ</t>
    </rPh>
    <rPh sb="3" eb="5">
      <t>トウロク</t>
    </rPh>
    <rPh sb="5" eb="7">
      <t>バンゴウ</t>
    </rPh>
    <phoneticPr fontId="8"/>
  </si>
  <si>
    <t>チェック欄</t>
    <rPh sb="4" eb="5">
      <t>ラン</t>
    </rPh>
    <phoneticPr fontId="26"/>
  </si>
  <si>
    <t>提出書類</t>
    <rPh sb="0" eb="2">
      <t>テイシュツ</t>
    </rPh>
    <rPh sb="2" eb="4">
      <t>ショルイ</t>
    </rPh>
    <phoneticPr fontId="26"/>
  </si>
  <si>
    <t>基本情報入力シート</t>
    <rPh sb="0" eb="6">
      <t>キホンジョウホウニュウリョク</t>
    </rPh>
    <phoneticPr fontId="8"/>
  </si>
  <si>
    <t>（口座登録をされたことがない、したかわからない場合のみ）債権者登録申出書</t>
    <rPh sb="1" eb="5">
      <t>コウザトウロク</t>
    </rPh>
    <rPh sb="23" eb="25">
      <t>バアイ</t>
    </rPh>
    <rPh sb="28" eb="36">
      <t>サイケンシャトウロクモウシデショ</t>
    </rPh>
    <phoneticPr fontId="26"/>
  </si>
  <si>
    <t>※　必ず全てにチェックしてください。
　　（ケアプラン標準仕様の対象とならないサービス事業所については該当の11件にチェック）</t>
    <rPh sb="2" eb="3">
      <t>カナラ</t>
    </rPh>
    <rPh sb="4" eb="5">
      <t>スベ</t>
    </rPh>
    <rPh sb="27" eb="31">
      <t>ヒョウジュンシヨウ</t>
    </rPh>
    <rPh sb="32" eb="34">
      <t>タイショウ</t>
    </rPh>
    <rPh sb="43" eb="46">
      <t>ジギョウショ</t>
    </rPh>
    <rPh sb="51" eb="53">
      <t>ガイトウ</t>
    </rPh>
    <rPh sb="56" eb="57">
      <t>ケン</t>
    </rPh>
    <phoneticPr fontId="26"/>
  </si>
  <si>
    <t>【注記】</t>
    <rPh sb="1" eb="3">
      <t>チュウキ</t>
    </rPh>
    <phoneticPr fontId="26"/>
  </si>
  <si>
    <t>補助金の支払い先について</t>
    <rPh sb="0" eb="3">
      <t>ホジョキン</t>
    </rPh>
    <rPh sb="4" eb="6">
      <t>シハラ</t>
    </rPh>
    <rPh sb="7" eb="8">
      <t>サキ</t>
    </rPh>
    <phoneticPr fontId="8"/>
  </si>
  <si>
    <r>
      <t>県から補助金の支払いを受けるためには、県に対して支払い先となる</t>
    </r>
    <r>
      <rPr>
        <b/>
        <u/>
        <sz val="11"/>
        <color theme="1"/>
        <rFont val="ＭＳ Ｐゴシック"/>
        <family val="3"/>
        <charset val="128"/>
        <scheme val="minor"/>
      </rPr>
      <t>金融機関の口座登録（債権者登録）が必要</t>
    </r>
    <r>
      <rPr>
        <sz val="11"/>
        <color theme="1"/>
        <rFont val="ＭＳ Ｐゴシック"/>
        <family val="3"/>
        <charset val="128"/>
        <scheme val="minor"/>
      </rPr>
      <t>となります。</t>
    </r>
    <rPh sb="0" eb="1">
      <t>ケン</t>
    </rPh>
    <rPh sb="3" eb="6">
      <t>ホジョキン</t>
    </rPh>
    <rPh sb="7" eb="9">
      <t>シハラ</t>
    </rPh>
    <rPh sb="11" eb="12">
      <t>ウ</t>
    </rPh>
    <rPh sb="19" eb="20">
      <t>ケン</t>
    </rPh>
    <rPh sb="21" eb="22">
      <t>タイ</t>
    </rPh>
    <rPh sb="24" eb="26">
      <t>シハラ</t>
    </rPh>
    <rPh sb="27" eb="28">
      <t>サキ</t>
    </rPh>
    <rPh sb="31" eb="33">
      <t>キンユウ</t>
    </rPh>
    <rPh sb="33" eb="35">
      <t>キカン</t>
    </rPh>
    <rPh sb="36" eb="38">
      <t>コウザ</t>
    </rPh>
    <rPh sb="38" eb="40">
      <t>トウロク</t>
    </rPh>
    <rPh sb="41" eb="44">
      <t>サイケンシャ</t>
    </rPh>
    <rPh sb="44" eb="46">
      <t>トウロク</t>
    </rPh>
    <rPh sb="48" eb="50">
      <t>ヒツヨウ</t>
    </rPh>
    <phoneticPr fontId="26"/>
  </si>
  <si>
    <r>
      <t>県に口座登録されたことがない場合は、</t>
    </r>
    <r>
      <rPr>
        <b/>
        <u/>
        <sz val="11"/>
        <color theme="1"/>
        <rFont val="ＭＳ Ｐゴシック"/>
        <family val="3"/>
        <charset val="128"/>
        <scheme val="minor"/>
      </rPr>
      <t>債権者登録申出書</t>
    </r>
    <r>
      <rPr>
        <sz val="11"/>
        <color theme="1"/>
        <rFont val="ＭＳ Ｐゴシック"/>
        <family val="3"/>
        <charset val="128"/>
        <scheme val="minor"/>
      </rPr>
      <t>及び</t>
    </r>
    <r>
      <rPr>
        <b/>
        <u/>
        <sz val="11"/>
        <color theme="1"/>
        <rFont val="ＭＳ Ｐゴシック"/>
        <family val="3"/>
        <charset val="128"/>
        <scheme val="minor"/>
      </rPr>
      <t>登録する口座の通帳表紙の表裏両面の写し（金融機関・支店名、普通・当座預金の別、口座番号、口座名義が分かる箇所）</t>
    </r>
    <r>
      <rPr>
        <sz val="11"/>
        <color theme="1"/>
        <rFont val="ＭＳ Ｐゴシック"/>
        <family val="3"/>
        <charset val="128"/>
        <scheme val="minor"/>
      </rPr>
      <t>を併せて提出してください。</t>
    </r>
    <rPh sb="0" eb="1">
      <t>ケン</t>
    </rPh>
    <rPh sb="2" eb="4">
      <t>コウザ</t>
    </rPh>
    <rPh sb="4" eb="6">
      <t>トウロク</t>
    </rPh>
    <rPh sb="14" eb="16">
      <t>バアイ</t>
    </rPh>
    <rPh sb="18" eb="21">
      <t>サイケンシャ</t>
    </rPh>
    <rPh sb="21" eb="23">
      <t>トウロク</t>
    </rPh>
    <rPh sb="23" eb="26">
      <t>モウシデショ</t>
    </rPh>
    <rPh sb="26" eb="27">
      <t>オヨ</t>
    </rPh>
    <rPh sb="28" eb="30">
      <t>トウロク</t>
    </rPh>
    <rPh sb="32" eb="34">
      <t>コウザ</t>
    </rPh>
    <rPh sb="35" eb="37">
      <t>ツウチョウ</t>
    </rPh>
    <rPh sb="37" eb="39">
      <t>ヒョウシ</t>
    </rPh>
    <rPh sb="40" eb="42">
      <t>ヒョウリ</t>
    </rPh>
    <rPh sb="42" eb="44">
      <t>リョウメン</t>
    </rPh>
    <rPh sb="45" eb="46">
      <t>ウツ</t>
    </rPh>
    <rPh sb="48" eb="50">
      <t>キンユウ</t>
    </rPh>
    <rPh sb="50" eb="52">
      <t>キカン</t>
    </rPh>
    <rPh sb="53" eb="55">
      <t>シテン</t>
    </rPh>
    <rPh sb="55" eb="56">
      <t>メイ</t>
    </rPh>
    <rPh sb="57" eb="59">
      <t>フツウ</t>
    </rPh>
    <rPh sb="60" eb="62">
      <t>トウザ</t>
    </rPh>
    <rPh sb="62" eb="64">
      <t>ヨキン</t>
    </rPh>
    <rPh sb="65" eb="66">
      <t>ベツ</t>
    </rPh>
    <rPh sb="67" eb="69">
      <t>コウザ</t>
    </rPh>
    <rPh sb="69" eb="71">
      <t>バンゴウ</t>
    </rPh>
    <rPh sb="72" eb="74">
      <t>コウザ</t>
    </rPh>
    <rPh sb="74" eb="76">
      <t>メイギ</t>
    </rPh>
    <rPh sb="77" eb="78">
      <t>ワ</t>
    </rPh>
    <rPh sb="80" eb="82">
      <t>カショ</t>
    </rPh>
    <rPh sb="84" eb="85">
      <t>アワ</t>
    </rPh>
    <rPh sb="87" eb="89">
      <t>テイシュツ</t>
    </rPh>
    <phoneticPr fontId="26"/>
  </si>
  <si>
    <r>
      <t>既に、県に口座登録されている（県から補助金等の金銭支払いを受けたことがある）場合も、支払い先確認のため、お手数ですが</t>
    </r>
    <r>
      <rPr>
        <b/>
        <u/>
        <sz val="11"/>
        <color theme="1"/>
        <rFont val="ＭＳ Ｐゴシック"/>
        <family val="3"/>
        <charset val="128"/>
        <scheme val="minor"/>
      </rPr>
      <t>登録されている口座の通帳表紙の表裏両面の写し（金融機関・支店名、普通・当座預金の別、口座番号、口座名義が分かる箇所）</t>
    </r>
    <r>
      <rPr>
        <sz val="11"/>
        <color theme="1"/>
        <rFont val="ＭＳ Ｐゴシック"/>
        <family val="3"/>
        <charset val="128"/>
        <scheme val="minor"/>
      </rPr>
      <t>を提出願います。</t>
    </r>
    <rPh sb="0" eb="1">
      <t>スデ</t>
    </rPh>
    <rPh sb="3" eb="4">
      <t>ケン</t>
    </rPh>
    <rPh sb="5" eb="7">
      <t>コウザ</t>
    </rPh>
    <rPh sb="7" eb="9">
      <t>トウロク</t>
    </rPh>
    <rPh sb="38" eb="40">
      <t>バアイ</t>
    </rPh>
    <rPh sb="42" eb="44">
      <t>シハラ</t>
    </rPh>
    <rPh sb="45" eb="46">
      <t>サキ</t>
    </rPh>
    <rPh sb="46" eb="48">
      <t>カクニン</t>
    </rPh>
    <rPh sb="53" eb="55">
      <t>テスウ</t>
    </rPh>
    <rPh sb="58" eb="60">
      <t>トウロク</t>
    </rPh>
    <rPh sb="65" eb="67">
      <t>コウザ</t>
    </rPh>
    <rPh sb="68" eb="70">
      <t>ツウチョウ</t>
    </rPh>
    <rPh sb="70" eb="72">
      <t>ヒョウシ</t>
    </rPh>
    <rPh sb="73" eb="75">
      <t>ヒョウリ</t>
    </rPh>
    <rPh sb="75" eb="77">
      <t>リョウメン</t>
    </rPh>
    <rPh sb="78" eb="79">
      <t>ウツ</t>
    </rPh>
    <rPh sb="81" eb="83">
      <t>キンユウ</t>
    </rPh>
    <rPh sb="83" eb="85">
      <t>キカン</t>
    </rPh>
    <rPh sb="86" eb="88">
      <t>シテン</t>
    </rPh>
    <rPh sb="88" eb="89">
      <t>メイ</t>
    </rPh>
    <rPh sb="90" eb="92">
      <t>フツウ</t>
    </rPh>
    <rPh sb="93" eb="95">
      <t>トウザ</t>
    </rPh>
    <rPh sb="95" eb="97">
      <t>ヨキン</t>
    </rPh>
    <rPh sb="98" eb="99">
      <t>ベツ</t>
    </rPh>
    <rPh sb="100" eb="102">
      <t>コウザ</t>
    </rPh>
    <rPh sb="102" eb="104">
      <t>バンゴウ</t>
    </rPh>
    <rPh sb="105" eb="107">
      <t>コウザ</t>
    </rPh>
    <rPh sb="107" eb="109">
      <t>メイギ</t>
    </rPh>
    <rPh sb="110" eb="111">
      <t>ワ</t>
    </rPh>
    <rPh sb="113" eb="115">
      <t>カショ</t>
    </rPh>
    <rPh sb="117" eb="119">
      <t>テイシュツ</t>
    </rPh>
    <rPh sb="119" eb="120">
      <t>ネガ</t>
    </rPh>
    <phoneticPr fontId="26"/>
  </si>
  <si>
    <t>メールアドレス</t>
    <phoneticPr fontId="26"/>
  </si>
  <si>
    <t>○</t>
    <phoneticPr fontId="26"/>
  </si>
  <si>
    <t>様式１　令和７年度福岡県外国人介護人材確保強化事業費補助金交付申請書</t>
    <rPh sb="0" eb="2">
      <t>ヨウシキ</t>
    </rPh>
    <rPh sb="4" eb="6">
      <t>レイワ</t>
    </rPh>
    <rPh sb="7" eb="9">
      <t>ネンド</t>
    </rPh>
    <rPh sb="9" eb="11">
      <t>フクオカ</t>
    </rPh>
    <rPh sb="11" eb="12">
      <t>ケン</t>
    </rPh>
    <rPh sb="12" eb="14">
      <t>ガイコク</t>
    </rPh>
    <rPh sb="14" eb="15">
      <t>ジン</t>
    </rPh>
    <rPh sb="15" eb="17">
      <t>カイゴ</t>
    </rPh>
    <rPh sb="17" eb="19">
      <t>ジンザイ</t>
    </rPh>
    <rPh sb="19" eb="21">
      <t>カクホ</t>
    </rPh>
    <rPh sb="21" eb="23">
      <t>キョウカ</t>
    </rPh>
    <rPh sb="23" eb="25">
      <t>ジギョウ</t>
    </rPh>
    <rPh sb="25" eb="26">
      <t>ヒ</t>
    </rPh>
    <rPh sb="26" eb="29">
      <t>ホジョキン</t>
    </rPh>
    <rPh sb="29" eb="31">
      <t>コウフ</t>
    </rPh>
    <rPh sb="31" eb="34">
      <t>シンセイショ</t>
    </rPh>
    <phoneticPr fontId="26"/>
  </si>
  <si>
    <t>様式１－１　福岡県外国人介護人材確保強化事業　法人グループ情報</t>
    <phoneticPr fontId="26"/>
  </si>
  <si>
    <t>様式１－３　支出計画書</t>
    <rPh sb="0" eb="2">
      <t>ヨウシキ</t>
    </rPh>
    <rPh sb="6" eb="8">
      <t>シシュツ</t>
    </rPh>
    <rPh sb="8" eb="11">
      <t>ケイカクショ</t>
    </rPh>
    <phoneticPr fontId="8"/>
  </si>
  <si>
    <t>様式１－４　事業計画書</t>
    <rPh sb="0" eb="2">
      <t>ヨウシキ</t>
    </rPh>
    <rPh sb="6" eb="8">
      <t>ジギョウ</t>
    </rPh>
    <rPh sb="8" eb="11">
      <t>ケイカクショ</t>
    </rPh>
    <phoneticPr fontId="8"/>
  </si>
  <si>
    <t>注１</t>
    <rPh sb="0" eb="1">
      <t>チュウ</t>
    </rPh>
    <phoneticPr fontId="8"/>
  </si>
  <si>
    <r>
      <t xml:space="preserve">様式１－６　同意書 </t>
    </r>
    <r>
      <rPr>
        <sz val="11"/>
        <color rgb="FFFF0000"/>
        <rFont val="ＭＳ Ｐゴシック"/>
        <family val="3"/>
        <charset val="128"/>
        <scheme val="minor"/>
      </rPr>
      <t>※法人グループに構成されるすべての法人分が必要</t>
    </r>
    <rPh sb="0" eb="2">
      <t>ヨウシキ</t>
    </rPh>
    <phoneticPr fontId="8"/>
  </si>
  <si>
    <t>　　※法人グループに構成されるすべての法人の役員全員の記載が必要</t>
    <phoneticPr fontId="8"/>
  </si>
  <si>
    <r>
      <t xml:space="preserve">様式１－５　役員一覧 </t>
    </r>
    <r>
      <rPr>
        <sz val="10"/>
        <color rgb="FFFF0000"/>
        <rFont val="ＭＳ Ｐゴシック"/>
        <family val="3"/>
        <charset val="128"/>
        <scheme val="minor"/>
      </rPr>
      <t>※法人グループに構成されるすべての法人の役員全員の記載が必要</t>
    </r>
    <rPh sb="0" eb="2">
      <t>ヨウシキ</t>
    </rPh>
    <rPh sb="6" eb="8">
      <t>ヤクイン</t>
    </rPh>
    <rPh sb="8" eb="10">
      <t>イチラン</t>
    </rPh>
    <phoneticPr fontId="8"/>
  </si>
  <si>
    <t>・法人代表者の基本情報が、各様式に転記されます。</t>
    <rPh sb="1" eb="6">
      <t>ホウジンダイヒョウシャ</t>
    </rPh>
    <rPh sb="7" eb="9">
      <t>キホン</t>
    </rPh>
    <rPh sb="9" eb="11">
      <t>ジョウホウ</t>
    </rPh>
    <rPh sb="13" eb="14">
      <t>カク</t>
    </rPh>
    <rPh sb="14" eb="16">
      <t>ヨウシキ</t>
    </rPh>
    <rPh sb="17" eb="19">
      <t>テンキ</t>
    </rPh>
    <phoneticPr fontId="26"/>
  </si>
  <si>
    <t>C_様式１（交付申請書）</t>
    <rPh sb="2" eb="4">
      <t>ヨウシキ</t>
    </rPh>
    <rPh sb="6" eb="11">
      <t>コウフシンセイショ</t>
    </rPh>
    <phoneticPr fontId="26"/>
  </si>
  <si>
    <t>D_様式１－１（法人グループ情報）</t>
    <rPh sb="8" eb="10">
      <t>ホウジン</t>
    </rPh>
    <rPh sb="14" eb="16">
      <t>ジョウホウ</t>
    </rPh>
    <phoneticPr fontId="8"/>
  </si>
  <si>
    <t>・他シートより転記されるため、入力は不要です。</t>
    <phoneticPr fontId="8"/>
  </si>
  <si>
    <t>E_様式１－２（経費所要額調書）</t>
    <rPh sb="8" eb="13">
      <t>ケイヒショヨウガク</t>
    </rPh>
    <rPh sb="13" eb="15">
      <t>チョウショ</t>
    </rPh>
    <phoneticPr fontId="8"/>
  </si>
  <si>
    <t>F_様式１－３（支出計画書）</t>
    <rPh sb="2" eb="4">
      <t>ヨウシキ</t>
    </rPh>
    <rPh sb="8" eb="10">
      <t>シシュツ</t>
    </rPh>
    <rPh sb="10" eb="12">
      <t>ケイカク</t>
    </rPh>
    <rPh sb="12" eb="13">
      <t>ショ</t>
    </rPh>
    <phoneticPr fontId="8"/>
  </si>
  <si>
    <t>G_様式１－４（事業計画書）</t>
    <rPh sb="8" eb="13">
      <t>ジギョウケイカクショ</t>
    </rPh>
    <phoneticPr fontId="8"/>
  </si>
  <si>
    <t>H_様式１－５（役員一覧）</t>
    <rPh sb="8" eb="10">
      <t>ヤクイン</t>
    </rPh>
    <rPh sb="10" eb="12">
      <t>イチラン</t>
    </rPh>
    <phoneticPr fontId="8"/>
  </si>
  <si>
    <t>・事業計画書を作成してください。</t>
    <rPh sb="1" eb="6">
      <t>ジギョウケイカクショ</t>
    </rPh>
    <rPh sb="7" eb="9">
      <t>サクセイ</t>
    </rPh>
    <phoneticPr fontId="8"/>
  </si>
  <si>
    <t>・法人グループ情報を作成してください。</t>
    <rPh sb="10" eb="12">
      <t>サクセイ</t>
    </rPh>
    <phoneticPr fontId="8"/>
  </si>
  <si>
    <t>③</t>
    <phoneticPr fontId="8"/>
  </si>
  <si>
    <t>福岡県外国人介護人材確保強化事業費補助金交付申請に係る提出書類について</t>
    <rPh sb="22" eb="24">
      <t>シンセイ</t>
    </rPh>
    <rPh sb="25" eb="26">
      <t>カカ</t>
    </rPh>
    <rPh sb="27" eb="29">
      <t>テイシュツ</t>
    </rPh>
    <rPh sb="29" eb="31">
      <t>ショルイ</t>
    </rPh>
    <phoneticPr fontId="26"/>
  </si>
  <si>
    <t>　　※法人グループに構成されるすべての法人分が必要</t>
    <phoneticPr fontId="8"/>
  </si>
  <si>
    <t>金額</t>
    <rPh sb="0" eb="2">
      <t>キンガク</t>
    </rPh>
    <phoneticPr fontId="8"/>
  </si>
  <si>
    <t>通帳の写し（県に口座登録されたことがない場合は債権者登録申出書も必要）【注１】</t>
    <rPh sb="0" eb="2">
      <t>ツウチョウ</t>
    </rPh>
    <rPh sb="3" eb="4">
      <t>ウツ</t>
    </rPh>
    <rPh sb="6" eb="7">
      <t>ケン</t>
    </rPh>
    <rPh sb="8" eb="12">
      <t>コウザトウロク</t>
    </rPh>
    <rPh sb="20" eb="22">
      <t>バアイ</t>
    </rPh>
    <rPh sb="23" eb="28">
      <t>サイケンシャトウロク</t>
    </rPh>
    <rPh sb="28" eb="31">
      <t>モウシデショ</t>
    </rPh>
    <rPh sb="32" eb="34">
      <t>ヒツヨウ</t>
    </rPh>
    <rPh sb="36" eb="37">
      <t>チュウ</t>
    </rPh>
    <phoneticPr fontId="26"/>
  </si>
  <si>
    <t/>
  </si>
  <si>
    <t>・支出計画書を作成してください。</t>
    <rPh sb="1" eb="3">
      <t>シシュツ</t>
    </rPh>
    <phoneticPr fontId="8"/>
  </si>
  <si>
    <t>様式１－２　経費所要額調書</t>
    <rPh sb="6" eb="8">
      <t>ケイヒ</t>
    </rPh>
    <rPh sb="8" eb="10">
      <t>ショヨウ</t>
    </rPh>
    <rPh sb="10" eb="11">
      <t>ガク</t>
    </rPh>
    <rPh sb="11" eb="13">
      <t>チョウショ</t>
    </rPh>
    <phoneticPr fontId="26"/>
  </si>
  <si>
    <t>⇒下表に必要事項を入力してください。記入内容が別紙様式に反映されます。</t>
    <rPh sb="1" eb="3">
      <t>シタヒョウ</t>
    </rPh>
    <rPh sb="4" eb="6">
      <t>ヒツヨウ</t>
    </rPh>
    <rPh sb="6" eb="8">
      <t>ジコウ</t>
    </rPh>
    <rPh sb="9" eb="11">
      <t>ニュウリョク</t>
    </rPh>
    <rPh sb="18" eb="22">
      <t>キニュウナイヨウ</t>
    </rPh>
    <rPh sb="23" eb="25">
      <t>ベッシ</t>
    </rPh>
    <rPh sb="25" eb="27">
      <t>ヨウシキ</t>
    </rPh>
    <rPh sb="28" eb="30">
      <t>ハンエイ</t>
    </rPh>
    <phoneticPr fontId="8"/>
  </si>
  <si>
    <t>・法人グループに構成されるすべての法人の役員全員分を入力してください。
・法人グループが協同組合等、法人格を有する場合、協同組合等の役員全員分も入力してください。</t>
    <rPh sb="22" eb="24">
      <t>ゼンイン</t>
    </rPh>
    <rPh sb="24" eb="25">
      <t>ブン</t>
    </rPh>
    <rPh sb="26" eb="28">
      <t>ニュウリョク</t>
    </rPh>
    <rPh sb="37" eb="39">
      <t>ホウジン</t>
    </rPh>
    <rPh sb="44" eb="48">
      <t>キョウドウクミアイ</t>
    </rPh>
    <rPh sb="48" eb="49">
      <t>ナド</t>
    </rPh>
    <rPh sb="50" eb="53">
      <t>ホウジンカク</t>
    </rPh>
    <rPh sb="54" eb="55">
      <t>ユウ</t>
    </rPh>
    <rPh sb="57" eb="59">
      <t>バアイ</t>
    </rPh>
    <rPh sb="60" eb="64">
      <t>キョウドウクミアイ</t>
    </rPh>
    <rPh sb="64" eb="65">
      <t>ナド</t>
    </rPh>
    <rPh sb="66" eb="68">
      <t>ヤクイン</t>
    </rPh>
    <rPh sb="68" eb="71">
      <t>ゼンインブン</t>
    </rPh>
    <rPh sb="72" eb="74">
      <t>ニュウリョク</t>
    </rPh>
    <phoneticPr fontId="8"/>
  </si>
  <si>
    <r>
      <t xml:space="preserve">・他シートより転記されるため、入力は不要です。
</t>
    </r>
    <r>
      <rPr>
        <sz val="11"/>
        <color rgb="FFFF0000"/>
        <rFont val="ＭＳ Ｐゴシック"/>
        <family val="3"/>
        <charset val="128"/>
      </rPr>
      <t>・申請代表者による記名押印又は署名が必要です。</t>
    </r>
    <rPh sb="1" eb="2">
      <t>ホカ</t>
    </rPh>
    <rPh sb="7" eb="9">
      <t>テンキ</t>
    </rPh>
    <rPh sb="15" eb="17">
      <t>ニュウリョク</t>
    </rPh>
    <rPh sb="18" eb="20">
      <t>フヨウ</t>
    </rPh>
    <phoneticPr fontId="8"/>
  </si>
  <si>
    <r>
      <t xml:space="preserve">・法人グループに構成されるすべての法人分を作成してください。
</t>
    </r>
    <r>
      <rPr>
        <sz val="11"/>
        <color rgb="FFFF0000"/>
        <rFont val="ＭＳ Ｐゴシック"/>
        <family val="3"/>
        <charset val="128"/>
      </rPr>
      <t>・各法人の代表者による記名押印又は署名が必要です。</t>
    </r>
    <rPh sb="1" eb="3">
      <t>ホウジン</t>
    </rPh>
    <rPh sb="8" eb="10">
      <t>コウセイ</t>
    </rPh>
    <rPh sb="17" eb="19">
      <t>ホウジン</t>
    </rPh>
    <rPh sb="19" eb="20">
      <t>ブン</t>
    </rPh>
    <rPh sb="21" eb="23">
      <t>サクセイ</t>
    </rPh>
    <rPh sb="33" eb="35">
      <t>ホウジン</t>
    </rPh>
    <phoneticPr fontId="8"/>
  </si>
  <si>
    <t>備考</t>
    <rPh sb="0" eb="2">
      <t>ビコウ</t>
    </rPh>
    <phoneticPr fontId="26"/>
  </si>
  <si>
    <t>Ⅰ_様式１－６（同意書）</t>
    <rPh sb="2" eb="4">
      <t>ヨウシキ</t>
    </rPh>
    <rPh sb="8" eb="11">
      <t>ドウイショ</t>
    </rPh>
    <phoneticPr fontId="8"/>
  </si>
  <si>
    <t>令和８年度福岡県外国人介護人材確保強化事業費補助金交付申請書　作成にあたっての説明</t>
    <rPh sb="0" eb="2">
      <t>レイワ</t>
    </rPh>
    <rPh sb="3" eb="5">
      <t>ネンド</t>
    </rPh>
    <rPh sb="5" eb="7">
      <t>フクオカ</t>
    </rPh>
    <rPh sb="7" eb="8">
      <t>ケン</t>
    </rPh>
    <rPh sb="8" eb="10">
      <t>ガイコク</t>
    </rPh>
    <rPh sb="10" eb="11">
      <t>ジン</t>
    </rPh>
    <rPh sb="11" eb="13">
      <t>カイゴ</t>
    </rPh>
    <rPh sb="13" eb="15">
      <t>ジンザイ</t>
    </rPh>
    <rPh sb="15" eb="17">
      <t>カクホ</t>
    </rPh>
    <rPh sb="17" eb="19">
      <t>キョウカ</t>
    </rPh>
    <rPh sb="19" eb="21">
      <t>ジギョウ</t>
    </rPh>
    <rPh sb="21" eb="22">
      <t>ヒ</t>
    </rPh>
    <rPh sb="22" eb="25">
      <t>ホジョキン</t>
    </rPh>
    <rPh sb="25" eb="27">
      <t>コウフ</t>
    </rPh>
    <rPh sb="27" eb="29">
      <t>シンセイ</t>
    </rPh>
    <rPh sb="29" eb="30">
      <t>ショ</t>
    </rPh>
    <rPh sb="31" eb="33">
      <t>サクセイ</t>
    </rPh>
    <rPh sb="39" eb="41">
      <t>セツメイ</t>
    </rPh>
    <phoneticPr fontId="26"/>
  </si>
  <si>
    <t xml:space="preserve">　「A_基本情報入力シート」に入力された内容が、各シートに反映されます。各様式の色付きセルにデータを入力の上、申請書類を作成してください。
ワークシートの入力の順番は、以下を参考にご作成いただきますと、作成が容易となりますのでご参考ください。
　なお、本申請書類は「電子申請での提出」、「郵送での提出」どちらも必要となりますので、ご留意ください。
　【電子申請での提出先URL】
　 https://shinsei.pref.fukuoka.lg.jp/SksJuminWeb/EntryForm?id=mHl5K4zI
　【郵送又は持参での提出先】
〒812-8577　福岡市博多区東公園7-7
　　　　　　　　　福岡県 保健医療介護部　高齢者地域包括ケア推進課　介護人材確保対策室　宛
※詳しくは「令和８年度福岡県外国人介護人材確保強化事業実施要領」をご確認ください。
</t>
    <rPh sb="4" eb="6">
      <t>キホン</t>
    </rPh>
    <rPh sb="6" eb="8">
      <t>ジョウホウ</t>
    </rPh>
    <rPh sb="8" eb="10">
      <t>ニュウリョク</t>
    </rPh>
    <rPh sb="15" eb="17">
      <t>ニュウリョク</t>
    </rPh>
    <rPh sb="20" eb="22">
      <t>ナイヨウ</t>
    </rPh>
    <rPh sb="24" eb="25">
      <t>カク</t>
    </rPh>
    <rPh sb="29" eb="31">
      <t>ハンエイ</t>
    </rPh>
    <rPh sb="36" eb="37">
      <t>カク</t>
    </rPh>
    <rPh sb="37" eb="39">
      <t>ヨウシキ</t>
    </rPh>
    <rPh sb="40" eb="42">
      <t>イロツ</t>
    </rPh>
    <rPh sb="50" eb="52">
      <t>ニュウリョク</t>
    </rPh>
    <rPh sb="53" eb="54">
      <t>ウエ</t>
    </rPh>
    <rPh sb="55" eb="59">
      <t>シンセイショルイ</t>
    </rPh>
    <rPh sb="60" eb="62">
      <t>サクセイ</t>
    </rPh>
    <rPh sb="77" eb="79">
      <t>ニュウリョク</t>
    </rPh>
    <rPh sb="80" eb="82">
      <t>ジュンバン</t>
    </rPh>
    <rPh sb="84" eb="86">
      <t>イカ</t>
    </rPh>
    <rPh sb="87" eb="89">
      <t>サンコウ</t>
    </rPh>
    <rPh sb="91" eb="93">
      <t>サクセイ</t>
    </rPh>
    <rPh sb="101" eb="103">
      <t>サクセイ</t>
    </rPh>
    <rPh sb="104" eb="106">
      <t>ヨウイ</t>
    </rPh>
    <rPh sb="114" eb="116">
      <t>サンコウ</t>
    </rPh>
    <rPh sb="126" eb="129">
      <t>ホンシンセイ</t>
    </rPh>
    <rPh sb="129" eb="131">
      <t>ショルイ</t>
    </rPh>
    <rPh sb="139" eb="141">
      <t>テイシュツ</t>
    </rPh>
    <rPh sb="144" eb="146">
      <t>ユウソウ</t>
    </rPh>
    <rPh sb="148" eb="150">
      <t>テイシュツ</t>
    </rPh>
    <rPh sb="155" eb="157">
      <t>ヒツヨウ</t>
    </rPh>
    <rPh sb="166" eb="168">
      <t>リュウイ</t>
    </rPh>
    <rPh sb="176" eb="178">
      <t>デンシ</t>
    </rPh>
    <rPh sb="178" eb="180">
      <t>シンセイ</t>
    </rPh>
    <rPh sb="182" eb="185">
      <t>テイシュツサキ</t>
    </rPh>
    <rPh sb="265" eb="266">
      <t>マタ</t>
    </rPh>
    <rPh sb="267" eb="269">
      <t>ジサン</t>
    </rPh>
    <rPh sb="286" eb="289">
      <t>フクオカシ</t>
    </rPh>
    <rPh sb="289" eb="292">
      <t>ハカタク</t>
    </rPh>
    <rPh sb="292" eb="295">
      <t>ヒガシコウエン</t>
    </rPh>
    <rPh sb="308" eb="311">
      <t>フクオカケン</t>
    </rPh>
    <rPh sb="312" eb="319">
      <t>ホケンイリョウカイゴブ</t>
    </rPh>
    <rPh sb="320" eb="327">
      <t>コウレイシャチイキホウカツ</t>
    </rPh>
    <rPh sb="346" eb="347">
      <t>クワ</t>
    </rPh>
    <phoneticPr fontId="6"/>
  </si>
  <si>
    <t>補助上限額（１）～（５）</t>
    <rPh sb="0" eb="5">
      <t>ホジョジョウゲンガク</t>
    </rPh>
    <phoneticPr fontId="8"/>
  </si>
  <si>
    <t>補助上限額（６）</t>
    <rPh sb="0" eb="5">
      <t>ホジョジョウゲンガク</t>
    </rPh>
    <phoneticPr fontId="8"/>
  </si>
  <si>
    <t>自動計算のため入力不要です。
※様式1-3「支出計画書」の支出予定額の合計額となります。</t>
    <rPh sb="0" eb="2">
      <t>ジドウ</t>
    </rPh>
    <rPh sb="2" eb="4">
      <t>ケイサン</t>
    </rPh>
    <rPh sb="7" eb="9">
      <t>ニュウリョク</t>
    </rPh>
    <rPh sb="9" eb="11">
      <t>フヨウ</t>
    </rPh>
    <rPh sb="16" eb="18">
      <t>ヨウシキ</t>
    </rPh>
    <rPh sb="22" eb="24">
      <t>シシュツ</t>
    </rPh>
    <rPh sb="24" eb="27">
      <t>ケイカクショ</t>
    </rPh>
    <rPh sb="29" eb="31">
      <t>シシュツ</t>
    </rPh>
    <rPh sb="31" eb="34">
      <t>ヨテイガク</t>
    </rPh>
    <rPh sb="35" eb="38">
      <t>ゴウケイガク</t>
    </rPh>
    <phoneticPr fontId="8"/>
  </si>
  <si>
    <t>自動計算のため入力不要です。
※寄付金その他の収入額がない場合は、様式1-3「支出計画書」の支出予定額の合計額となります。</t>
    <rPh sb="29" eb="31">
      <t>バアイ</t>
    </rPh>
    <rPh sb="39" eb="41">
      <t>シシュツ</t>
    </rPh>
    <rPh sb="41" eb="43">
      <t>ケイカク</t>
    </rPh>
    <phoneticPr fontId="8"/>
  </si>
  <si>
    <t>本補助金を活用し、実施する事業費の総額を入力してください。
※（１）～（５）の事業メニュー分のみ</t>
    <rPh sb="0" eb="4">
      <t>ホンホジョキン</t>
    </rPh>
    <rPh sb="5" eb="7">
      <t>カツヨウ</t>
    </rPh>
    <rPh sb="9" eb="11">
      <t>ジッシ</t>
    </rPh>
    <rPh sb="13" eb="16">
      <t>ジギョウヒ</t>
    </rPh>
    <rPh sb="17" eb="19">
      <t>ソウガク</t>
    </rPh>
    <rPh sb="20" eb="22">
      <t>ニュウリョク</t>
    </rPh>
    <phoneticPr fontId="8"/>
  </si>
  <si>
    <t>本補助金を活用するにあたって、寄付金その他の収入額がある場合は、その額を除いた額を記載してください。
※（１）～（５）の事業メニュー分のみ</t>
    <rPh sb="28" eb="30">
      <t>バアイ</t>
    </rPh>
    <rPh sb="34" eb="35">
      <t>ガク</t>
    </rPh>
    <rPh sb="36" eb="37">
      <t>ノゾ</t>
    </rPh>
    <rPh sb="39" eb="40">
      <t>ガク</t>
    </rPh>
    <rPh sb="41" eb="43">
      <t>キサイ</t>
    </rPh>
    <phoneticPr fontId="8"/>
  </si>
  <si>
    <t>本補助金を活用し、実施する事業費の総額を入力してください。※（６）の事業メニュー分のみ</t>
    <rPh sb="0" eb="4">
      <t>ホンホジョキン</t>
    </rPh>
    <rPh sb="5" eb="7">
      <t>カツヨウ</t>
    </rPh>
    <rPh sb="9" eb="11">
      <t>ジッシ</t>
    </rPh>
    <rPh sb="13" eb="16">
      <t>ジギョウヒ</t>
    </rPh>
    <rPh sb="17" eb="19">
      <t>ソウガク</t>
    </rPh>
    <rPh sb="20" eb="22">
      <t>ニュウリョク</t>
    </rPh>
    <phoneticPr fontId="8"/>
  </si>
  <si>
    <t>本補助金を活用するにあたって、寄付金その他の収入額がある場合は、その額を除いた額を記載してください。
※（６）の事業メニュー分のみ</t>
    <rPh sb="28" eb="30">
      <t>バアイ</t>
    </rPh>
    <rPh sb="34" eb="35">
      <t>ガク</t>
    </rPh>
    <rPh sb="36" eb="37">
      <t>ノゾ</t>
    </rPh>
    <rPh sb="39" eb="40">
      <t>ガク</t>
    </rPh>
    <rPh sb="41" eb="43">
      <t>キサイ</t>
    </rPh>
    <rPh sb="56" eb="58">
      <t>ジギョウ</t>
    </rPh>
    <rPh sb="62" eb="63">
      <t>ブン</t>
    </rPh>
    <phoneticPr fontId="8"/>
  </si>
  <si>
    <t>総事業費から寄付金その他の収入額を控除した額
※（１）～（５）の事業メニュー分</t>
    <phoneticPr fontId="8"/>
  </si>
  <si>
    <t>総事業費（支出予定額）
※（１）～（５）の事業メニュー分</t>
    <rPh sb="0" eb="4">
      <t>ソウジギョウヒ</t>
    </rPh>
    <rPh sb="5" eb="7">
      <t>シシュツ</t>
    </rPh>
    <rPh sb="7" eb="10">
      <t>ヨテイガク</t>
    </rPh>
    <rPh sb="21" eb="23">
      <t>ジギョウ</t>
    </rPh>
    <rPh sb="27" eb="28">
      <t>ブン</t>
    </rPh>
    <phoneticPr fontId="8"/>
  </si>
  <si>
    <t>総事業費（支出予定額）
※（６）の事業メニュー分</t>
    <rPh sb="0" eb="4">
      <t>ソウジギョウヒ</t>
    </rPh>
    <rPh sb="5" eb="7">
      <t>シシュツ</t>
    </rPh>
    <rPh sb="7" eb="10">
      <t>ヨテイガク</t>
    </rPh>
    <rPh sb="17" eb="19">
      <t>ジギョウ</t>
    </rPh>
    <rPh sb="23" eb="24">
      <t>ブン</t>
    </rPh>
    <phoneticPr fontId="8"/>
  </si>
  <si>
    <t>総事業費から寄付金その他の収入額を控除した額
※（６）の事業メニュー分</t>
    <phoneticPr fontId="8"/>
  </si>
  <si>
    <t>総事業費（支出予定額）
※（１）～（６）の事業メニュー分</t>
    <rPh sb="0" eb="4">
      <t>ソウジギョウヒ</t>
    </rPh>
    <rPh sb="5" eb="7">
      <t>シシュツ</t>
    </rPh>
    <rPh sb="7" eb="10">
      <t>ヨテイガク</t>
    </rPh>
    <rPh sb="21" eb="23">
      <t>ジギョウ</t>
    </rPh>
    <rPh sb="27" eb="28">
      <t>ブン</t>
    </rPh>
    <phoneticPr fontId="8"/>
  </si>
  <si>
    <t>総事業費から寄付金その他の収入額を控除した額
※（１）～（６）の事業メニュー分</t>
    <phoneticPr fontId="8"/>
  </si>
  <si>
    <t>令和８年度福岡県外国人介護人材確保強化事業費補助金交付申請書</t>
    <rPh sb="0" eb="2">
      <t>レイワ</t>
    </rPh>
    <phoneticPr fontId="8"/>
  </si>
  <si>
    <t>法人グループ外への外国人介護人材の紹介</t>
    <phoneticPr fontId="8"/>
  </si>
  <si>
    <r>
      <t>２　（G）欄の補助限度額は、１法人500,000円×法人グループ内の法人数の額（ただし、10法人分の5,000,000円を上限とする。）に、要綱第４条第1項第</t>
    </r>
    <r>
      <rPr>
        <sz val="10"/>
        <rFont val="游ゴシック"/>
        <family val="1"/>
        <charset val="128"/>
      </rPr>
      <t>6</t>
    </r>
    <r>
      <rPr>
        <sz val="10"/>
        <rFont val="ＪＳＰ明朝"/>
        <family val="1"/>
        <charset val="128"/>
      </rPr>
      <t>号の取組を実施する場合は1,000,000円を限度に加算した額を記入すること。</t>
    </r>
    <rPh sb="7" eb="9">
      <t>ホジョ</t>
    </rPh>
    <rPh sb="9" eb="11">
      <t>ゲンド</t>
    </rPh>
    <rPh sb="11" eb="12">
      <t>ガク</t>
    </rPh>
    <rPh sb="24" eb="25">
      <t>エン</t>
    </rPh>
    <rPh sb="38" eb="39">
      <t>ガク</t>
    </rPh>
    <rPh sb="59" eb="60">
      <t>エン</t>
    </rPh>
    <rPh sb="70" eb="72">
      <t>ヨウコウ</t>
    </rPh>
    <rPh sb="72" eb="73">
      <t>ダイ</t>
    </rPh>
    <rPh sb="101" eb="102">
      <t>エン</t>
    </rPh>
    <rPh sb="112" eb="114">
      <t>キニュウ</t>
    </rPh>
    <phoneticPr fontId="8"/>
  </si>
  <si>
    <t>（６）法人グループ外への外国人介護人材の紹介</t>
    <phoneticPr fontId="8"/>
  </si>
  <si>
    <t>（６）法人グループ外への外国人介護人材の紹介</t>
    <rPh sb="3" eb="5">
      <t>ホウジン</t>
    </rPh>
    <rPh sb="9" eb="10">
      <t>ガイ</t>
    </rPh>
    <rPh sb="12" eb="14">
      <t>ガイコク</t>
    </rPh>
    <rPh sb="14" eb="15">
      <t>ジン</t>
    </rPh>
    <rPh sb="15" eb="17">
      <t>カイゴ</t>
    </rPh>
    <rPh sb="17" eb="19">
      <t>ジンザイ</t>
    </rPh>
    <rPh sb="20" eb="22">
      <t>ショウカイ</t>
    </rPh>
    <phoneticPr fontId="8"/>
  </si>
  <si>
    <t>[目的]
[方法]
[評価指標・目標]
[同様の取組実績]</t>
    <phoneticPr fontId="8"/>
  </si>
  <si>
    <t>〇</t>
  </si>
  <si>
    <t xml:space="preserve">法人グループ外への外国人介護人材の紹介を行う場合、紹介手数料は徴収しません。
</t>
    <rPh sb="20" eb="21">
      <t>オコナ</t>
    </rPh>
    <rPh sb="22" eb="24">
      <t>バアイ</t>
    </rPh>
    <rPh sb="25" eb="30">
      <t>ショウカイテスウリョウ</t>
    </rPh>
    <rPh sb="31" eb="33">
      <t>チョウシュウ</t>
    </rPh>
    <phoneticPr fontId="4"/>
  </si>
  <si>
    <t>令和８年度福岡県外国人介護人材確保強化事業補助金交付申請書の作成方法です。</t>
    <rPh sb="0" eb="2">
      <t>レイワ</t>
    </rPh>
    <rPh sb="3" eb="5">
      <t>ネンド</t>
    </rPh>
    <rPh sb="5" eb="7">
      <t>フクオカ</t>
    </rPh>
    <rPh sb="7" eb="8">
      <t>ケン</t>
    </rPh>
    <rPh sb="8" eb="10">
      <t>ガイコク</t>
    </rPh>
    <rPh sb="10" eb="11">
      <t>ジン</t>
    </rPh>
    <rPh sb="11" eb="13">
      <t>カイゴ</t>
    </rPh>
    <rPh sb="13" eb="15">
      <t>ジンザイ</t>
    </rPh>
    <rPh sb="15" eb="17">
      <t>カクホ</t>
    </rPh>
    <rPh sb="17" eb="19">
      <t>キョウカ</t>
    </rPh>
    <rPh sb="19" eb="21">
      <t>ジギョウ</t>
    </rPh>
    <rPh sb="21" eb="24">
      <t>ホジョキン</t>
    </rPh>
    <rPh sb="24" eb="26">
      <t>コウフ</t>
    </rPh>
    <rPh sb="26" eb="29">
      <t>シンセイショ</t>
    </rPh>
    <rPh sb="30" eb="32">
      <t>サクセイ</t>
    </rPh>
    <rPh sb="32" eb="34">
      <t>ホウホウ</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</si>
</sst>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0_ ;_ &quot;¥&quot;* \-#,##0_ ;_ &quot;¥&quot;* &quot;-&quot;_ ;_ @_ "/>
    <numFmt numFmtId="176" formatCode="0_ "/>
    <numFmt numFmtId="177" formatCode="#,###&quot;円&quot;"/>
    <numFmt numFmtId="178" formatCode="[$-411]ge\.m\.d;@"/>
    <numFmt numFmtId="179" formatCode="[$-411]ggge&quot;年&quot;m&quot;月&quot;d&quot;日&quot;;@"/>
    <numFmt numFmtId="180" formatCode="0_ ;[Red]\-0\ "/>
    <numFmt numFmtId="181" formatCode="[&lt;=999]000;[&lt;=9999]000\-00;000\-0000"/>
  </numFmts>
  <fonts count="7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ＪＳＰ明朝"/>
      <family val="1"/>
      <charset val="128"/>
    </font>
    <font>
      <sz val="6"/>
      <name val="ＭＳ Ｐゴシック"/>
      <family val="3"/>
      <charset val="128"/>
    </font>
    <font>
      <sz val="11"/>
      <name val="ＪＳＰ明朝"/>
      <family val="1"/>
      <charset val="128"/>
    </font>
    <font>
      <sz val="18"/>
      <name val="ＪＳＰ明朝"/>
      <family val="1"/>
      <charset val="128"/>
    </font>
    <font>
      <sz val="16"/>
      <name val="ＪＳＰ明朝"/>
      <family val="1"/>
      <charset val="128"/>
    </font>
    <font>
      <sz val="10"/>
      <name val="ＪＳＰ明朝"/>
      <family val="1"/>
      <charset val="128"/>
    </font>
    <font>
      <sz val="9"/>
      <name val="ＪＳＰ明朝"/>
      <family val="1"/>
      <charset val="128"/>
    </font>
    <font>
      <sz val="11"/>
      <name val="ＭＳ Ｐ明朝"/>
      <family val="1"/>
      <charset val="128"/>
    </font>
    <font>
      <sz val="14"/>
      <name val="ＭＳ 明朝"/>
      <family val="1"/>
      <charset val="128"/>
    </font>
    <font>
      <sz val="6"/>
      <name val="ＭＳ Ｐ明朝"/>
      <family val="1"/>
      <charset val="128"/>
    </font>
    <font>
      <sz val="11"/>
      <name val="ＭＳ 明朝"/>
      <family val="1"/>
      <charset val="128"/>
    </font>
    <font>
      <sz val="12"/>
      <name val="ＭＳ 明朝"/>
      <family val="1"/>
      <charset val="128"/>
    </font>
    <font>
      <sz val="18"/>
      <name val="ＭＳ 明朝"/>
      <family val="1"/>
      <charset val="128"/>
    </font>
    <font>
      <sz val="15"/>
      <name val="ＭＳ 明朝"/>
      <family val="1"/>
      <charset val="128"/>
    </font>
    <font>
      <u/>
      <sz val="15"/>
      <name val="ＭＳ 明朝"/>
      <family val="1"/>
      <charset val="128"/>
    </font>
    <font>
      <sz val="14"/>
      <name val="ＭＳ ゴシック"/>
      <family val="3"/>
      <charset val="128"/>
    </font>
    <font>
      <sz val="16"/>
      <name val="ＭＳ 明朝"/>
      <family val="1"/>
      <charset val="128"/>
    </font>
    <font>
      <sz val="10"/>
      <name val="ＭＳ 明朝"/>
      <family val="1"/>
      <charset val="128"/>
    </font>
    <font>
      <sz val="9"/>
      <name val="ＭＳ 明朝"/>
      <family val="1"/>
      <charset val="128"/>
    </font>
    <font>
      <sz val="6"/>
      <name val="ＭＳ Ｐゴシック"/>
      <family val="2"/>
      <charset val="128"/>
      <scheme val="minor"/>
    </font>
    <font>
      <b/>
      <sz val="16"/>
      <color theme="1"/>
      <name val="ＭＳ Ｐゴシック"/>
      <family val="3"/>
      <charset val="128"/>
    </font>
    <font>
      <b/>
      <sz val="12"/>
      <color theme="1"/>
      <name val="ＭＳ Ｐゴシック"/>
      <family val="3"/>
      <charset val="128"/>
    </font>
    <font>
      <sz val="12"/>
      <color theme="1"/>
      <name val="ＭＳ Ｐゴシック"/>
      <family val="3"/>
      <charset val="128"/>
    </font>
    <font>
      <b/>
      <sz val="12"/>
      <color theme="0"/>
      <name val="ＭＳ Ｐゴシック"/>
      <family val="3"/>
      <charset val="128"/>
    </font>
    <font>
      <sz val="12"/>
      <name val="ＭＳ Ｐゴシック"/>
      <family val="3"/>
      <charset val="128"/>
    </font>
    <font>
      <sz val="12"/>
      <color rgb="FFFF0000"/>
      <name val="ＭＳ Ｐゴシック"/>
      <family val="3"/>
      <charset val="128"/>
    </font>
    <font>
      <sz val="12"/>
      <color theme="1"/>
      <name val="ＭＳ 明朝"/>
      <family val="1"/>
      <charset val="128"/>
    </font>
    <font>
      <sz val="11"/>
      <color theme="1"/>
      <name val="ＭＳ 明朝"/>
      <family val="1"/>
      <charset val="128"/>
    </font>
    <font>
      <sz val="16"/>
      <color theme="1"/>
      <name val="ＭＳ 明朝"/>
      <family val="1"/>
      <charset val="128"/>
    </font>
    <font>
      <sz val="11"/>
      <color theme="1"/>
      <name val="ＭＳ Ｐゴシック"/>
      <family val="3"/>
      <charset val="128"/>
    </font>
    <font>
      <sz val="11"/>
      <color rgb="FFFF0000"/>
      <name val="ＭＳ Ｐゴシック"/>
      <family val="3"/>
      <charset val="128"/>
    </font>
    <font>
      <u/>
      <sz val="11"/>
      <color theme="10"/>
      <name val="ＭＳ Ｐゴシック"/>
      <family val="3"/>
      <charset val="128"/>
    </font>
    <font>
      <b/>
      <sz val="12"/>
      <name val="ＭＳ 明朝"/>
      <family val="1"/>
      <charset val="128"/>
    </font>
    <font>
      <b/>
      <sz val="9"/>
      <name val="Times New Roman"/>
      <family val="1"/>
    </font>
    <font>
      <b/>
      <sz val="9"/>
      <name val="ＭＳ 明朝"/>
      <family val="1"/>
      <charset val="128"/>
    </font>
    <font>
      <b/>
      <sz val="11"/>
      <name val="ＭＳ 明朝"/>
      <family val="1"/>
      <charset val="128"/>
    </font>
    <font>
      <b/>
      <sz val="11"/>
      <name val="ＭＳ Ｐゴシック"/>
      <family val="3"/>
      <charset val="128"/>
    </font>
    <font>
      <sz val="9"/>
      <name val="ＭＳ Ｐ明朝"/>
      <family val="1"/>
      <charset val="128"/>
    </font>
    <font>
      <sz val="8"/>
      <name val="ＭＳ 明朝"/>
      <family val="1"/>
      <charset val="128"/>
    </font>
    <font>
      <sz val="12"/>
      <name val="Times New Roman"/>
      <family val="1"/>
    </font>
    <font>
      <b/>
      <strike/>
      <sz val="12"/>
      <name val="ＭＳ Ｐゴシック"/>
      <family val="3"/>
      <charset val="128"/>
    </font>
    <font>
      <b/>
      <sz val="12"/>
      <name val="ＭＳ Ｐゴシック"/>
      <family val="3"/>
      <charset val="128"/>
    </font>
    <font>
      <sz val="9"/>
      <name val="Times New Roman"/>
      <family val="1"/>
    </font>
    <font>
      <sz val="9"/>
      <name val="ＭＳ Ｐゴシック"/>
      <family val="3"/>
      <charset val="128"/>
    </font>
    <font>
      <b/>
      <sz val="14"/>
      <name val="ＭＳ Ｐゴシック"/>
      <family val="3"/>
      <charset val="128"/>
    </font>
    <font>
      <u/>
      <sz val="11"/>
      <color indexed="12"/>
      <name val="ＭＳ Ｐゴシック"/>
      <family val="3"/>
      <charset val="128"/>
    </font>
    <font>
      <u/>
      <sz val="9"/>
      <name val="ＭＳ 明朝"/>
      <family val="1"/>
      <charset val="128"/>
    </font>
    <font>
      <sz val="10"/>
      <name val="Times New Roman"/>
      <family val="1"/>
    </font>
    <font>
      <sz val="12"/>
      <name val="ＭＳ Ｐゴシック"/>
      <family val="3"/>
      <charset val="128"/>
      <scheme val="minor"/>
    </font>
    <font>
      <sz val="20"/>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14"/>
      <color theme="1"/>
      <name val="ＭＳ Ｐゴシック"/>
      <family val="3"/>
      <charset val="128"/>
    </font>
    <font>
      <b/>
      <sz val="14"/>
      <color rgb="FFFF0000"/>
      <name val="ＭＳ Ｐゴシック"/>
      <family val="3"/>
      <charset val="128"/>
    </font>
    <font>
      <b/>
      <sz val="14"/>
      <color theme="1"/>
      <name val="ＭＳ Ｐゴシック"/>
      <family val="3"/>
      <charset val="128"/>
      <scheme val="minor"/>
    </font>
    <font>
      <sz val="16"/>
      <color theme="1"/>
      <name val="HGP創英角ｺﾞｼｯｸUB"/>
      <family val="3"/>
      <charset val="128"/>
    </font>
    <font>
      <sz val="12"/>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sz val="10"/>
      <color rgb="FFFF0000"/>
      <name val="ＭＳ Ｐゴシック"/>
      <family val="3"/>
      <charset val="128"/>
      <scheme val="minor"/>
    </font>
    <font>
      <sz val="10"/>
      <name val="游ゴシック"/>
      <family val="1"/>
      <charset val="128"/>
    </font>
  </fonts>
  <fills count="6">
    <fill>
      <patternFill patternType="none"/>
    </fill>
    <fill>
      <patternFill patternType="gray125"/>
    </fill>
    <fill>
      <patternFill patternType="solid">
        <fgColor theme="2" tint="-0.499984740745262"/>
        <bgColor indexed="64"/>
      </patternFill>
    </fill>
    <fill>
      <patternFill patternType="solid">
        <fgColor theme="0"/>
        <bgColor indexed="64"/>
      </patternFill>
    </fill>
    <fill>
      <patternFill patternType="solid">
        <fgColor rgb="FFFFFF66"/>
        <bgColor indexed="64"/>
      </patternFill>
    </fill>
    <fill>
      <patternFill patternType="solid">
        <fgColor theme="0" tint="-0.14999847407452621"/>
        <bgColor indexed="64"/>
      </patternFill>
    </fill>
  </fills>
  <borders count="10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theme="1"/>
      </left>
      <right style="hair">
        <color indexed="64"/>
      </right>
      <top style="hair">
        <color indexed="64"/>
      </top>
      <bottom style="hair">
        <color indexed="64"/>
      </bottom>
      <diagonal/>
    </border>
    <border>
      <left style="hair">
        <color indexed="64"/>
      </left>
      <right style="thin">
        <color theme="1"/>
      </right>
      <top style="hair">
        <color indexed="64"/>
      </top>
      <bottom style="hair">
        <color indexed="64"/>
      </bottom>
      <diagonal/>
    </border>
    <border>
      <left style="thin">
        <color theme="1"/>
      </left>
      <right style="hair">
        <color indexed="64"/>
      </right>
      <top style="hair">
        <color indexed="64"/>
      </top>
      <bottom style="thin">
        <color theme="1"/>
      </bottom>
      <diagonal/>
    </border>
    <border>
      <left style="hair">
        <color indexed="64"/>
      </left>
      <right style="thin">
        <color theme="1"/>
      </right>
      <top style="hair">
        <color indexed="64"/>
      </top>
      <bottom style="thin">
        <color theme="1"/>
      </bottom>
      <diagonal/>
    </border>
    <border>
      <left style="thin">
        <color theme="1"/>
      </left>
      <right style="hair">
        <color indexed="64"/>
      </right>
      <top style="thin">
        <color theme="1"/>
      </top>
      <bottom/>
      <diagonal/>
    </border>
    <border>
      <left style="hair">
        <color indexed="64"/>
      </left>
      <right style="thin">
        <color theme="1"/>
      </right>
      <top style="thin">
        <color theme="1"/>
      </top>
      <bottom/>
      <diagonal/>
    </border>
    <border>
      <left style="thin">
        <color theme="1"/>
      </left>
      <right style="hair">
        <color indexed="64"/>
      </right>
      <top style="thin">
        <color indexed="64"/>
      </top>
      <bottom style="hair">
        <color indexed="64"/>
      </bottom>
      <diagonal/>
    </border>
    <border>
      <left style="hair">
        <color indexed="64"/>
      </left>
      <right style="thin">
        <color theme="1"/>
      </right>
      <top style="thin">
        <color indexed="64"/>
      </top>
      <bottom style="hair">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ck">
        <color indexed="8"/>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top/>
      <bottom/>
      <diagonal/>
    </border>
    <border>
      <left/>
      <right style="thick">
        <color indexed="8"/>
      </right>
      <top/>
      <bottom/>
      <diagonal/>
    </border>
    <border>
      <left style="thick">
        <color indexed="8"/>
      </left>
      <right/>
      <top/>
      <bottom style="thick">
        <color indexed="8"/>
      </bottom>
      <diagonal/>
    </border>
    <border>
      <left/>
      <right/>
      <top/>
      <bottom style="thick">
        <color indexed="8"/>
      </bottom>
      <diagonal/>
    </border>
    <border>
      <left/>
      <right style="thick">
        <color indexed="8"/>
      </right>
      <top/>
      <bottom style="thick">
        <color indexed="8"/>
      </bottom>
      <diagonal/>
    </border>
    <border>
      <left/>
      <right/>
      <top style="thick">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style="thin">
        <color indexed="8"/>
      </top>
      <bottom style="dotted">
        <color indexed="8"/>
      </bottom>
      <diagonal/>
    </border>
    <border>
      <left/>
      <right/>
      <top style="thin">
        <color indexed="8"/>
      </top>
      <bottom style="dotted">
        <color indexed="8"/>
      </bottom>
      <diagonal/>
    </border>
    <border>
      <left/>
      <right style="thin">
        <color indexed="8"/>
      </right>
      <top style="thin">
        <color indexed="8"/>
      </top>
      <bottom style="dotted">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dotted">
        <color indexed="8"/>
      </top>
      <bottom style="thin">
        <color indexed="8"/>
      </bottom>
      <diagonal/>
    </border>
    <border>
      <left/>
      <right/>
      <top style="dotted">
        <color indexed="8"/>
      </top>
      <bottom style="thin">
        <color indexed="8"/>
      </bottom>
      <diagonal/>
    </border>
    <border>
      <left/>
      <right style="thin">
        <color indexed="8"/>
      </right>
      <top style="dotted">
        <color indexed="8"/>
      </top>
      <bottom style="thin">
        <color indexed="8"/>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dotted">
        <color indexed="8"/>
      </right>
      <top style="thin">
        <color indexed="8"/>
      </top>
      <bottom style="thin">
        <color indexed="8"/>
      </bottom>
      <diagonal/>
    </border>
    <border>
      <left style="dotted">
        <color indexed="8"/>
      </left>
      <right style="dotted">
        <color indexed="8"/>
      </right>
      <top style="thin">
        <color indexed="8"/>
      </top>
      <bottom style="thin">
        <color indexed="8"/>
      </bottom>
      <diagonal/>
    </border>
    <border>
      <left style="dotted">
        <color indexed="8"/>
      </left>
      <right/>
      <top style="thin">
        <color indexed="8"/>
      </top>
      <bottom style="thin">
        <color indexed="8"/>
      </bottom>
      <diagonal/>
    </border>
    <border>
      <left style="dotted">
        <color indexed="8"/>
      </left>
      <right style="thin">
        <color indexed="8"/>
      </right>
      <top style="thin">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s>
  <cellStyleXfs count="15">
    <xf numFmtId="0" fontId="0" fillId="0" borderId="0"/>
    <xf numFmtId="38" fontId="6" fillId="0" borderId="0" applyFont="0" applyFill="0" applyBorder="0" applyAlignment="0" applyProtection="0"/>
    <xf numFmtId="0" fontId="14" fillId="0" borderId="0"/>
    <xf numFmtId="0" fontId="6" fillId="0" borderId="0">
      <alignment vertical="center"/>
    </xf>
    <xf numFmtId="38" fontId="14" fillId="0" borderId="0" applyFont="0" applyFill="0" applyBorder="0" applyAlignment="0" applyProtection="0"/>
    <xf numFmtId="0" fontId="6" fillId="0" borderId="0"/>
    <xf numFmtId="0" fontId="6" fillId="0" borderId="0">
      <alignment vertical="center"/>
    </xf>
    <xf numFmtId="1" fontId="15" fillId="0" borderId="0"/>
    <xf numFmtId="0" fontId="5" fillId="0" borderId="0">
      <alignment vertical="center"/>
    </xf>
    <xf numFmtId="0" fontId="38" fillId="0" borderId="0" applyNumberFormat="0" applyFill="0" applyBorder="0" applyAlignment="0" applyProtection="0"/>
    <xf numFmtId="0" fontId="6" fillId="0" borderId="0">
      <alignment vertical="center"/>
    </xf>
    <xf numFmtId="0" fontId="52" fillId="0" borderId="0" applyNumberFormat="0" applyFill="0" applyBorder="0" applyAlignment="0" applyProtection="0">
      <alignment vertical="top"/>
      <protection locked="0"/>
    </xf>
    <xf numFmtId="0" fontId="6" fillId="0" borderId="0">
      <alignment vertical="center"/>
    </xf>
    <xf numFmtId="0" fontId="3" fillId="0" borderId="0">
      <alignment vertical="center"/>
    </xf>
    <xf numFmtId="0" fontId="3" fillId="0" borderId="0">
      <alignment vertical="center"/>
    </xf>
  </cellStyleXfs>
  <cellXfs count="623">
    <xf numFmtId="0" fontId="0" fillId="0" borderId="0" xfId="0"/>
    <xf numFmtId="0" fontId="7" fillId="0" borderId="0" xfId="0" applyFont="1"/>
    <xf numFmtId="0" fontId="9" fillId="0" borderId="0" xfId="0" applyFont="1"/>
    <xf numFmtId="0" fontId="11" fillId="0" borderId="0" xfId="0" applyFont="1" applyAlignment="1">
      <alignment horizontal="center"/>
    </xf>
    <xf numFmtId="0" fontId="11"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justify" vertical="center" wrapText="1"/>
    </xf>
    <xf numFmtId="0" fontId="9" fillId="0" borderId="0" xfId="0" applyFont="1" applyAlignment="1">
      <alignment horizontal="center" vertical="center" wrapText="1"/>
    </xf>
    <xf numFmtId="0" fontId="9" fillId="0" borderId="0" xfId="0" applyFont="1" applyAlignment="1">
      <alignment horizontal="center" vertical="center"/>
    </xf>
    <xf numFmtId="0" fontId="7" fillId="0" borderId="2" xfId="0" applyFont="1" applyBorder="1" applyAlignment="1">
      <alignment horizontal="right"/>
    </xf>
    <xf numFmtId="0" fontId="7" fillId="0" borderId="1" xfId="0" applyFont="1" applyBorder="1"/>
    <xf numFmtId="0" fontId="7" fillId="0" borderId="1" xfId="0" applyFont="1" applyBorder="1" applyAlignment="1">
      <alignment horizontal="right"/>
    </xf>
    <xf numFmtId="0" fontId="7" fillId="0" borderId="4" xfId="0" applyFont="1" applyBorder="1" applyAlignment="1">
      <alignment horizontal="center" vertical="center"/>
    </xf>
    <xf numFmtId="38" fontId="7" fillId="0" borderId="5" xfId="0" applyNumberFormat="1" applyFont="1" applyBorder="1" applyAlignment="1">
      <alignment horizontal="center" vertical="center"/>
    </xf>
    <xf numFmtId="0" fontId="12" fillId="0" borderId="0" xfId="0" applyFont="1" applyAlignment="1">
      <alignment horizontal="right"/>
    </xf>
    <xf numFmtId="0" fontId="12" fillId="0" borderId="0" xfId="0" applyFont="1"/>
    <xf numFmtId="0" fontId="13" fillId="0" borderId="0" xfId="0" applyFont="1"/>
    <xf numFmtId="0" fontId="15" fillId="0" borderId="0" xfId="2" applyFont="1"/>
    <xf numFmtId="0" fontId="17" fillId="0" borderId="0" xfId="2" applyFont="1"/>
    <xf numFmtId="0" fontId="7" fillId="0" borderId="0" xfId="0" applyFont="1" applyAlignment="1">
      <alignment vertical="center" wrapText="1"/>
    </xf>
    <xf numFmtId="0" fontId="18" fillId="0" borderId="0" xfId="2" applyFont="1" applyAlignment="1">
      <alignment vertical="center"/>
    </xf>
    <xf numFmtId="0" fontId="15" fillId="0" borderId="0" xfId="2" applyFont="1" applyAlignment="1">
      <alignment horizontal="center" vertical="center"/>
    </xf>
    <xf numFmtId="0" fontId="20" fillId="0" borderId="0" xfId="2" applyFont="1"/>
    <xf numFmtId="0" fontId="20" fillId="0" borderId="6" xfId="2" applyFont="1" applyBorder="1" applyAlignment="1">
      <alignment horizontal="left" vertical="center"/>
    </xf>
    <xf numFmtId="0" fontId="21" fillId="0" borderId="0" xfId="2" applyFont="1" applyAlignment="1">
      <alignment horizontal="right" vertical="center"/>
    </xf>
    <xf numFmtId="0" fontId="20" fillId="0" borderId="0" xfId="2" applyFont="1" applyAlignment="1">
      <alignment vertical="center"/>
    </xf>
    <xf numFmtId="0" fontId="15" fillId="0" borderId="6" xfId="2" applyFont="1" applyBorder="1" applyAlignment="1">
      <alignment vertical="center"/>
    </xf>
    <xf numFmtId="0" fontId="18" fillId="0" borderId="6" xfId="2" applyFont="1" applyBorder="1" applyAlignment="1">
      <alignment horizontal="center" vertical="center"/>
    </xf>
    <xf numFmtId="0" fontId="15" fillId="0" borderId="8" xfId="2" applyFont="1" applyBorder="1" applyAlignment="1">
      <alignment vertical="center"/>
    </xf>
    <xf numFmtId="0" fontId="17" fillId="0" borderId="0" xfId="0" applyFont="1"/>
    <xf numFmtId="0" fontId="17" fillId="0" borderId="0" xfId="0" applyFont="1" applyAlignment="1">
      <alignment vertical="center"/>
    </xf>
    <xf numFmtId="0" fontId="15" fillId="0" borderId="0" xfId="0" applyFont="1" applyAlignment="1">
      <alignment horizontal="center" vertical="center"/>
    </xf>
    <xf numFmtId="0" fontId="17" fillId="0" borderId="1" xfId="0" applyFont="1" applyBorder="1" applyAlignment="1">
      <alignment horizontal="left" vertical="top"/>
    </xf>
    <xf numFmtId="0" fontId="17" fillId="0" borderId="11" xfId="0" applyFont="1" applyBorder="1" applyAlignment="1">
      <alignment horizontal="left" vertical="top"/>
    </xf>
    <xf numFmtId="0" fontId="17" fillId="0" borderId="0" xfId="0" applyFont="1" applyAlignment="1">
      <alignment horizontal="center" vertical="top"/>
    </xf>
    <xf numFmtId="0" fontId="17" fillId="0" borderId="16" xfId="0" applyFont="1" applyBorder="1" applyAlignment="1">
      <alignment horizontal="left" vertical="top"/>
    </xf>
    <xf numFmtId="0" fontId="17" fillId="0" borderId="14" xfId="0" applyFont="1" applyBorder="1" applyAlignment="1">
      <alignment horizontal="left" vertical="top"/>
    </xf>
    <xf numFmtId="0" fontId="17" fillId="0" borderId="2" xfId="0" applyFont="1" applyBorder="1" applyAlignment="1">
      <alignment horizontal="left" vertical="top"/>
    </xf>
    <xf numFmtId="0" fontId="17" fillId="0" borderId="17" xfId="0" applyFont="1" applyBorder="1" applyAlignment="1">
      <alignment horizontal="left" vertical="top"/>
    </xf>
    <xf numFmtId="56" fontId="17" fillId="0" borderId="0" xfId="0" applyNumberFormat="1" applyFont="1" applyAlignment="1">
      <alignment horizontal="left" vertical="top"/>
    </xf>
    <xf numFmtId="0" fontId="18" fillId="0" borderId="0" xfId="0" applyFont="1" applyAlignment="1">
      <alignment vertical="center"/>
    </xf>
    <xf numFmtId="0" fontId="17" fillId="0" borderId="0" xfId="3" applyFont="1">
      <alignment vertical="center"/>
    </xf>
    <xf numFmtId="0" fontId="18" fillId="0" borderId="0" xfId="0" applyFont="1"/>
    <xf numFmtId="0" fontId="18" fillId="0" borderId="0" xfId="2" applyFont="1" applyAlignment="1">
      <alignment horizontal="left" vertical="center"/>
    </xf>
    <xf numFmtId="0" fontId="23" fillId="0" borderId="0" xfId="0" applyFont="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justify" vertical="center" wrapText="1"/>
    </xf>
    <xf numFmtId="0" fontId="17" fillId="0" borderId="0" xfId="0" applyFont="1" applyAlignment="1">
      <alignment horizontal="center" vertical="center" wrapText="1"/>
    </xf>
    <xf numFmtId="0" fontId="17" fillId="0" borderId="0" xfId="0" applyFont="1" applyAlignment="1">
      <alignment horizontal="center" vertical="center"/>
    </xf>
    <xf numFmtId="0" fontId="17" fillId="0" borderId="2" xfId="0" applyFont="1" applyBorder="1" applyAlignment="1">
      <alignment horizontal="right"/>
    </xf>
    <xf numFmtId="49" fontId="17" fillId="0" borderId="2" xfId="0" applyNumberFormat="1" applyFont="1" applyBorder="1" applyAlignment="1">
      <alignment horizontal="right"/>
    </xf>
    <xf numFmtId="0" fontId="17" fillId="0" borderId="1" xfId="0" applyFont="1" applyBorder="1"/>
    <xf numFmtId="0" fontId="17" fillId="0" borderId="2" xfId="0" applyFont="1" applyBorder="1" applyAlignment="1">
      <alignment horizontal="center" vertical="center"/>
    </xf>
    <xf numFmtId="0" fontId="18" fillId="0" borderId="4" xfId="0" applyFont="1" applyBorder="1" applyAlignment="1">
      <alignment horizontal="center" vertical="center"/>
    </xf>
    <xf numFmtId="38" fontId="18" fillId="0" borderId="5" xfId="1" applyFont="1" applyBorder="1" applyAlignment="1">
      <alignment horizontal="right" vertical="center"/>
    </xf>
    <xf numFmtId="0" fontId="24" fillId="0" borderId="0" xfId="0" applyFont="1" applyAlignment="1">
      <alignment horizontal="right"/>
    </xf>
    <xf numFmtId="49" fontId="24" fillId="0" borderId="0" xfId="0" applyNumberFormat="1" applyFont="1"/>
    <xf numFmtId="0" fontId="25" fillId="0" borderId="0" xfId="0" applyFont="1"/>
    <xf numFmtId="0" fontId="24" fillId="0" borderId="0" xfId="0" applyFont="1"/>
    <xf numFmtId="0" fontId="17" fillId="0" borderId="7" xfId="0" applyFont="1" applyBorder="1" applyAlignment="1">
      <alignment horizontal="distributed" vertical="center" wrapText="1" justifyLastLine="1"/>
    </xf>
    <xf numFmtId="0" fontId="24" fillId="0" borderId="7" xfId="0" applyFont="1" applyBorder="1" applyAlignment="1">
      <alignment horizontal="distributed" vertical="center" justifyLastLine="1"/>
    </xf>
    <xf numFmtId="0" fontId="17" fillId="0" borderId="10" xfId="0" applyFont="1" applyBorder="1" applyAlignment="1">
      <alignment horizontal="center" vertical="center" wrapText="1"/>
    </xf>
    <xf numFmtId="49" fontId="7" fillId="0" borderId="5" xfId="0" applyNumberFormat="1" applyFont="1" applyBorder="1" applyAlignment="1">
      <alignment horizontal="center" vertical="center"/>
    </xf>
    <xf numFmtId="49" fontId="17" fillId="0" borderId="5" xfId="0" applyNumberFormat="1" applyFont="1" applyBorder="1" applyAlignment="1">
      <alignment horizontal="center" vertical="center" shrinkToFit="1"/>
    </xf>
    <xf numFmtId="0" fontId="17" fillId="0" borderId="0" xfId="3" applyFont="1" applyAlignment="1">
      <alignment horizontal="center" vertical="center"/>
    </xf>
    <xf numFmtId="0" fontId="17" fillId="0" borderId="10" xfId="3" applyFont="1" applyBorder="1" applyAlignment="1">
      <alignment horizontal="right" vertical="center"/>
    </xf>
    <xf numFmtId="49" fontId="7" fillId="0" borderId="16" xfId="1" applyNumberFormat="1" applyFont="1" applyBorder="1" applyAlignment="1">
      <alignment horizontal="center"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27" fillId="0" borderId="0" xfId="0" applyFont="1" applyAlignment="1">
      <alignment horizontal="left" vertical="center"/>
    </xf>
    <xf numFmtId="0" fontId="29" fillId="0" borderId="6" xfId="0" applyFont="1" applyBorder="1" applyAlignment="1">
      <alignment vertical="center"/>
    </xf>
    <xf numFmtId="0" fontId="29" fillId="0" borderId="12" xfId="0" applyFont="1" applyBorder="1" applyAlignment="1">
      <alignment vertical="center"/>
    </xf>
    <xf numFmtId="0" fontId="31" fillId="0" borderId="0" xfId="0" applyFont="1" applyAlignment="1">
      <alignment vertical="center"/>
    </xf>
    <xf numFmtId="0" fontId="31" fillId="0" borderId="15" xfId="0" applyFont="1" applyBorder="1" applyAlignment="1">
      <alignment horizontal="right" vertical="center" wrapText="1"/>
    </xf>
    <xf numFmtId="0" fontId="31" fillId="3" borderId="2" xfId="0" applyFont="1" applyFill="1" applyBorder="1" applyAlignment="1">
      <alignment horizontal="center" vertical="center"/>
    </xf>
    <xf numFmtId="0" fontId="29" fillId="0" borderId="10" xfId="0" applyFont="1" applyBorder="1" applyAlignment="1">
      <alignment vertical="center" wrapText="1"/>
    </xf>
    <xf numFmtId="0" fontId="20" fillId="0" borderId="0" xfId="2" applyFont="1" applyAlignment="1">
      <alignment horizontal="left" vertical="center"/>
    </xf>
    <xf numFmtId="0" fontId="17" fillId="0" borderId="0" xfId="0" applyFont="1" applyAlignment="1">
      <alignment horizontal="left"/>
    </xf>
    <xf numFmtId="0" fontId="17" fillId="0" borderId="0" xfId="0" applyFont="1" applyAlignment="1">
      <alignment horizontal="left" vertical="center"/>
    </xf>
    <xf numFmtId="0" fontId="17" fillId="0" borderId="0" xfId="0" applyFont="1" applyAlignment="1">
      <alignment horizontal="left" vertical="top"/>
    </xf>
    <xf numFmtId="0" fontId="15" fillId="0" borderId="0" xfId="2" applyFont="1" applyAlignment="1">
      <alignment horizontal="distributed" vertical="center"/>
    </xf>
    <xf numFmtId="0" fontId="15" fillId="0" borderId="0" xfId="2" applyFont="1" applyAlignment="1">
      <alignment vertical="center"/>
    </xf>
    <xf numFmtId="0" fontId="18" fillId="0" borderId="0" xfId="0" applyFont="1" applyAlignment="1">
      <alignment vertical="center" wrapText="1"/>
    </xf>
    <xf numFmtId="0" fontId="20" fillId="0" borderId="0" xfId="0" applyFont="1" applyAlignment="1">
      <alignment horizontal="left" vertical="center"/>
    </xf>
    <xf numFmtId="0" fontId="15" fillId="0" borderId="9" xfId="2" applyFont="1" applyBorder="1" applyAlignment="1">
      <alignment horizontal="center"/>
    </xf>
    <xf numFmtId="0" fontId="15" fillId="0" borderId="10" xfId="2" applyFont="1" applyBorder="1" applyAlignment="1">
      <alignment horizontal="center" vertical="center" justifyLastLine="1"/>
    </xf>
    <xf numFmtId="176" fontId="15" fillId="0" borderId="0" xfId="2" applyNumberFormat="1" applyFont="1" applyAlignment="1">
      <alignment horizontal="center" wrapText="1"/>
    </xf>
    <xf numFmtId="0" fontId="15" fillId="0" borderId="21" xfId="2" applyFont="1" applyBorder="1"/>
    <xf numFmtId="0" fontId="15" fillId="0" borderId="22" xfId="2" applyFont="1" applyBorder="1"/>
    <xf numFmtId="0" fontId="15" fillId="0" borderId="25" xfId="2" applyFont="1" applyBorder="1"/>
    <xf numFmtId="0" fontId="15" fillId="0" borderId="26" xfId="2" applyFont="1" applyBorder="1"/>
    <xf numFmtId="0" fontId="15" fillId="0" borderId="30" xfId="2" applyFont="1" applyBorder="1"/>
    <xf numFmtId="0" fontId="22" fillId="0" borderId="21" xfId="2" applyFont="1" applyBorder="1" applyAlignment="1">
      <alignment wrapText="1"/>
    </xf>
    <xf numFmtId="0" fontId="22" fillId="0" borderId="25" xfId="2" applyFont="1" applyBorder="1" applyAlignment="1">
      <alignment wrapText="1"/>
    </xf>
    <xf numFmtId="0" fontId="15" fillId="0" borderId="10" xfId="2" applyFont="1" applyBorder="1" applyAlignment="1">
      <alignment horizontal="center" vertical="center"/>
    </xf>
    <xf numFmtId="0" fontId="23" fillId="0" borderId="0" xfId="2" applyFont="1" applyAlignment="1">
      <alignment vertical="center"/>
    </xf>
    <xf numFmtId="0" fontId="23" fillId="0" borderId="0" xfId="0" applyFont="1" applyAlignment="1">
      <alignment horizontal="left" vertical="center"/>
    </xf>
    <xf numFmtId="0" fontId="15" fillId="0" borderId="7" xfId="2" applyFont="1" applyBorder="1" applyAlignment="1">
      <alignment horizontal="center" vertical="center" justifyLastLine="1"/>
    </xf>
    <xf numFmtId="0" fontId="15" fillId="0" borderId="9" xfId="2" applyFont="1" applyBorder="1" applyAlignment="1">
      <alignment horizontal="center" vertical="center"/>
    </xf>
    <xf numFmtId="0" fontId="15" fillId="0" borderId="22" xfId="2" applyFont="1" applyBorder="1" applyAlignment="1">
      <alignment horizontal="left" vertical="top"/>
    </xf>
    <xf numFmtId="0" fontId="15" fillId="0" borderId="1" xfId="2" applyFont="1" applyBorder="1" applyAlignment="1">
      <alignment horizontal="left" vertical="top"/>
    </xf>
    <xf numFmtId="0" fontId="15" fillId="0" borderId="26" xfId="2" applyFont="1" applyBorder="1" applyAlignment="1">
      <alignment horizontal="left" vertical="top"/>
    </xf>
    <xf numFmtId="0" fontId="15" fillId="0" borderId="31" xfId="2" applyFont="1" applyBorder="1" applyAlignment="1">
      <alignment horizontal="left" vertical="top"/>
    </xf>
    <xf numFmtId="0" fontId="15" fillId="0" borderId="2" xfId="2" applyFont="1" applyBorder="1" applyAlignment="1">
      <alignment horizontal="left" vertical="top"/>
    </xf>
    <xf numFmtId="0" fontId="15" fillId="0" borderId="10" xfId="2" applyFont="1" applyBorder="1" applyAlignment="1">
      <alignment horizontal="left" vertical="top"/>
    </xf>
    <xf numFmtId="0" fontId="15" fillId="0" borderId="9" xfId="2" applyFont="1" applyBorder="1" applyAlignment="1">
      <alignment horizontal="left" vertical="top"/>
    </xf>
    <xf numFmtId="38" fontId="15" fillId="0" borderId="22" xfId="1" applyFont="1" applyBorder="1" applyAlignment="1">
      <alignment horizontal="center" vertical="center"/>
    </xf>
    <xf numFmtId="38" fontId="15" fillId="0" borderId="26" xfId="1" applyFont="1" applyBorder="1" applyAlignment="1">
      <alignment horizontal="center" vertical="top"/>
    </xf>
    <xf numFmtId="0" fontId="27" fillId="0" borderId="0" xfId="0" applyFont="1" applyAlignment="1">
      <alignment horizontal="center" vertical="center"/>
    </xf>
    <xf numFmtId="0" fontId="31" fillId="3" borderId="17" xfId="0" applyFont="1" applyFill="1" applyBorder="1" applyAlignment="1">
      <alignment horizontal="center" vertical="center"/>
    </xf>
    <xf numFmtId="0" fontId="33" fillId="3" borderId="0" xfId="8" applyFont="1" applyFill="1">
      <alignment vertical="center"/>
    </xf>
    <xf numFmtId="0" fontId="34" fillId="3" borderId="0" xfId="8" applyFont="1" applyFill="1">
      <alignment vertical="center"/>
    </xf>
    <xf numFmtId="0" fontId="33" fillId="3" borderId="0" xfId="8" applyFont="1" applyFill="1" applyAlignment="1">
      <alignment vertical="center" wrapText="1"/>
    </xf>
    <xf numFmtId="0" fontId="33" fillId="3" borderId="0" xfId="8" applyFont="1" applyFill="1" applyAlignment="1">
      <alignment horizontal="center" vertical="center" wrapText="1"/>
    </xf>
    <xf numFmtId="0" fontId="33" fillId="3" borderId="0" xfId="8" quotePrefix="1" applyFont="1" applyFill="1" applyAlignment="1">
      <alignment horizontal="center" vertical="center" wrapText="1"/>
    </xf>
    <xf numFmtId="0" fontId="33" fillId="3" borderId="0" xfId="8" applyFont="1" applyFill="1" applyAlignment="1">
      <alignment horizontal="right" vertical="center" wrapText="1"/>
    </xf>
    <xf numFmtId="0" fontId="33" fillId="3" borderId="0" xfId="8" quotePrefix="1" applyFont="1" applyFill="1" applyAlignment="1">
      <alignment horizontal="center" vertical="center"/>
    </xf>
    <xf numFmtId="0" fontId="33" fillId="3" borderId="0" xfId="8" applyFont="1" applyFill="1" applyAlignment="1">
      <alignment horizontal="left" vertical="center"/>
    </xf>
    <xf numFmtId="0" fontId="33" fillId="3" borderId="0" xfId="8" applyFont="1" applyFill="1" applyAlignment="1">
      <alignment vertical="top" wrapText="1"/>
    </xf>
    <xf numFmtId="0" fontId="33" fillId="3" borderId="0" xfId="8" applyFont="1" applyFill="1" applyAlignment="1">
      <alignment horizontal="left" vertical="top" wrapText="1"/>
    </xf>
    <xf numFmtId="0" fontId="35" fillId="3" borderId="0" xfId="8" applyFont="1" applyFill="1" applyAlignment="1">
      <alignment horizontal="center" vertical="center"/>
    </xf>
    <xf numFmtId="0" fontId="28" fillId="3" borderId="0" xfId="0" applyFont="1" applyFill="1" applyAlignment="1">
      <alignment vertical="center"/>
    </xf>
    <xf numFmtId="0" fontId="36" fillId="3" borderId="0" xfId="0" applyFont="1" applyFill="1" applyAlignment="1">
      <alignment vertical="center"/>
    </xf>
    <xf numFmtId="0" fontId="36" fillId="3" borderId="0" xfId="0" applyFont="1" applyFill="1" applyAlignment="1">
      <alignment horizontal="left" vertical="center"/>
    </xf>
    <xf numFmtId="0" fontId="0" fillId="3" borderId="0" xfId="0" applyFill="1"/>
    <xf numFmtId="0" fontId="29" fillId="3" borderId="0" xfId="0" applyFont="1" applyFill="1" applyAlignment="1">
      <alignment vertical="center"/>
    </xf>
    <xf numFmtId="0" fontId="36" fillId="0" borderId="40" xfId="0" applyFont="1" applyBorder="1" applyAlignment="1">
      <alignment horizontal="left" vertical="center"/>
    </xf>
    <xf numFmtId="0" fontId="36" fillId="0" borderId="41" xfId="0" applyFont="1" applyBorder="1" applyAlignment="1">
      <alignment vertical="center"/>
    </xf>
    <xf numFmtId="0" fontId="36" fillId="0" borderId="10" xfId="0" applyFont="1" applyBorder="1" applyAlignment="1">
      <alignment vertical="center"/>
    </xf>
    <xf numFmtId="0" fontId="0" fillId="0" borderId="0" xfId="0" applyAlignment="1">
      <alignment horizontal="left"/>
    </xf>
    <xf numFmtId="0" fontId="29" fillId="0" borderId="12" xfId="0" applyFont="1" applyBorder="1" applyAlignment="1">
      <alignment horizontal="center" vertical="center"/>
    </xf>
    <xf numFmtId="0" fontId="29" fillId="0" borderId="0" xfId="0" applyFont="1" applyAlignment="1">
      <alignment horizontal="center" vertical="center"/>
    </xf>
    <xf numFmtId="176" fontId="0" fillId="0" borderId="0" xfId="0" applyNumberFormat="1"/>
    <xf numFmtId="0" fontId="28" fillId="0" borderId="0" xfId="0" applyFont="1" applyAlignment="1">
      <alignment horizontal="center" vertical="center"/>
    </xf>
    <xf numFmtId="0" fontId="31" fillId="0" borderId="0" xfId="0" applyFont="1" applyAlignment="1">
      <alignment horizontal="center" vertical="center"/>
    </xf>
    <xf numFmtId="176" fontId="29" fillId="0" borderId="0" xfId="0" applyNumberFormat="1" applyFont="1" applyAlignment="1">
      <alignment vertical="center"/>
    </xf>
    <xf numFmtId="0" fontId="0" fillId="0" borderId="10" xfId="0" applyBorder="1" applyAlignment="1">
      <alignment horizontal="left" vertical="center"/>
    </xf>
    <xf numFmtId="0" fontId="36" fillId="0" borderId="10" xfId="0" applyFont="1" applyBorder="1" applyAlignment="1">
      <alignment horizontal="left" vertical="center"/>
    </xf>
    <xf numFmtId="38" fontId="7" fillId="0" borderId="16" xfId="1" applyFont="1" applyBorder="1" applyAlignment="1">
      <alignment horizontal="center" vertical="center"/>
    </xf>
    <xf numFmtId="38" fontId="7" fillId="0" borderId="16" xfId="0" applyNumberFormat="1" applyFont="1" applyBorder="1" applyAlignment="1">
      <alignment horizontal="center" vertical="center"/>
    </xf>
    <xf numFmtId="38" fontId="9" fillId="0" borderId="0" xfId="0" applyNumberFormat="1" applyFont="1" applyAlignment="1">
      <alignment horizontal="center" vertical="center"/>
    </xf>
    <xf numFmtId="38" fontId="9" fillId="0" borderId="0" xfId="0" applyNumberFormat="1" applyFont="1"/>
    <xf numFmtId="0" fontId="10" fillId="0" borderId="0" xfId="0" applyFont="1" applyAlignment="1">
      <alignment vertical="center"/>
    </xf>
    <xf numFmtId="38" fontId="7" fillId="0" borderId="5" xfId="1" applyFont="1" applyBorder="1" applyAlignment="1">
      <alignment horizontal="center" vertical="center"/>
    </xf>
    <xf numFmtId="38" fontId="18" fillId="0" borderId="5" xfId="1" applyFont="1" applyBorder="1" applyAlignment="1">
      <alignment horizontal="center" vertical="center"/>
    </xf>
    <xf numFmtId="0" fontId="29" fillId="0" borderId="10" xfId="0" quotePrefix="1" applyFont="1" applyBorder="1" applyAlignment="1">
      <alignment horizontal="center" vertical="center"/>
    </xf>
    <xf numFmtId="38" fontId="15" fillId="0" borderId="10" xfId="1" applyFont="1" applyBorder="1" applyAlignment="1">
      <alignment horizontal="center" vertical="center"/>
    </xf>
    <xf numFmtId="0" fontId="29" fillId="0" borderId="1" xfId="0" quotePrefix="1" applyFont="1" applyBorder="1" applyAlignment="1">
      <alignment horizontal="center" vertical="center"/>
    </xf>
    <xf numFmtId="0" fontId="18" fillId="0" borderId="1" xfId="0" applyFont="1" applyBorder="1" applyAlignment="1">
      <alignment horizontal="right"/>
    </xf>
    <xf numFmtId="38" fontId="18" fillId="0" borderId="2" xfId="0" applyNumberFormat="1" applyFont="1" applyBorder="1" applyAlignment="1">
      <alignment horizontal="center" vertical="center"/>
    </xf>
    <xf numFmtId="38" fontId="18" fillId="0" borderId="2" xfId="1" applyFont="1" applyBorder="1" applyAlignment="1">
      <alignment horizontal="center" vertical="center"/>
    </xf>
    <xf numFmtId="38" fontId="18" fillId="0" borderId="3" xfId="1" applyFont="1" applyBorder="1" applyAlignment="1">
      <alignment horizontal="center" vertical="center"/>
    </xf>
    <xf numFmtId="0" fontId="18" fillId="0" borderId="2" xfId="0" applyFont="1" applyBorder="1" applyAlignment="1">
      <alignment horizontal="center" vertical="center"/>
    </xf>
    <xf numFmtId="38" fontId="18" fillId="0" borderId="5" xfId="0" applyNumberFormat="1" applyFont="1" applyBorder="1" applyAlignment="1">
      <alignment horizontal="center" vertical="center"/>
    </xf>
    <xf numFmtId="0" fontId="17" fillId="0" borderId="0" xfId="3" applyFont="1" applyAlignment="1">
      <alignment horizontal="distributed" vertical="center"/>
    </xf>
    <xf numFmtId="0" fontId="36" fillId="0" borderId="43" xfId="0" applyFont="1" applyBorder="1" applyAlignment="1">
      <alignment horizontal="left" vertical="center"/>
    </xf>
    <xf numFmtId="38" fontId="7" fillId="0" borderId="16" xfId="0" applyNumberFormat="1" applyFont="1" applyBorder="1" applyAlignment="1">
      <alignment horizontal="center" vertical="center" wrapText="1"/>
    </xf>
    <xf numFmtId="0" fontId="7" fillId="0" borderId="16" xfId="1" applyNumberFormat="1" applyFont="1" applyBorder="1" applyAlignment="1">
      <alignment horizontal="center" vertical="center"/>
    </xf>
    <xf numFmtId="0" fontId="17" fillId="0" borderId="0" xfId="3" applyFont="1" applyAlignment="1">
      <alignment vertical="center" shrinkToFit="1"/>
    </xf>
    <xf numFmtId="38" fontId="18" fillId="0" borderId="0" xfId="1" applyFont="1" applyAlignment="1">
      <alignment horizontal="center" vertical="center" shrinkToFit="1"/>
    </xf>
    <xf numFmtId="0" fontId="18" fillId="0" borderId="0" xfId="0" applyFont="1" applyAlignment="1">
      <alignment horizontal="right" vertical="center"/>
    </xf>
    <xf numFmtId="38" fontId="18" fillId="0" borderId="0" xfId="1" applyFont="1" applyAlignment="1">
      <alignment horizontal="left" vertical="center"/>
    </xf>
    <xf numFmtId="0" fontId="36" fillId="4" borderId="10" xfId="0" applyFont="1" applyFill="1" applyBorder="1" applyAlignment="1">
      <alignment horizontal="center" vertical="center" wrapText="1"/>
    </xf>
    <xf numFmtId="38" fontId="15" fillId="4" borderId="22" xfId="1" applyFont="1" applyFill="1" applyBorder="1" applyAlignment="1">
      <alignment horizontal="center" vertical="center"/>
    </xf>
    <xf numFmtId="0" fontId="15" fillId="4" borderId="22" xfId="2" applyFont="1" applyFill="1" applyBorder="1" applyAlignment="1">
      <alignment horizontal="center" vertical="center"/>
    </xf>
    <xf numFmtId="0" fontId="15" fillId="4" borderId="1" xfId="2" applyFont="1" applyFill="1" applyBorder="1" applyAlignment="1">
      <alignment horizontal="center" vertical="center"/>
    </xf>
    <xf numFmtId="38" fontId="15" fillId="4" borderId="26" xfId="1" applyFont="1" applyFill="1" applyBorder="1" applyAlignment="1">
      <alignment horizontal="center" vertical="center"/>
    </xf>
    <xf numFmtId="0" fontId="15" fillId="4" borderId="26" xfId="2" applyFont="1" applyFill="1" applyBorder="1" applyAlignment="1">
      <alignment horizontal="center" vertical="center"/>
    </xf>
    <xf numFmtId="0" fontId="15" fillId="4" borderId="31" xfId="2" applyFont="1" applyFill="1" applyBorder="1" applyAlignment="1">
      <alignment horizontal="center" vertical="center"/>
    </xf>
    <xf numFmtId="0" fontId="15" fillId="4" borderId="2" xfId="2" applyFont="1" applyFill="1" applyBorder="1" applyAlignment="1">
      <alignment horizontal="center" vertical="center"/>
    </xf>
    <xf numFmtId="0" fontId="15" fillId="4" borderId="19" xfId="2" applyFont="1" applyFill="1" applyBorder="1" applyAlignment="1">
      <alignment horizontal="center" vertical="center"/>
    </xf>
    <xf numFmtId="0" fontId="15" fillId="4" borderId="23" xfId="2" applyFont="1" applyFill="1" applyBorder="1" applyAlignment="1">
      <alignment horizontal="center" vertical="center"/>
    </xf>
    <xf numFmtId="0" fontId="15" fillId="4" borderId="27" xfId="2" applyFont="1" applyFill="1" applyBorder="1" applyAlignment="1">
      <alignment horizontal="center" vertical="center"/>
    </xf>
    <xf numFmtId="38" fontId="0" fillId="0" borderId="0" xfId="1" applyFont="1"/>
    <xf numFmtId="38" fontId="0" fillId="0" borderId="0" xfId="1" applyFont="1" applyAlignment="1">
      <alignment horizontal="center"/>
    </xf>
    <xf numFmtId="42" fontId="29" fillId="4" borderId="10" xfId="0" applyNumberFormat="1" applyFont="1" applyFill="1" applyBorder="1" applyAlignment="1">
      <alignment horizontal="center" vertical="center" shrinkToFit="1"/>
    </xf>
    <xf numFmtId="176" fontId="29" fillId="4" borderId="7" xfId="0" applyNumberFormat="1" applyFont="1" applyFill="1" applyBorder="1" applyAlignment="1">
      <alignment horizontal="center" vertical="center" shrinkToFit="1"/>
    </xf>
    <xf numFmtId="0" fontId="29" fillId="4" borderId="10" xfId="0" applyFont="1" applyFill="1" applyBorder="1" applyAlignment="1">
      <alignment horizontal="center" vertical="center" shrinkToFit="1"/>
    </xf>
    <xf numFmtId="0" fontId="29" fillId="4" borderId="10" xfId="0" applyFont="1" applyFill="1" applyBorder="1" applyAlignment="1">
      <alignment horizontal="center" vertical="center" wrapText="1"/>
    </xf>
    <xf numFmtId="38" fontId="7" fillId="0" borderId="16" xfId="1" applyFont="1" applyFill="1" applyBorder="1" applyAlignment="1">
      <alignment horizontal="center" vertical="center"/>
    </xf>
    <xf numFmtId="176" fontId="7" fillId="0" borderId="5" xfId="0" applyNumberFormat="1" applyFont="1" applyBorder="1" applyAlignment="1">
      <alignment horizontal="center" vertical="center"/>
    </xf>
    <xf numFmtId="0" fontId="36" fillId="4" borderId="10" xfId="0" applyFont="1" applyFill="1" applyBorder="1" applyAlignment="1" applyProtection="1">
      <alignment vertical="center"/>
      <protection locked="0"/>
    </xf>
    <xf numFmtId="176" fontId="36" fillId="4" borderId="10" xfId="0" applyNumberFormat="1" applyFont="1" applyFill="1" applyBorder="1" applyAlignment="1" applyProtection="1">
      <alignment horizontal="left" vertical="center"/>
      <protection locked="0"/>
    </xf>
    <xf numFmtId="0" fontId="38" fillId="4" borderId="10" xfId="9" applyFill="1" applyBorder="1" applyAlignment="1" applyProtection="1">
      <alignment vertical="center"/>
      <protection locked="0"/>
    </xf>
    <xf numFmtId="0" fontId="36" fillId="4" borderId="41" xfId="0" applyFont="1" applyFill="1" applyBorder="1" applyAlignment="1" applyProtection="1">
      <alignment vertical="center"/>
      <protection locked="0"/>
    </xf>
    <xf numFmtId="0" fontId="36" fillId="0" borderId="46" xfId="0" applyFont="1" applyBorder="1" applyAlignment="1">
      <alignment vertical="center"/>
    </xf>
    <xf numFmtId="0" fontId="0" fillId="0" borderId="40" xfId="0" applyBorder="1" applyAlignment="1">
      <alignment horizontal="left" vertical="center"/>
    </xf>
    <xf numFmtId="0" fontId="36" fillId="0" borderId="41" xfId="0" applyFont="1" applyBorder="1" applyAlignment="1">
      <alignment horizontal="left" vertical="center"/>
    </xf>
    <xf numFmtId="0" fontId="37" fillId="0" borderId="42" xfId="0" applyFont="1" applyBorder="1" applyAlignment="1">
      <alignment horizontal="left" vertical="center" wrapText="1"/>
    </xf>
    <xf numFmtId="0" fontId="0" fillId="0" borderId="43" xfId="0" applyBorder="1" applyAlignment="1">
      <alignment horizontal="left" vertical="center"/>
    </xf>
    <xf numFmtId="0" fontId="37" fillId="0" borderId="44" xfId="0" applyFont="1" applyBorder="1" applyAlignment="1">
      <alignment horizontal="left" vertical="center" wrapText="1"/>
    </xf>
    <xf numFmtId="0" fontId="0" fillId="0" borderId="43" xfId="0" applyBorder="1" applyAlignment="1">
      <alignment horizontal="left" vertical="center" wrapText="1"/>
    </xf>
    <xf numFmtId="0" fontId="0" fillId="0" borderId="45" xfId="0" applyBorder="1" applyAlignment="1">
      <alignment horizontal="left" vertical="center"/>
    </xf>
    <xf numFmtId="0" fontId="6" fillId="3" borderId="0" xfId="10" applyFill="1">
      <alignment vertical="center"/>
    </xf>
    <xf numFmtId="0" fontId="18" fillId="3" borderId="0" xfId="10" applyFont="1" applyFill="1" applyAlignment="1">
      <alignment horizontal="left" vertical="top" wrapText="1"/>
    </xf>
    <xf numFmtId="0" fontId="25" fillId="3" borderId="0" xfId="10" applyFont="1" applyFill="1" applyAlignment="1">
      <alignment horizontal="left" vertical="top" wrapText="1"/>
    </xf>
    <xf numFmtId="0" fontId="6" fillId="0" borderId="0" xfId="10">
      <alignment vertical="center"/>
    </xf>
    <xf numFmtId="0" fontId="18" fillId="3" borderId="0" xfId="10" applyFont="1" applyFill="1" applyAlignment="1">
      <alignment horizontal="center" vertical="center" wrapText="1"/>
    </xf>
    <xf numFmtId="0" fontId="44" fillId="0" borderId="52" xfId="10" applyFont="1" applyBorder="1" applyAlignment="1">
      <alignment horizontal="left" vertical="center" wrapText="1"/>
    </xf>
    <xf numFmtId="0" fontId="49" fillId="0" borderId="55" xfId="10" applyFont="1" applyBorder="1" applyAlignment="1">
      <alignment horizontal="left"/>
    </xf>
    <xf numFmtId="0" fontId="6" fillId="3" borderId="56" xfId="10" applyFill="1" applyBorder="1" applyAlignment="1"/>
    <xf numFmtId="0" fontId="44" fillId="3" borderId="56" xfId="10" applyFont="1" applyFill="1" applyBorder="1" applyAlignment="1">
      <alignment horizontal="right" vertical="center"/>
    </xf>
    <xf numFmtId="179" fontId="44" fillId="3" borderId="57" xfId="10" applyNumberFormat="1" applyFont="1" applyFill="1" applyBorder="1" applyAlignment="1">
      <alignment horizontal="center" vertical="center"/>
    </xf>
    <xf numFmtId="0" fontId="50" fillId="0" borderId="0" xfId="10" applyFont="1" applyAlignment="1">
      <alignment horizontal="right"/>
    </xf>
    <xf numFmtId="0" fontId="6" fillId="0" borderId="0" xfId="10" applyAlignment="1"/>
    <xf numFmtId="0" fontId="49" fillId="3" borderId="58" xfId="10" applyFont="1" applyFill="1" applyBorder="1" applyAlignment="1">
      <alignment horizontal="left" vertical="top"/>
    </xf>
    <xf numFmtId="0" fontId="44" fillId="3" borderId="0" xfId="10" applyFont="1" applyFill="1" applyAlignment="1">
      <alignment horizontal="right" vertical="center"/>
    </xf>
    <xf numFmtId="0" fontId="49" fillId="3" borderId="58" xfId="10" applyFont="1" applyFill="1" applyBorder="1" applyAlignment="1">
      <alignment horizontal="left"/>
    </xf>
    <xf numFmtId="0" fontId="6" fillId="3" borderId="0" xfId="10" applyFill="1" applyAlignment="1"/>
    <xf numFmtId="0" fontId="44" fillId="3" borderId="0" xfId="10" applyFont="1" applyFill="1" applyAlignment="1">
      <alignment horizontal="right"/>
    </xf>
    <xf numFmtId="0" fontId="44" fillId="0" borderId="0" xfId="10" applyFont="1" applyAlignment="1">
      <alignment horizontal="center"/>
    </xf>
    <xf numFmtId="0" fontId="49" fillId="3" borderId="60" xfId="10" applyFont="1" applyFill="1" applyBorder="1" applyAlignment="1">
      <alignment horizontal="left" vertical="top"/>
    </xf>
    <xf numFmtId="0" fontId="6" fillId="3" borderId="61" xfId="10" applyFill="1" applyBorder="1">
      <alignment vertical="center"/>
    </xf>
    <xf numFmtId="0" fontId="44" fillId="3" borderId="61" xfId="10" applyFont="1" applyFill="1" applyBorder="1" applyAlignment="1">
      <alignment horizontal="right" vertical="top"/>
    </xf>
    <xf numFmtId="0" fontId="6" fillId="3" borderId="62" xfId="10" applyFill="1" applyBorder="1">
      <alignment vertical="center"/>
    </xf>
    <xf numFmtId="0" fontId="18" fillId="3" borderId="64" xfId="10" applyFont="1" applyFill="1" applyBorder="1" applyAlignment="1">
      <alignment horizontal="left" vertical="top"/>
    </xf>
    <xf numFmtId="0" fontId="17" fillId="3" borderId="68" xfId="10" applyFont="1" applyFill="1" applyBorder="1">
      <alignment vertical="center"/>
    </xf>
    <xf numFmtId="0" fontId="17" fillId="3" borderId="69" xfId="10" applyFont="1" applyFill="1" applyBorder="1">
      <alignment vertical="center"/>
    </xf>
    <xf numFmtId="0" fontId="18" fillId="3" borderId="70" xfId="10" applyFont="1" applyFill="1" applyBorder="1" applyAlignment="1">
      <alignment vertical="top"/>
    </xf>
    <xf numFmtId="0" fontId="18" fillId="3" borderId="71" xfId="10" applyFont="1" applyFill="1" applyBorder="1" applyAlignment="1">
      <alignment vertical="top"/>
    </xf>
    <xf numFmtId="49" fontId="51" fillId="3" borderId="75" xfId="10" applyNumberFormat="1" applyFont="1" applyFill="1" applyBorder="1" applyAlignment="1">
      <alignment horizontal="left" vertical="center"/>
    </xf>
    <xf numFmtId="0" fontId="6" fillId="0" borderId="79" xfId="10" applyBorder="1" applyAlignment="1">
      <alignment horizontal="center" vertical="center" wrapText="1"/>
    </xf>
    <xf numFmtId="0" fontId="25" fillId="3" borderId="0" xfId="10" applyFont="1" applyFill="1" applyAlignment="1">
      <alignment horizontal="justify" vertical="center"/>
    </xf>
    <xf numFmtId="0" fontId="6" fillId="3" borderId="0" xfId="10" applyFill="1" applyAlignment="1">
      <alignment horizontal="center" vertical="center"/>
    </xf>
    <xf numFmtId="0" fontId="49" fillId="3" borderId="0" xfId="10" applyFont="1" applyFill="1" applyAlignment="1">
      <alignment horizontal="left" vertical="top" wrapText="1"/>
    </xf>
    <xf numFmtId="0" fontId="25" fillId="0" borderId="64" xfId="10" applyFont="1" applyBorder="1" applyAlignment="1">
      <alignment horizontal="center" vertical="center" wrapText="1"/>
    </xf>
    <xf numFmtId="0" fontId="6" fillId="0" borderId="0" xfId="10" applyAlignment="1">
      <alignment horizontal="justify" vertical="center" wrapText="1"/>
    </xf>
    <xf numFmtId="0" fontId="18" fillId="0" borderId="0" xfId="10" applyFont="1" applyAlignment="1">
      <alignment horizontal="left" vertical="top" wrapText="1"/>
    </xf>
    <xf numFmtId="0" fontId="18" fillId="0" borderId="0" xfId="10" applyFont="1" applyAlignment="1">
      <alignment horizontal="center" vertical="top" wrapText="1"/>
    </xf>
    <xf numFmtId="0" fontId="49" fillId="0" borderId="0" xfId="10" applyFont="1" applyAlignment="1">
      <alignment horizontal="justify" vertical="center" wrapText="1"/>
    </xf>
    <xf numFmtId="0" fontId="25" fillId="3" borderId="0" xfId="10" applyFont="1" applyFill="1" applyAlignment="1">
      <alignment horizontal="distributed" wrapText="1" indent="1"/>
    </xf>
    <xf numFmtId="0" fontId="25" fillId="3" borderId="0" xfId="10" applyFont="1" applyFill="1" applyAlignment="1">
      <alignment horizontal="justify" vertical="center" wrapText="1"/>
    </xf>
    <xf numFmtId="0" fontId="44" fillId="0" borderId="0" xfId="10" applyFont="1" applyAlignment="1">
      <alignment horizontal="distributed" vertical="top" wrapText="1"/>
    </xf>
    <xf numFmtId="0" fontId="50" fillId="3" borderId="0" xfId="10" applyFont="1" applyFill="1" applyAlignment="1">
      <alignment vertical="center" wrapText="1"/>
    </xf>
    <xf numFmtId="0" fontId="14" fillId="3" borderId="0" xfId="10" applyFont="1" applyFill="1" applyAlignment="1">
      <alignment vertical="top"/>
    </xf>
    <xf numFmtId="0" fontId="14" fillId="3" borderId="0" xfId="10" applyFont="1" applyFill="1">
      <alignment vertical="center"/>
    </xf>
    <xf numFmtId="0" fontId="44" fillId="4" borderId="0" xfId="10" applyFont="1" applyFill="1" applyAlignment="1" applyProtection="1">
      <alignment vertical="center" wrapText="1"/>
      <protection locked="0"/>
    </xf>
    <xf numFmtId="0" fontId="25" fillId="4" borderId="74" xfId="10" applyFont="1" applyFill="1" applyBorder="1" applyAlignment="1" applyProtection="1">
      <alignment vertical="center" wrapText="1"/>
      <protection locked="0"/>
    </xf>
    <xf numFmtId="0" fontId="44" fillId="4" borderId="74" xfId="10" applyFont="1" applyFill="1" applyBorder="1" applyAlignment="1" applyProtection="1">
      <alignment vertical="center" wrapText="1"/>
      <protection locked="0"/>
    </xf>
    <xf numFmtId="0" fontId="15" fillId="4" borderId="81" xfId="10" applyFont="1" applyFill="1" applyBorder="1" applyAlignment="1" applyProtection="1">
      <alignment horizontal="center" vertical="center"/>
      <protection locked="0"/>
    </xf>
    <xf numFmtId="0" fontId="15" fillId="4" borderId="82" xfId="10" applyFont="1" applyFill="1" applyBorder="1" applyAlignment="1" applyProtection="1">
      <alignment horizontal="center" vertical="center"/>
      <protection locked="0"/>
    </xf>
    <xf numFmtId="0" fontId="15" fillId="4" borderId="83" xfId="10" applyFont="1" applyFill="1" applyBorder="1" applyAlignment="1" applyProtection="1">
      <alignment horizontal="center" vertical="center"/>
      <protection locked="0"/>
    </xf>
    <xf numFmtId="0" fontId="15" fillId="4" borderId="76" xfId="10" applyFont="1" applyFill="1" applyBorder="1" applyAlignment="1" applyProtection="1">
      <alignment horizontal="center" vertical="center"/>
      <protection locked="0"/>
    </xf>
    <xf numFmtId="0" fontId="15" fillId="4" borderId="84" xfId="10" applyFont="1" applyFill="1" applyBorder="1" applyAlignment="1" applyProtection="1">
      <alignment horizontal="center" vertical="center"/>
      <protection locked="0"/>
    </xf>
    <xf numFmtId="0" fontId="6" fillId="0" borderId="0" xfId="12">
      <alignment vertical="center"/>
    </xf>
    <xf numFmtId="0" fontId="57" fillId="0" borderId="0" xfId="12" applyFont="1">
      <alignment vertical="center"/>
    </xf>
    <xf numFmtId="0" fontId="43" fillId="5" borderId="10" xfId="12" applyFont="1" applyFill="1" applyBorder="1" applyAlignment="1">
      <alignment horizontal="center" vertical="center" wrapText="1"/>
    </xf>
    <xf numFmtId="0" fontId="43" fillId="5" borderId="7" xfId="12" applyFont="1" applyFill="1" applyBorder="1" applyAlignment="1">
      <alignment horizontal="center" vertical="center" wrapText="1"/>
    </xf>
    <xf numFmtId="0" fontId="43" fillId="5" borderId="7" xfId="12" applyFont="1" applyFill="1" applyBorder="1" applyAlignment="1">
      <alignment horizontal="center" vertical="center"/>
    </xf>
    <xf numFmtId="0" fontId="6" fillId="0" borderId="0" xfId="12" applyAlignment="1">
      <alignment horizontal="center" vertical="center"/>
    </xf>
    <xf numFmtId="0" fontId="6" fillId="0" borderId="10" xfId="12" applyBorder="1" applyAlignment="1">
      <alignment horizontal="left" vertical="top" wrapText="1"/>
    </xf>
    <xf numFmtId="0" fontId="6" fillId="0" borderId="7" xfId="12" applyBorder="1" applyAlignment="1">
      <alignment horizontal="center" vertical="center" wrapText="1"/>
    </xf>
    <xf numFmtId="0" fontId="6" fillId="0" borderId="7" xfId="12" applyBorder="1" applyAlignment="1">
      <alignment horizontal="left" vertical="center"/>
    </xf>
    <xf numFmtId="0" fontId="6" fillId="0" borderId="10" xfId="12" applyBorder="1" applyAlignment="1">
      <alignment horizontal="center" vertical="center" wrapText="1"/>
    </xf>
    <xf numFmtId="0" fontId="0" fillId="0" borderId="10" xfId="12" applyFont="1" applyBorder="1" applyAlignment="1">
      <alignment horizontal="left" vertical="center" wrapText="1"/>
    </xf>
    <xf numFmtId="0" fontId="59" fillId="0" borderId="7" xfId="12" applyFont="1" applyBorder="1" applyAlignment="1">
      <alignment horizontal="center" vertical="center" wrapText="1"/>
    </xf>
    <xf numFmtId="0" fontId="0" fillId="0" borderId="7" xfId="12" applyFont="1" applyBorder="1" applyAlignment="1">
      <alignment vertical="center" wrapText="1"/>
    </xf>
    <xf numFmtId="0" fontId="36" fillId="0" borderId="10" xfId="12" applyFont="1" applyBorder="1" applyAlignment="1">
      <alignment vertical="center" wrapText="1"/>
    </xf>
    <xf numFmtId="0" fontId="36" fillId="0" borderId="7" xfId="12" applyFont="1" applyBorder="1" applyAlignment="1">
      <alignment vertical="center" wrapText="1"/>
    </xf>
    <xf numFmtId="0" fontId="36" fillId="0" borderId="10" xfId="12" applyFont="1" applyBorder="1" applyAlignment="1">
      <alignment horizontal="left" vertical="center" wrapText="1"/>
    </xf>
    <xf numFmtId="0" fontId="6" fillId="0" borderId="0" xfId="12" applyAlignment="1">
      <alignment vertical="top" wrapText="1"/>
    </xf>
    <xf numFmtId="0" fontId="6" fillId="0" borderId="0" xfId="12" applyAlignment="1">
      <alignment vertical="top"/>
    </xf>
    <xf numFmtId="0" fontId="62" fillId="3" borderId="0" xfId="13" applyFont="1" applyFill="1">
      <alignment vertical="center"/>
    </xf>
    <xf numFmtId="0" fontId="3" fillId="3" borderId="0" xfId="13" applyFill="1">
      <alignment vertical="center"/>
    </xf>
    <xf numFmtId="0" fontId="3" fillId="3" borderId="85" xfId="13" applyFill="1" applyBorder="1">
      <alignment vertical="center"/>
    </xf>
    <xf numFmtId="0" fontId="3" fillId="3" borderId="86" xfId="13" applyFill="1" applyBorder="1">
      <alignment vertical="center"/>
    </xf>
    <xf numFmtId="0" fontId="3" fillId="3" borderId="87" xfId="13" applyFill="1" applyBorder="1">
      <alignment vertical="center"/>
    </xf>
    <xf numFmtId="0" fontId="3" fillId="0" borderId="0" xfId="13">
      <alignment vertical="center"/>
    </xf>
    <xf numFmtId="0" fontId="3" fillId="0" borderId="0" xfId="13" applyProtection="1">
      <alignment vertical="center"/>
      <protection locked="0"/>
    </xf>
    <xf numFmtId="0" fontId="3" fillId="3" borderId="88" xfId="13" applyFill="1" applyBorder="1">
      <alignment vertical="center"/>
    </xf>
    <xf numFmtId="0" fontId="3" fillId="3" borderId="89" xfId="13" applyFill="1" applyBorder="1">
      <alignment vertical="center"/>
    </xf>
    <xf numFmtId="0" fontId="3" fillId="3" borderId="90" xfId="13" applyFill="1" applyBorder="1">
      <alignment vertical="center"/>
    </xf>
    <xf numFmtId="0" fontId="3" fillId="5" borderId="10" xfId="13" applyFill="1" applyBorder="1" applyAlignment="1">
      <alignment horizontal="center" vertical="center"/>
    </xf>
    <xf numFmtId="0" fontId="3" fillId="5" borderId="91" xfId="13" applyFill="1" applyBorder="1" applyAlignment="1">
      <alignment horizontal="center" vertical="center"/>
    </xf>
    <xf numFmtId="0" fontId="3" fillId="0" borderId="0" xfId="13" applyAlignment="1" applyProtection="1">
      <alignment horizontal="center" vertical="center"/>
      <protection locked="0"/>
    </xf>
    <xf numFmtId="0" fontId="3" fillId="3" borderId="0" xfId="13" applyFill="1" applyAlignment="1">
      <alignment horizontal="right" vertical="center"/>
    </xf>
    <xf numFmtId="0" fontId="3" fillId="3" borderId="0" xfId="13" applyFill="1" applyAlignment="1">
      <alignment horizontal="right" vertical="top"/>
    </xf>
    <xf numFmtId="0" fontId="64" fillId="3" borderId="0" xfId="13" applyFont="1" applyFill="1" applyAlignment="1">
      <alignment horizontal="right" vertical="top"/>
    </xf>
    <xf numFmtId="0" fontId="29" fillId="4" borderId="1" xfId="0" applyFont="1" applyFill="1" applyBorder="1" applyAlignment="1">
      <alignment horizontal="center" vertical="center" wrapText="1"/>
    </xf>
    <xf numFmtId="0" fontId="0" fillId="4" borderId="10" xfId="12" applyFont="1" applyFill="1" applyBorder="1" applyAlignment="1">
      <alignment horizontal="center" vertical="center" wrapText="1"/>
    </xf>
    <xf numFmtId="0" fontId="60" fillId="4" borderId="10" xfId="12" applyFont="1" applyFill="1" applyBorder="1" applyAlignment="1">
      <alignment horizontal="center" vertical="center" wrapText="1"/>
    </xf>
    <xf numFmtId="0" fontId="2" fillId="4" borderId="10" xfId="13" applyFont="1" applyFill="1" applyBorder="1" applyProtection="1">
      <alignment vertical="center"/>
      <protection locked="0"/>
    </xf>
    <xf numFmtId="0" fontId="64" fillId="4" borderId="10" xfId="13" applyFont="1" applyFill="1" applyBorder="1" applyAlignment="1" applyProtection="1">
      <alignment horizontal="center" vertical="center"/>
      <protection locked="0"/>
    </xf>
    <xf numFmtId="0" fontId="61" fillId="4" borderId="10" xfId="12" applyFont="1" applyFill="1" applyBorder="1" applyAlignment="1">
      <alignment horizontal="left" vertical="center" wrapText="1"/>
    </xf>
    <xf numFmtId="0" fontId="60" fillId="4" borderId="10" xfId="12" applyFont="1" applyFill="1" applyBorder="1" applyAlignment="1">
      <alignment horizontal="left" vertical="center" wrapText="1"/>
    </xf>
    <xf numFmtId="38" fontId="0" fillId="0" borderId="0" xfId="0" applyNumberFormat="1" applyAlignment="1">
      <alignment horizontal="left"/>
    </xf>
    <xf numFmtId="176" fontId="0" fillId="0" borderId="0" xfId="0" applyNumberFormat="1" applyAlignment="1">
      <alignment horizontal="left"/>
    </xf>
    <xf numFmtId="178" fontId="0" fillId="0" borderId="0" xfId="0" applyNumberFormat="1" applyAlignment="1">
      <alignment horizontal="left"/>
    </xf>
    <xf numFmtId="38" fontId="0" fillId="0" borderId="0" xfId="1" applyFont="1" applyAlignment="1">
      <alignment horizontal="left"/>
    </xf>
    <xf numFmtId="180" fontId="0" fillId="0" borderId="0" xfId="1" applyNumberFormat="1" applyFont="1" applyAlignment="1">
      <alignment horizontal="left"/>
    </xf>
    <xf numFmtId="178" fontId="0" fillId="0" borderId="0" xfId="1" applyNumberFormat="1" applyFont="1" applyAlignment="1">
      <alignment horizontal="left"/>
    </xf>
    <xf numFmtId="179" fontId="17" fillId="0" borderId="0" xfId="3" applyNumberFormat="1" applyFont="1" applyAlignment="1">
      <alignment vertical="justify"/>
    </xf>
    <xf numFmtId="179" fontId="0" fillId="4" borderId="41" xfId="0" applyNumberFormat="1" applyFill="1" applyBorder="1" applyAlignment="1">
      <alignment horizontal="left" vertical="center"/>
    </xf>
    <xf numFmtId="0" fontId="17" fillId="4" borderId="16" xfId="0" applyFont="1" applyFill="1" applyBorder="1" applyAlignment="1">
      <alignment horizontal="center" vertical="center"/>
    </xf>
    <xf numFmtId="0" fontId="17" fillId="4" borderId="14" xfId="0" applyFont="1" applyFill="1" applyBorder="1" applyAlignment="1">
      <alignment horizontal="center" vertical="center"/>
    </xf>
    <xf numFmtId="0" fontId="17" fillId="4" borderId="2" xfId="0" applyFont="1" applyFill="1" applyBorder="1" applyAlignment="1">
      <alignment horizontal="center" vertical="center"/>
    </xf>
    <xf numFmtId="0" fontId="17" fillId="4" borderId="17" xfId="0" applyFont="1" applyFill="1" applyBorder="1" applyAlignment="1">
      <alignment horizontal="center" vertical="center"/>
    </xf>
    <xf numFmtId="0" fontId="17" fillId="4" borderId="1" xfId="0" applyFont="1" applyFill="1" applyBorder="1" applyAlignment="1">
      <alignment horizontal="center" vertical="center"/>
    </xf>
    <xf numFmtId="0" fontId="17" fillId="4" borderId="11" xfId="0" applyFont="1" applyFill="1" applyBorder="1" applyAlignment="1">
      <alignment horizontal="center" vertical="center"/>
    </xf>
    <xf numFmtId="0" fontId="17" fillId="4" borderId="10" xfId="3" applyFont="1" applyFill="1" applyBorder="1" applyAlignment="1">
      <alignment vertical="center" shrinkToFit="1"/>
    </xf>
    <xf numFmtId="0" fontId="37" fillId="0" borderId="44" xfId="0" applyFont="1" applyBorder="1" applyAlignment="1">
      <alignment horizontal="left" vertical="top" wrapText="1"/>
    </xf>
    <xf numFmtId="0" fontId="37" fillId="0" borderId="44" xfId="0" applyFont="1" applyBorder="1" applyAlignment="1">
      <alignment horizontal="left" vertical="top"/>
    </xf>
    <xf numFmtId="0" fontId="0" fillId="4" borderId="10" xfId="0" applyFill="1" applyBorder="1" applyAlignment="1">
      <alignment horizontal="left" vertical="center"/>
    </xf>
    <xf numFmtId="0" fontId="0" fillId="4" borderId="46" xfId="0" applyFill="1" applyBorder="1" applyAlignment="1">
      <alignment horizontal="left" vertical="center"/>
    </xf>
    <xf numFmtId="0" fontId="0" fillId="0" borderId="0" xfId="0" applyAlignment="1">
      <alignment horizontal="left" vertical="center"/>
    </xf>
    <xf numFmtId="38" fontId="0" fillId="4" borderId="10" xfId="1" applyFont="1" applyFill="1" applyBorder="1" applyAlignment="1">
      <alignment horizontal="left" vertical="center"/>
    </xf>
    <xf numFmtId="38" fontId="0" fillId="5" borderId="10" xfId="1" applyFont="1" applyFill="1" applyBorder="1" applyAlignment="1">
      <alignment horizontal="left" vertical="center"/>
    </xf>
    <xf numFmtId="38" fontId="0" fillId="5" borderId="46" xfId="1" applyFont="1" applyFill="1" applyBorder="1" applyAlignment="1">
      <alignment horizontal="left" vertical="center"/>
    </xf>
    <xf numFmtId="0" fontId="36" fillId="0" borderId="10" xfId="0" applyFont="1" applyBorder="1" applyAlignment="1">
      <alignment vertical="center" shrinkToFit="1"/>
    </xf>
    <xf numFmtId="0" fontId="37" fillId="0" borderId="94" xfId="0" applyFont="1" applyBorder="1" applyAlignment="1">
      <alignment horizontal="left" vertical="center" wrapText="1"/>
    </xf>
    <xf numFmtId="0" fontId="33" fillId="3" borderId="0" xfId="8" applyFont="1" applyFill="1" applyAlignment="1">
      <alignment horizontal="left" vertical="top"/>
    </xf>
    <xf numFmtId="0" fontId="0" fillId="0" borderId="96" xfId="0" applyBorder="1" applyAlignment="1">
      <alignment horizontal="left" vertical="center" wrapText="1"/>
    </xf>
    <xf numFmtId="38" fontId="0" fillId="5" borderId="97" xfId="1" applyFont="1" applyFill="1" applyBorder="1" applyAlignment="1">
      <alignment horizontal="left" vertical="center"/>
    </xf>
    <xf numFmtId="0" fontId="0" fillId="0" borderId="46" xfId="0" applyBorder="1" applyAlignment="1">
      <alignment horizontal="left" vertical="center"/>
    </xf>
    <xf numFmtId="0" fontId="37" fillId="0" borderId="99" xfId="0" applyFont="1" applyBorder="1" applyAlignment="1">
      <alignment horizontal="left" vertical="center" wrapText="1"/>
    </xf>
    <xf numFmtId="0" fontId="31" fillId="4" borderId="10" xfId="0" applyFont="1" applyFill="1" applyBorder="1" applyAlignment="1">
      <alignment horizontal="center" vertical="center" wrapText="1"/>
    </xf>
    <xf numFmtId="0" fontId="33" fillId="3" borderId="0" xfId="8" applyFont="1" applyFill="1" applyAlignment="1">
      <alignment horizontal="right" vertical="center" shrinkToFit="1"/>
    </xf>
    <xf numFmtId="0" fontId="33" fillId="3" borderId="0" xfId="8" applyFont="1" applyFill="1" applyAlignment="1">
      <alignment horizontal="center" vertical="center" wrapText="1"/>
    </xf>
    <xf numFmtId="177" fontId="33" fillId="3" borderId="0" xfId="8" applyNumberFormat="1" applyFont="1" applyFill="1" applyAlignment="1">
      <alignment horizontal="left" vertical="center" wrapText="1"/>
    </xf>
    <xf numFmtId="0" fontId="33" fillId="4" borderId="0" xfId="8" applyFont="1" applyFill="1" applyAlignment="1">
      <alignment horizontal="center" vertical="center" shrinkToFit="1"/>
    </xf>
    <xf numFmtId="0" fontId="35" fillId="3" borderId="0" xfId="8" applyFont="1" applyFill="1" applyAlignment="1">
      <alignment horizontal="center" vertical="center"/>
    </xf>
    <xf numFmtId="0" fontId="33" fillId="3" borderId="0" xfId="8" applyFont="1" applyFill="1" applyAlignment="1">
      <alignment horizontal="center" vertical="center"/>
    </xf>
    <xf numFmtId="0" fontId="33" fillId="3" borderId="0" xfId="8" applyFont="1" applyFill="1" applyAlignment="1">
      <alignment horizontal="left" vertical="center" shrinkToFit="1"/>
    </xf>
    <xf numFmtId="0" fontId="33" fillId="3" borderId="0" xfId="8" applyFont="1" applyFill="1" applyAlignment="1">
      <alignment horizontal="left" vertical="top" wrapText="1"/>
    </xf>
    <xf numFmtId="0" fontId="33" fillId="3" borderId="0" xfId="8" applyFont="1" applyFill="1" applyAlignment="1">
      <alignment horizontal="left" vertical="top"/>
    </xf>
    <xf numFmtId="0" fontId="33" fillId="3" borderId="0" xfId="8" applyFont="1" applyFill="1" applyAlignment="1">
      <alignment horizontal="right" vertical="center" wrapText="1"/>
    </xf>
    <xf numFmtId="0" fontId="56" fillId="0" borderId="0" xfId="12" applyFont="1" applyAlignment="1">
      <alignment horizontal="center" vertical="top" wrapText="1"/>
    </xf>
    <xf numFmtId="0" fontId="57" fillId="4" borderId="85" xfId="12" applyFont="1" applyFill="1" applyBorder="1" applyAlignment="1">
      <alignment horizontal="left" vertical="top" wrapText="1"/>
    </xf>
    <xf numFmtId="0" fontId="57" fillId="4" borderId="86" xfId="12" applyFont="1" applyFill="1" applyBorder="1" applyAlignment="1">
      <alignment horizontal="left" vertical="top" wrapText="1"/>
    </xf>
    <xf numFmtId="0" fontId="57" fillId="4" borderId="87" xfId="12" applyFont="1" applyFill="1" applyBorder="1" applyAlignment="1">
      <alignment horizontal="left" vertical="top" wrapText="1"/>
    </xf>
    <xf numFmtId="0" fontId="57" fillId="4" borderId="88" xfId="12" applyFont="1" applyFill="1" applyBorder="1" applyAlignment="1">
      <alignment horizontal="left" vertical="top" wrapText="1"/>
    </xf>
    <xf numFmtId="0" fontId="57" fillId="4" borderId="89" xfId="12" applyFont="1" applyFill="1" applyBorder="1" applyAlignment="1">
      <alignment horizontal="left" vertical="top" wrapText="1"/>
    </xf>
    <xf numFmtId="0" fontId="57" fillId="4" borderId="90" xfId="12" applyFont="1" applyFill="1" applyBorder="1" applyAlignment="1">
      <alignment horizontal="left" vertical="top" wrapText="1"/>
    </xf>
    <xf numFmtId="0" fontId="58" fillId="0" borderId="6" xfId="12" applyFont="1" applyBorder="1" applyAlignment="1">
      <alignment horizontal="left" vertical="top" wrapText="1"/>
    </xf>
    <xf numFmtId="0" fontId="37" fillId="0" borderId="42" xfId="0" applyFont="1" applyBorder="1" applyAlignment="1">
      <alignment horizontal="left" vertical="center"/>
    </xf>
    <xf numFmtId="0" fontId="37" fillId="0" borderId="44" xfId="0" applyFont="1" applyBorder="1" applyAlignment="1">
      <alignment horizontal="left" vertical="center"/>
    </xf>
    <xf numFmtId="0" fontId="36" fillId="0" borderId="43" xfId="0" applyFont="1" applyBorder="1" applyAlignment="1">
      <alignment horizontal="left" vertical="center"/>
    </xf>
    <xf numFmtId="0" fontId="36" fillId="0" borderId="43" xfId="0" applyFont="1" applyBorder="1" applyAlignment="1">
      <alignment horizontal="left" vertical="center" wrapText="1" shrinkToFit="1"/>
    </xf>
    <xf numFmtId="0" fontId="37" fillId="0" borderId="44" xfId="0" applyFont="1" applyBorder="1" applyAlignment="1">
      <alignment horizontal="left" vertical="center" wrapText="1"/>
    </xf>
    <xf numFmtId="0" fontId="37" fillId="0" borderId="94" xfId="0" applyFont="1" applyBorder="1" applyAlignment="1">
      <alignment horizontal="left" vertical="center" wrapText="1"/>
    </xf>
    <xf numFmtId="0" fontId="37" fillId="0" borderId="98" xfId="0" applyFont="1" applyBorder="1" applyAlignment="1">
      <alignment horizontal="left" vertical="center" wrapText="1"/>
    </xf>
    <xf numFmtId="0" fontId="37" fillId="0" borderId="95" xfId="0" applyFont="1" applyBorder="1" applyAlignment="1">
      <alignment horizontal="left" vertical="center" wrapText="1"/>
    </xf>
    <xf numFmtId="0" fontId="0" fillId="0" borderId="43" xfId="0" applyBorder="1" applyAlignment="1">
      <alignment horizontal="left" vertical="center"/>
    </xf>
    <xf numFmtId="0" fontId="0" fillId="0" borderId="45" xfId="0" applyBorder="1" applyAlignment="1">
      <alignment horizontal="left" vertical="center"/>
    </xf>
    <xf numFmtId="0" fontId="37" fillId="0" borderId="47" xfId="0" applyFont="1" applyBorder="1" applyAlignment="1">
      <alignment horizontal="left" vertical="center"/>
    </xf>
    <xf numFmtId="0" fontId="3" fillId="0" borderId="8" xfId="13" applyBorder="1">
      <alignment vertical="center"/>
    </xf>
    <xf numFmtId="0" fontId="3" fillId="0" borderId="9" xfId="13" applyBorder="1">
      <alignment vertical="center"/>
    </xf>
    <xf numFmtId="0" fontId="3" fillId="5" borderId="7" xfId="13" applyFill="1" applyBorder="1" applyAlignment="1">
      <alignment horizontal="center" vertical="center"/>
    </xf>
    <xf numFmtId="0" fontId="3" fillId="5" borderId="92" xfId="13" applyFill="1" applyBorder="1" applyAlignment="1">
      <alignment horizontal="center" vertical="center"/>
    </xf>
    <xf numFmtId="0" fontId="3" fillId="0" borderId="8" xfId="13" applyBorder="1" applyAlignment="1">
      <alignment vertical="center" shrinkToFit="1"/>
    </xf>
    <xf numFmtId="0" fontId="3" fillId="0" borderId="9" xfId="13" applyBorder="1" applyAlignment="1">
      <alignment vertical="center" shrinkToFit="1"/>
    </xf>
    <xf numFmtId="0" fontId="63" fillId="3" borderId="0" xfId="13" applyFont="1" applyFill="1" applyAlignment="1">
      <alignment horizontal="center" vertical="center" shrinkToFit="1"/>
    </xf>
    <xf numFmtId="0" fontId="3" fillId="5" borderId="1" xfId="13" applyFill="1" applyBorder="1" applyAlignment="1">
      <alignment horizontal="center" vertical="center"/>
    </xf>
    <xf numFmtId="0" fontId="3" fillId="5" borderId="2" xfId="13" applyFill="1" applyBorder="1" applyAlignment="1">
      <alignment horizontal="center" vertical="center"/>
    </xf>
    <xf numFmtId="0" fontId="3" fillId="0" borderId="93" xfId="13" applyBorder="1" applyAlignment="1">
      <alignment horizontal="left" vertical="center" shrinkToFit="1"/>
    </xf>
    <xf numFmtId="0" fontId="3" fillId="0" borderId="8" xfId="13" applyBorder="1" applyAlignment="1">
      <alignment horizontal="left" vertical="center" shrinkToFit="1"/>
    </xf>
    <xf numFmtId="0" fontId="3" fillId="0" borderId="9" xfId="13" applyBorder="1" applyAlignment="1">
      <alignment horizontal="left" vertical="center" shrinkToFit="1"/>
    </xf>
    <xf numFmtId="0" fontId="3" fillId="0" borderId="7" xfId="13" applyBorder="1">
      <alignment vertical="center"/>
    </xf>
    <xf numFmtId="0" fontId="3" fillId="0" borderId="7" xfId="13" applyBorder="1" applyAlignment="1">
      <alignment vertical="center" wrapText="1"/>
    </xf>
    <xf numFmtId="0" fontId="3" fillId="0" borderId="8" xfId="13" applyBorder="1" applyAlignment="1">
      <alignment vertical="center" wrapText="1"/>
    </xf>
    <xf numFmtId="0" fontId="3" fillId="0" borderId="9" xfId="13" applyBorder="1" applyAlignment="1">
      <alignment vertical="center" wrapText="1"/>
    </xf>
    <xf numFmtId="0" fontId="3" fillId="3" borderId="6" xfId="13" applyFill="1" applyBorder="1" applyAlignment="1">
      <alignment horizontal="right" vertical="center"/>
    </xf>
    <xf numFmtId="0" fontId="3" fillId="5" borderId="8" xfId="13" applyFill="1" applyBorder="1" applyAlignment="1">
      <alignment horizontal="center" vertical="center"/>
    </xf>
    <xf numFmtId="0" fontId="3" fillId="5" borderId="9" xfId="13" applyFill="1" applyBorder="1" applyAlignment="1">
      <alignment horizontal="center" vertical="center"/>
    </xf>
    <xf numFmtId="0" fontId="65" fillId="3" borderId="0" xfId="13" applyFont="1" applyFill="1" applyAlignment="1">
      <alignment vertical="top" wrapText="1"/>
    </xf>
    <xf numFmtId="0" fontId="3" fillId="5" borderId="7" xfId="13" applyFill="1" applyBorder="1" applyAlignment="1">
      <alignment horizontal="center" vertical="center" wrapText="1"/>
    </xf>
    <xf numFmtId="0" fontId="3" fillId="5" borderId="8" xfId="13" applyFill="1" applyBorder="1" applyAlignment="1">
      <alignment horizontal="center" vertical="center" wrapText="1"/>
    </xf>
    <xf numFmtId="38" fontId="3" fillId="3" borderId="93" xfId="13" applyNumberFormat="1" applyFill="1" applyBorder="1" applyAlignment="1">
      <alignment horizontal="left" vertical="center" shrinkToFit="1"/>
    </xf>
    <xf numFmtId="0" fontId="3" fillId="3" borderId="8" xfId="13" applyFill="1" applyBorder="1" applyAlignment="1">
      <alignment horizontal="left" vertical="center" shrinkToFit="1"/>
    </xf>
    <xf numFmtId="0" fontId="3" fillId="3" borderId="9" xfId="13" applyFill="1" applyBorder="1" applyAlignment="1">
      <alignment horizontal="left" vertical="center" shrinkToFit="1"/>
    </xf>
    <xf numFmtId="0" fontId="3" fillId="5" borderId="7" xfId="13" applyFill="1" applyBorder="1" applyAlignment="1">
      <alignment horizontal="center" vertical="center" shrinkToFit="1"/>
    </xf>
    <xf numFmtId="0" fontId="3" fillId="5" borderId="92" xfId="13" applyFill="1" applyBorder="1" applyAlignment="1">
      <alignment horizontal="center" vertical="center" shrinkToFit="1"/>
    </xf>
    <xf numFmtId="0" fontId="65" fillId="0" borderId="7" xfId="13" applyFont="1" applyBorder="1" applyAlignment="1">
      <alignment horizontal="left" vertical="center" wrapText="1"/>
    </xf>
    <xf numFmtId="0" fontId="65" fillId="0" borderId="8" xfId="13" applyFont="1" applyBorder="1" applyAlignment="1">
      <alignment horizontal="left" vertical="center" wrapText="1"/>
    </xf>
    <xf numFmtId="0" fontId="65" fillId="0" borderId="9" xfId="13" applyFont="1" applyBorder="1" applyAlignment="1">
      <alignment horizontal="left" vertical="center" wrapText="1"/>
    </xf>
    <xf numFmtId="0" fontId="66" fillId="3" borderId="12" xfId="13" applyFont="1" applyFill="1" applyBorder="1" applyAlignment="1">
      <alignment horizontal="left" vertical="center" wrapText="1"/>
    </xf>
    <xf numFmtId="0" fontId="1" fillId="0" borderId="7" xfId="13" applyFont="1" applyBorder="1">
      <alignment vertical="center"/>
    </xf>
    <xf numFmtId="0" fontId="3" fillId="0" borderId="7" xfId="13" applyBorder="1" applyAlignment="1">
      <alignment horizontal="left" vertical="center"/>
    </xf>
    <xf numFmtId="0" fontId="3" fillId="0" borderId="8" xfId="13" applyBorder="1" applyAlignment="1">
      <alignment horizontal="left" vertical="center"/>
    </xf>
    <xf numFmtId="0" fontId="3" fillId="0" borderId="9" xfId="13" applyBorder="1" applyAlignment="1">
      <alignment horizontal="left" vertical="center"/>
    </xf>
    <xf numFmtId="0" fontId="18" fillId="0" borderId="0" xfId="0" applyFont="1" applyAlignment="1">
      <alignment horizontal="left"/>
    </xf>
    <xf numFmtId="0" fontId="18" fillId="0" borderId="0" xfId="0" applyFont="1" applyAlignment="1">
      <alignment horizontal="center" wrapText="1"/>
    </xf>
    <xf numFmtId="0" fontId="18" fillId="0" borderId="0" xfId="0" applyFont="1" applyAlignment="1">
      <alignment horizontal="left" wrapText="1"/>
    </xf>
    <xf numFmtId="0" fontId="18" fillId="0" borderId="0" xfId="0" applyFont="1" applyAlignment="1">
      <alignment horizontal="center"/>
    </xf>
    <xf numFmtId="0" fontId="18" fillId="0" borderId="0" xfId="0" applyFont="1" applyAlignment="1">
      <alignment horizontal="distributed" vertical="distributed"/>
    </xf>
    <xf numFmtId="179" fontId="18" fillId="0" borderId="0" xfId="0" applyNumberFormat="1" applyFont="1" applyAlignment="1">
      <alignment horizontal="distributed"/>
    </xf>
    <xf numFmtId="0" fontId="18" fillId="0" borderId="0" xfId="0" applyFont="1" applyAlignment="1">
      <alignment horizontal="left" shrinkToFit="1"/>
    </xf>
    <xf numFmtId="38" fontId="18" fillId="0" borderId="0" xfId="0" applyNumberFormat="1" applyFont="1" applyAlignment="1">
      <alignment horizontal="left" shrinkToFit="1"/>
    </xf>
    <xf numFmtId="0" fontId="18" fillId="0" borderId="0" xfId="0" applyFont="1" applyAlignment="1">
      <alignment horizontal="right"/>
    </xf>
    <xf numFmtId="0" fontId="31" fillId="3" borderId="7" xfId="0" applyFont="1" applyFill="1" applyBorder="1" applyAlignment="1">
      <alignment horizontal="left" vertical="center" wrapText="1"/>
    </xf>
    <xf numFmtId="0" fontId="31" fillId="3" borderId="8" xfId="0" applyFont="1" applyFill="1" applyBorder="1" applyAlignment="1">
      <alignment horizontal="left" vertical="center" wrapText="1"/>
    </xf>
    <xf numFmtId="0" fontId="31" fillId="3" borderId="9" xfId="0" applyFont="1" applyFill="1" applyBorder="1" applyAlignment="1">
      <alignment horizontal="left" vertical="center" wrapText="1"/>
    </xf>
    <xf numFmtId="176" fontId="29" fillId="0" borderId="10" xfId="0" applyNumberFormat="1" applyFont="1" applyBorder="1" applyAlignment="1">
      <alignment horizontal="left" vertical="center"/>
    </xf>
    <xf numFmtId="0" fontId="27" fillId="0" borderId="0" xfId="0" applyFont="1" applyAlignment="1">
      <alignment horizontal="center" vertical="center"/>
    </xf>
    <xf numFmtId="0" fontId="29" fillId="0" borderId="1" xfId="0" quotePrefix="1" applyFont="1" applyBorder="1" applyAlignment="1">
      <alignment horizontal="center" vertical="center"/>
    </xf>
    <xf numFmtId="0" fontId="29" fillId="0" borderId="16" xfId="0" quotePrefix="1" applyFont="1" applyBorder="1" applyAlignment="1">
      <alignment horizontal="center" vertical="center"/>
    </xf>
    <xf numFmtId="0" fontId="29" fillId="0" borderId="2" xfId="0" quotePrefix="1" applyFont="1" applyBorder="1" applyAlignment="1">
      <alignment horizontal="center" vertical="center"/>
    </xf>
    <xf numFmtId="0" fontId="30" fillId="2" borderId="0" xfId="0" applyFont="1" applyFill="1" applyAlignment="1">
      <alignment horizontal="left" vertical="center"/>
    </xf>
    <xf numFmtId="0" fontId="29" fillId="0" borderId="7" xfId="0" applyFont="1" applyBorder="1" applyAlignment="1">
      <alignment horizontal="left" vertical="center" wrapText="1"/>
    </xf>
    <xf numFmtId="0" fontId="29" fillId="0" borderId="8" xfId="0" applyFont="1" applyBorder="1" applyAlignment="1">
      <alignment horizontal="left" vertical="center"/>
    </xf>
    <xf numFmtId="0" fontId="29" fillId="0" borderId="9" xfId="0" applyFont="1" applyBorder="1" applyAlignment="1">
      <alignment horizontal="left" vertical="center"/>
    </xf>
    <xf numFmtId="0" fontId="29" fillId="0" borderId="7" xfId="0" applyFont="1" applyBorder="1" applyAlignment="1">
      <alignment horizontal="left" vertical="center"/>
    </xf>
    <xf numFmtId="38" fontId="29" fillId="0" borderId="7" xfId="0" applyNumberFormat="1" applyFont="1" applyBorder="1" applyAlignment="1">
      <alignment horizontal="left" vertical="center"/>
    </xf>
    <xf numFmtId="0" fontId="31" fillId="0" borderId="7" xfId="0" applyFont="1" applyBorder="1" applyAlignment="1">
      <alignment horizontal="left"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29" fillId="0" borderId="10" xfId="0" applyFont="1" applyBorder="1" applyAlignment="1">
      <alignment horizontal="left" vertical="center"/>
    </xf>
    <xf numFmtId="0" fontId="31" fillId="4" borderId="10" xfId="0" applyFont="1" applyFill="1" applyBorder="1" applyAlignment="1">
      <alignment horizontal="left" vertical="center" wrapText="1"/>
    </xf>
    <xf numFmtId="0" fontId="31" fillId="3" borderId="10" xfId="0" applyFont="1" applyFill="1" applyBorder="1" applyAlignment="1">
      <alignment vertical="center" wrapText="1"/>
    </xf>
    <xf numFmtId="0" fontId="29" fillId="4" borderId="1" xfId="0" applyFont="1" applyFill="1" applyBorder="1" applyAlignment="1">
      <alignment horizontal="center" vertical="center" wrapText="1"/>
    </xf>
    <xf numFmtId="0" fontId="29" fillId="4" borderId="2" xfId="0" applyFont="1" applyFill="1" applyBorder="1" applyAlignment="1">
      <alignment horizontal="center" vertical="center" wrapText="1"/>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14" xfId="0" applyFont="1" applyBorder="1" applyAlignment="1">
      <alignment horizontal="center" vertical="center"/>
    </xf>
    <xf numFmtId="0" fontId="29" fillId="0" borderId="0" xfId="0" applyFont="1" applyAlignment="1">
      <alignment horizontal="center" vertical="center"/>
    </xf>
    <xf numFmtId="0" fontId="29" fillId="0" borderId="15" xfId="0" applyFont="1" applyBorder="1" applyAlignment="1">
      <alignment horizontal="center" vertical="center"/>
    </xf>
    <xf numFmtId="0" fontId="29" fillId="0" borderId="17" xfId="0" applyFont="1" applyBorder="1" applyAlignment="1">
      <alignment horizontal="center" vertical="center"/>
    </xf>
    <xf numFmtId="0" fontId="29" fillId="0" borderId="6" xfId="0" applyFont="1" applyBorder="1" applyAlignment="1">
      <alignment horizontal="center" vertical="center"/>
    </xf>
    <xf numFmtId="0" fontId="29" fillId="0" borderId="18" xfId="0" applyFont="1" applyBorder="1" applyAlignment="1">
      <alignment horizontal="center" vertical="center"/>
    </xf>
    <xf numFmtId="0" fontId="7" fillId="0" borderId="6" xfId="0" applyFont="1" applyBorder="1" applyAlignment="1">
      <alignment horizontal="left" wrapText="1"/>
    </xf>
    <xf numFmtId="0" fontId="12" fillId="0" borderId="0" xfId="0" applyFont="1" applyAlignment="1">
      <alignment horizontal="left" vertical="top" wrapText="1"/>
    </xf>
    <xf numFmtId="0" fontId="12" fillId="0" borderId="0" xfId="0" applyFont="1" applyAlignment="1">
      <alignment horizontal="left" vertical="top"/>
    </xf>
    <xf numFmtId="0" fontId="23" fillId="0" borderId="6" xfId="2" applyFont="1" applyBorder="1" applyAlignment="1">
      <alignment horizontal="left" vertical="center"/>
    </xf>
    <xf numFmtId="0" fontId="15" fillId="0" borderId="7" xfId="2" applyFont="1" applyBorder="1" applyAlignment="1">
      <alignment horizontal="center" vertical="center"/>
    </xf>
    <xf numFmtId="0" fontId="15" fillId="0" borderId="8" xfId="2" applyFont="1" applyBorder="1" applyAlignment="1">
      <alignment horizontal="center" vertical="center"/>
    </xf>
    <xf numFmtId="0" fontId="15" fillId="0" borderId="9" xfId="2" applyFont="1" applyBorder="1" applyAlignment="1">
      <alignment horizontal="center" vertical="center"/>
    </xf>
    <xf numFmtId="0" fontId="15" fillId="0" borderId="7" xfId="2" applyFont="1" applyBorder="1" applyAlignment="1">
      <alignment horizontal="distributed" vertical="center"/>
    </xf>
    <xf numFmtId="0" fontId="15" fillId="0" borderId="8" xfId="2" applyFont="1" applyBorder="1" applyAlignment="1">
      <alignment horizontal="distributed" vertical="center"/>
    </xf>
    <xf numFmtId="0" fontId="19" fillId="0" borderId="0" xfId="2" applyFont="1" applyAlignment="1">
      <alignment horizontal="center" vertical="center"/>
    </xf>
    <xf numFmtId="176" fontId="15" fillId="0" borderId="19" xfId="2" applyNumberFormat="1" applyFont="1" applyBorder="1" applyAlignment="1">
      <alignment horizontal="left" vertical="center" wrapText="1"/>
    </xf>
    <xf numFmtId="176" fontId="15" fillId="0" borderId="20" xfId="2" applyNumberFormat="1" applyFont="1" applyBorder="1" applyAlignment="1">
      <alignment horizontal="left" vertical="center" wrapText="1"/>
    </xf>
    <xf numFmtId="176" fontId="15" fillId="0" borderId="23" xfId="2" applyNumberFormat="1" applyFont="1" applyBorder="1" applyAlignment="1">
      <alignment vertical="center"/>
    </xf>
    <xf numFmtId="176" fontId="15" fillId="0" borderId="24" xfId="2" applyNumberFormat="1" applyFont="1" applyBorder="1" applyAlignment="1">
      <alignment vertical="center"/>
    </xf>
    <xf numFmtId="0" fontId="23" fillId="0" borderId="0" xfId="2" applyFont="1" applyAlignment="1">
      <alignment horizontal="left" vertical="center"/>
    </xf>
    <xf numFmtId="0" fontId="20" fillId="0" borderId="6" xfId="2" applyFont="1" applyBorder="1" applyAlignment="1">
      <alignment vertical="center" shrinkToFit="1"/>
    </xf>
    <xf numFmtId="0" fontId="15" fillId="0" borderId="36" xfId="2" applyFont="1" applyBorder="1" applyAlignment="1">
      <alignment horizontal="center" vertical="center" justifyLastLine="1"/>
    </xf>
    <xf numFmtId="0" fontId="15" fillId="0" borderId="37" xfId="2" applyFont="1" applyBorder="1" applyAlignment="1">
      <alignment horizontal="center" vertical="center" justifyLastLine="1"/>
    </xf>
    <xf numFmtId="0" fontId="33" fillId="0" borderId="0" xfId="0" applyFont="1" applyAlignment="1">
      <alignment horizontal="left" vertical="center" wrapText="1"/>
    </xf>
    <xf numFmtId="0" fontId="15" fillId="4" borderId="34" xfId="2" applyFont="1" applyFill="1" applyBorder="1" applyAlignment="1">
      <alignment horizontal="center" vertical="center"/>
    </xf>
    <xf numFmtId="0" fontId="15" fillId="4" borderId="35" xfId="2" applyFont="1" applyFill="1" applyBorder="1" applyAlignment="1">
      <alignment horizontal="center" vertical="center"/>
    </xf>
    <xf numFmtId="0" fontId="15" fillId="4" borderId="38" xfId="2" applyFont="1" applyFill="1" applyBorder="1" applyAlignment="1">
      <alignment horizontal="center" vertical="center"/>
    </xf>
    <xf numFmtId="0" fontId="15" fillId="4" borderId="39" xfId="2" applyFont="1" applyFill="1" applyBorder="1" applyAlignment="1">
      <alignment horizontal="center" vertical="center"/>
    </xf>
    <xf numFmtId="0" fontId="15" fillId="4" borderId="32" xfId="2" applyFont="1" applyFill="1" applyBorder="1" applyAlignment="1">
      <alignment horizontal="center" vertical="center"/>
    </xf>
    <xf numFmtId="0" fontId="15" fillId="4" borderId="33" xfId="2" applyFont="1" applyFill="1" applyBorder="1" applyAlignment="1">
      <alignment horizontal="center" vertical="center"/>
    </xf>
    <xf numFmtId="176" fontId="15" fillId="0" borderId="21" xfId="2" applyNumberFormat="1" applyFont="1" applyBorder="1" applyAlignment="1">
      <alignment horizontal="left" vertical="center" wrapText="1"/>
    </xf>
    <xf numFmtId="176" fontId="15" fillId="0" borderId="23" xfId="2" applyNumberFormat="1" applyFont="1" applyBorder="1" applyAlignment="1">
      <alignment horizontal="left" vertical="center" wrapText="1"/>
    </xf>
    <xf numFmtId="176" fontId="15" fillId="0" borderId="24" xfId="2" applyNumberFormat="1" applyFont="1" applyBorder="1" applyAlignment="1">
      <alignment horizontal="left" vertical="center" wrapText="1"/>
    </xf>
    <xf numFmtId="176" fontId="15" fillId="0" borderId="25" xfId="2" applyNumberFormat="1" applyFont="1" applyBorder="1" applyAlignment="1">
      <alignment horizontal="left" vertical="center" wrapText="1"/>
    </xf>
    <xf numFmtId="176" fontId="15" fillId="0" borderId="27" xfId="2" applyNumberFormat="1" applyFont="1" applyBorder="1" applyAlignment="1">
      <alignment horizontal="left" vertical="center" wrapText="1"/>
    </xf>
    <xf numFmtId="176" fontId="15" fillId="0" borderId="28" xfId="2" applyNumberFormat="1" applyFont="1" applyBorder="1" applyAlignment="1">
      <alignment horizontal="left" vertical="center" wrapText="1"/>
    </xf>
    <xf numFmtId="176" fontId="15" fillId="0" borderId="29" xfId="2" applyNumberFormat="1" applyFont="1" applyBorder="1" applyAlignment="1">
      <alignment horizontal="left" vertical="center" wrapText="1"/>
    </xf>
    <xf numFmtId="0" fontId="17" fillId="0" borderId="10" xfId="0" applyFont="1" applyBorder="1" applyAlignment="1">
      <alignment horizontal="center" vertical="center" wrapText="1" justifyLastLine="1"/>
    </xf>
    <xf numFmtId="0" fontId="17" fillId="4" borderId="10" xfId="0" applyFont="1" applyFill="1" applyBorder="1" applyAlignment="1">
      <alignment horizontal="left" vertical="top" wrapText="1"/>
    </xf>
    <xf numFmtId="0" fontId="17" fillId="4" borderId="10" xfId="0" applyFont="1" applyFill="1" applyBorder="1" applyAlignment="1">
      <alignment horizontal="left" vertical="top"/>
    </xf>
    <xf numFmtId="0" fontId="23" fillId="0" borderId="0" xfId="0" applyFont="1" applyAlignment="1">
      <alignment horizontal="center" vertical="center"/>
    </xf>
    <xf numFmtId="0" fontId="17" fillId="0" borderId="6" xfId="0" applyFont="1" applyBorder="1" applyAlignment="1">
      <alignment horizontal="left" shrinkToFit="1"/>
    </xf>
    <xf numFmtId="0" fontId="17" fillId="0" borderId="0" xfId="0" applyFont="1" applyAlignment="1">
      <alignment vertical="center" wrapText="1"/>
    </xf>
    <xf numFmtId="0" fontId="0" fillId="0" borderId="0" xfId="0" applyAlignment="1">
      <alignment vertical="center" wrapText="1"/>
    </xf>
    <xf numFmtId="0" fontId="17" fillId="0" borderId="0" xfId="3" applyFont="1" applyAlignment="1">
      <alignment horizontal="left" vertical="center"/>
    </xf>
    <xf numFmtId="0" fontId="24" fillId="0" borderId="0" xfId="3" applyFont="1" applyAlignment="1">
      <alignment horizontal="center" vertical="center" wrapText="1"/>
    </xf>
    <xf numFmtId="0" fontId="17" fillId="4" borderId="10" xfId="3" applyFont="1" applyFill="1" applyBorder="1" applyAlignment="1">
      <alignment horizontal="center" vertical="center" shrinkToFit="1"/>
    </xf>
    <xf numFmtId="179" fontId="17" fillId="0" borderId="0" xfId="3" applyNumberFormat="1" applyFont="1" applyAlignment="1">
      <alignment horizontal="center" vertical="justify"/>
    </xf>
    <xf numFmtId="0" fontId="15" fillId="0" borderId="0" xfId="3" applyFont="1" applyAlignment="1">
      <alignment horizontal="center" vertical="center"/>
    </xf>
    <xf numFmtId="0" fontId="17" fillId="0" borderId="0" xfId="3" applyFont="1" applyAlignment="1">
      <alignment horizontal="left" vertical="center" shrinkToFit="1"/>
    </xf>
    <xf numFmtId="38" fontId="17" fillId="0" borderId="0" xfId="3" applyNumberFormat="1" applyFont="1" applyAlignment="1">
      <alignment horizontal="left" vertical="center" shrinkToFit="1"/>
    </xf>
    <xf numFmtId="0" fontId="17" fillId="0" borderId="10" xfId="3" applyFont="1" applyBorder="1" applyAlignment="1">
      <alignment horizontal="center" vertical="center"/>
    </xf>
    <xf numFmtId="0" fontId="17" fillId="0" borderId="11" xfId="3" applyFont="1" applyBorder="1" applyAlignment="1">
      <alignment horizontal="left" vertical="center"/>
    </xf>
    <xf numFmtId="0" fontId="17" fillId="0" borderId="12" xfId="3" applyFont="1" applyBorder="1" applyAlignment="1">
      <alignment horizontal="left" vertical="center"/>
    </xf>
    <xf numFmtId="0" fontId="17" fillId="0" borderId="13" xfId="3" applyFont="1" applyBorder="1" applyAlignment="1">
      <alignment horizontal="left" vertical="center"/>
    </xf>
    <xf numFmtId="0" fontId="17" fillId="0" borderId="14" xfId="3" applyFont="1" applyBorder="1" applyAlignment="1">
      <alignment horizontal="left" vertical="center"/>
    </xf>
    <xf numFmtId="0" fontId="17" fillId="0" borderId="15" xfId="3" applyFont="1" applyBorder="1" applyAlignment="1">
      <alignment horizontal="left" vertical="center"/>
    </xf>
    <xf numFmtId="0" fontId="17" fillId="0" borderId="17" xfId="3" applyFont="1" applyBorder="1" applyAlignment="1">
      <alignment horizontal="left" vertical="center"/>
    </xf>
    <xf numFmtId="0" fontId="17" fillId="0" borderId="6" xfId="3" applyFont="1" applyBorder="1" applyAlignment="1">
      <alignment horizontal="left" vertical="center"/>
    </xf>
    <xf numFmtId="0" fontId="17" fillId="0" borderId="18" xfId="3" applyFont="1" applyBorder="1" applyAlignment="1">
      <alignment horizontal="left" vertical="center"/>
    </xf>
    <xf numFmtId="0" fontId="17" fillId="0" borderId="0" xfId="3" applyFont="1" applyAlignment="1">
      <alignment horizontal="center" vertical="center"/>
    </xf>
    <xf numFmtId="0" fontId="17" fillId="0" borderId="0" xfId="3" applyFont="1" applyAlignment="1">
      <alignment horizontal="distributed" vertical="center"/>
    </xf>
    <xf numFmtId="0" fontId="17" fillId="0" borderId="11" xfId="3" applyFont="1" applyBorder="1" applyAlignment="1">
      <alignment horizontal="center" vertical="center"/>
    </xf>
    <xf numFmtId="0" fontId="17" fillId="0" borderId="12" xfId="3" applyFont="1" applyBorder="1" applyAlignment="1">
      <alignment horizontal="center" vertical="center"/>
    </xf>
    <xf numFmtId="0" fontId="17" fillId="0" borderId="13" xfId="3" applyFont="1" applyBorder="1" applyAlignment="1">
      <alignment horizontal="center" vertical="center"/>
    </xf>
    <xf numFmtId="0" fontId="17" fillId="0" borderId="17" xfId="3" applyFont="1" applyBorder="1" applyAlignment="1">
      <alignment horizontal="center" vertical="center"/>
    </xf>
    <xf numFmtId="0" fontId="17" fillId="0" borderId="6" xfId="3" applyFont="1" applyBorder="1" applyAlignment="1">
      <alignment horizontal="center" vertical="center"/>
    </xf>
    <xf numFmtId="0" fontId="17" fillId="0" borderId="18" xfId="3" applyFont="1" applyBorder="1" applyAlignment="1">
      <alignment horizontal="center" vertical="center"/>
    </xf>
    <xf numFmtId="0" fontId="17" fillId="0" borderId="11" xfId="3" applyFont="1" applyBorder="1" applyAlignment="1">
      <alignment horizontal="center" vertical="center" wrapText="1"/>
    </xf>
    <xf numFmtId="0" fontId="17" fillId="0" borderId="10" xfId="3" applyFont="1" applyBorder="1" applyAlignment="1">
      <alignment horizontal="left" vertical="center" wrapText="1"/>
    </xf>
    <xf numFmtId="0" fontId="39" fillId="3" borderId="0" xfId="10" applyFont="1" applyFill="1" applyAlignment="1">
      <alignment horizontal="justify" vertical="center"/>
    </xf>
    <xf numFmtId="0" fontId="6" fillId="3" borderId="0" xfId="10" applyFill="1">
      <alignment vertical="center"/>
    </xf>
    <xf numFmtId="0" fontId="19" fillId="3" borderId="0" xfId="10" applyFont="1" applyFill="1" applyAlignment="1">
      <alignment horizontal="center" vertical="center"/>
    </xf>
    <xf numFmtId="0" fontId="0" fillId="4" borderId="7" xfId="10" applyFont="1" applyFill="1" applyBorder="1" applyAlignment="1" applyProtection="1">
      <alignment horizontal="center" vertical="center"/>
      <protection locked="0"/>
    </xf>
    <xf numFmtId="0" fontId="6" fillId="4" borderId="8" xfId="10" applyFill="1" applyBorder="1" applyAlignment="1" applyProtection="1">
      <alignment horizontal="center" vertical="center"/>
      <protection locked="0"/>
    </xf>
    <xf numFmtId="0" fontId="6" fillId="4" borderId="9" xfId="10" applyFill="1" applyBorder="1" applyAlignment="1" applyProtection="1">
      <alignment horizontal="center" vertical="center"/>
      <protection locked="0"/>
    </xf>
    <xf numFmtId="0" fontId="40" fillId="3" borderId="0" xfId="10" applyFont="1" applyFill="1" applyAlignment="1">
      <alignment horizontal="justify" vertical="center"/>
    </xf>
    <xf numFmtId="0" fontId="15" fillId="3" borderId="48" xfId="10" applyFont="1" applyFill="1" applyBorder="1" applyAlignment="1">
      <alignment horizontal="center" vertical="center" wrapText="1"/>
    </xf>
    <xf numFmtId="0" fontId="15" fillId="3" borderId="49" xfId="10" applyFont="1" applyFill="1" applyBorder="1" applyAlignment="1">
      <alignment horizontal="center" vertical="center" wrapText="1"/>
    </xf>
    <xf numFmtId="0" fontId="15" fillId="3" borderId="50" xfId="10" applyFont="1" applyFill="1" applyBorder="1" applyAlignment="1">
      <alignment horizontal="center" vertical="center" wrapText="1"/>
    </xf>
    <xf numFmtId="0" fontId="25" fillId="0" borderId="51" xfId="10" applyFont="1" applyBorder="1" applyAlignment="1">
      <alignment horizontal="center" vertical="center" textRotation="255" wrapText="1"/>
    </xf>
    <xf numFmtId="0" fontId="6" fillId="0" borderId="53" xfId="10" applyBorder="1" applyAlignment="1">
      <alignment horizontal="center" vertical="center" textRotation="255" wrapText="1"/>
    </xf>
    <xf numFmtId="0" fontId="6" fillId="0" borderId="54" xfId="10" applyBorder="1" applyAlignment="1">
      <alignment horizontal="center" vertical="center" textRotation="255" wrapText="1"/>
    </xf>
    <xf numFmtId="0" fontId="44" fillId="0" borderId="52" xfId="10" applyFont="1" applyBorder="1" applyAlignment="1">
      <alignment horizontal="left" vertical="center" wrapText="1"/>
    </xf>
    <xf numFmtId="0" fontId="45" fillId="4" borderId="52" xfId="10" applyFont="1" applyFill="1" applyBorder="1" applyAlignment="1" applyProtection="1">
      <alignment horizontal="left" vertical="center" wrapText="1"/>
      <protection locked="0"/>
    </xf>
    <xf numFmtId="0" fontId="45" fillId="4" borderId="52" xfId="10" applyFont="1" applyFill="1" applyBorder="1" applyAlignment="1" applyProtection="1">
      <alignment horizontal="left" vertical="center"/>
      <protection locked="0"/>
    </xf>
    <xf numFmtId="0" fontId="43" fillId="3" borderId="0" xfId="10" applyFont="1" applyFill="1" applyAlignment="1">
      <alignment horizontal="justify" vertical="top" wrapText="1"/>
    </xf>
    <xf numFmtId="0" fontId="45" fillId="3" borderId="52" xfId="10" applyFont="1" applyFill="1" applyBorder="1" applyAlignment="1" applyProtection="1">
      <alignment horizontal="left" vertical="center" wrapText="1"/>
      <protection locked="0"/>
    </xf>
    <xf numFmtId="0" fontId="45" fillId="3" borderId="52" xfId="10" applyFont="1" applyFill="1" applyBorder="1" applyAlignment="1" applyProtection="1">
      <alignment horizontal="left" vertical="center"/>
      <protection locked="0"/>
    </xf>
    <xf numFmtId="0" fontId="44" fillId="0" borderId="76" xfId="10" applyFont="1" applyBorder="1" applyAlignment="1">
      <alignment horizontal="justify" vertical="center" wrapText="1"/>
    </xf>
    <xf numFmtId="0" fontId="14" fillId="0" borderId="76" xfId="10" applyFont="1" applyBorder="1">
      <alignment vertical="center"/>
    </xf>
    <xf numFmtId="0" fontId="47" fillId="3" borderId="0" xfId="10" applyFont="1" applyFill="1" applyAlignment="1">
      <alignment horizontal="justify" vertical="top" wrapText="1"/>
    </xf>
    <xf numFmtId="0" fontId="48" fillId="3" borderId="0" xfId="10" applyFont="1" applyFill="1" applyAlignment="1">
      <alignment horizontal="justify" vertical="top" wrapText="1"/>
    </xf>
    <xf numFmtId="0" fontId="17" fillId="4" borderId="0" xfId="10" applyFont="1" applyFill="1" applyAlignment="1" applyProtection="1">
      <alignment horizontal="left" vertical="center" shrinkToFit="1"/>
      <protection locked="0"/>
    </xf>
    <xf numFmtId="0" fontId="17" fillId="4" borderId="59" xfId="10" applyFont="1" applyFill="1" applyBorder="1" applyAlignment="1" applyProtection="1">
      <alignment horizontal="left" vertical="center" shrinkToFit="1"/>
      <protection locked="0"/>
    </xf>
    <xf numFmtId="0" fontId="17" fillId="4" borderId="0" xfId="10" applyFont="1" applyFill="1" applyAlignment="1" applyProtection="1">
      <alignment horizontal="left" shrinkToFit="1"/>
      <protection locked="0"/>
    </xf>
    <xf numFmtId="0" fontId="17" fillId="4" borderId="59" xfId="10" applyFont="1" applyFill="1" applyBorder="1" applyAlignment="1" applyProtection="1">
      <alignment horizontal="left" shrinkToFit="1"/>
      <protection locked="0"/>
    </xf>
    <xf numFmtId="0" fontId="44" fillId="0" borderId="63" xfId="10" applyFont="1" applyBorder="1" applyAlignment="1">
      <alignment horizontal="justify" vertical="center" wrapText="1"/>
    </xf>
    <xf numFmtId="0" fontId="44" fillId="0" borderId="63" xfId="10" applyFont="1" applyBorder="1">
      <alignment vertical="center"/>
    </xf>
    <xf numFmtId="0" fontId="49" fillId="0" borderId="64" xfId="10" applyFont="1" applyBorder="1" applyAlignment="1">
      <alignment horizontal="center" vertical="center"/>
    </xf>
    <xf numFmtId="0" fontId="6" fillId="0" borderId="70" xfId="10" applyBorder="1" applyAlignment="1">
      <alignment horizontal="center" vertical="center"/>
    </xf>
    <xf numFmtId="0" fontId="25" fillId="3" borderId="64" xfId="10" applyFont="1" applyFill="1" applyBorder="1" applyAlignment="1">
      <alignment horizontal="center" vertical="top" wrapText="1"/>
    </xf>
    <xf numFmtId="0" fontId="6" fillId="3" borderId="65" xfId="10" applyFill="1" applyBorder="1" applyAlignment="1">
      <alignment horizontal="center" vertical="center"/>
    </xf>
    <xf numFmtId="0" fontId="6" fillId="3" borderId="66" xfId="10" applyFill="1" applyBorder="1" applyAlignment="1">
      <alignment horizontal="center" vertical="center"/>
    </xf>
    <xf numFmtId="0" fontId="24" fillId="4" borderId="67" xfId="10" applyFont="1" applyFill="1" applyBorder="1" applyAlignment="1" applyProtection="1">
      <alignment vertical="center" shrinkToFit="1"/>
      <protection locked="0"/>
    </xf>
    <xf numFmtId="0" fontId="24" fillId="4" borderId="68" xfId="10" applyFont="1" applyFill="1" applyBorder="1" applyAlignment="1" applyProtection="1">
      <alignment vertical="center" shrinkToFit="1"/>
      <protection locked="0"/>
    </xf>
    <xf numFmtId="0" fontId="24" fillId="4" borderId="69" xfId="10" applyFont="1" applyFill="1" applyBorder="1" applyAlignment="1" applyProtection="1">
      <alignment vertical="center" shrinkToFit="1"/>
      <protection locked="0"/>
    </xf>
    <xf numFmtId="0" fontId="49" fillId="3" borderId="70" xfId="10" applyFont="1" applyFill="1" applyBorder="1" applyAlignment="1">
      <alignment horizontal="center" vertical="center"/>
    </xf>
    <xf numFmtId="0" fontId="6" fillId="3" borderId="71" xfId="10" applyFill="1" applyBorder="1" applyAlignment="1">
      <alignment horizontal="center" vertical="center"/>
    </xf>
    <xf numFmtId="0" fontId="6" fillId="3" borderId="72" xfId="10" applyFill="1" applyBorder="1" applyAlignment="1">
      <alignment horizontal="center" vertical="center"/>
    </xf>
    <xf numFmtId="0" fontId="18" fillId="4" borderId="73" xfId="10" applyFont="1" applyFill="1" applyBorder="1" applyAlignment="1" applyProtection="1">
      <alignment vertical="center" shrinkToFit="1"/>
      <protection locked="0"/>
    </xf>
    <xf numFmtId="0" fontId="18" fillId="4" borderId="74" xfId="10" applyFont="1" applyFill="1" applyBorder="1" applyAlignment="1" applyProtection="1">
      <alignment vertical="center" shrinkToFit="1"/>
      <protection locked="0"/>
    </xf>
    <xf numFmtId="0" fontId="18" fillId="4" borderId="75" xfId="10" applyFont="1" applyFill="1" applyBorder="1" applyAlignment="1" applyProtection="1">
      <alignment vertical="center" shrinkToFit="1"/>
      <protection locked="0"/>
    </xf>
    <xf numFmtId="0" fontId="49" fillId="0" borderId="51" xfId="10" applyFont="1" applyBorder="1" applyAlignment="1">
      <alignment horizontal="center" vertical="center" wrapText="1"/>
    </xf>
    <xf numFmtId="0" fontId="6" fillId="0" borderId="53" xfId="10" applyBorder="1" applyAlignment="1">
      <alignment horizontal="center" vertical="center" wrapText="1"/>
    </xf>
    <xf numFmtId="0" fontId="6" fillId="0" borderId="54" xfId="10" applyBorder="1" applyAlignment="1">
      <alignment horizontal="center" vertical="center" wrapText="1"/>
    </xf>
    <xf numFmtId="0" fontId="44" fillId="3" borderId="64" xfId="10" applyFont="1" applyFill="1" applyBorder="1" applyAlignment="1">
      <alignment horizontal="center" wrapText="1"/>
    </xf>
    <xf numFmtId="0" fontId="14" fillId="3" borderId="65" xfId="10" applyFont="1" applyFill="1" applyBorder="1" applyAlignment="1">
      <alignment horizontal="center"/>
    </xf>
    <xf numFmtId="0" fontId="14" fillId="3" borderId="66" xfId="10" applyFont="1" applyFill="1" applyBorder="1" applyAlignment="1">
      <alignment horizontal="center"/>
    </xf>
    <xf numFmtId="0" fontId="14" fillId="3" borderId="77" xfId="10" applyFont="1" applyFill="1" applyBorder="1" applyAlignment="1">
      <alignment horizontal="center"/>
    </xf>
    <xf numFmtId="0" fontId="14" fillId="3" borderId="0" xfId="10" applyFont="1" applyFill="1" applyAlignment="1">
      <alignment horizontal="center"/>
    </xf>
    <xf numFmtId="0" fontId="14" fillId="3" borderId="78" xfId="10" applyFont="1" applyFill="1" applyBorder="1" applyAlignment="1">
      <alignment horizontal="center"/>
    </xf>
    <xf numFmtId="181" fontId="18" fillId="4" borderId="65" xfId="10" applyNumberFormat="1" applyFont="1" applyFill="1" applyBorder="1" applyAlignment="1" applyProtection="1">
      <alignment horizontal="left" vertical="top"/>
      <protection locked="0"/>
    </xf>
    <xf numFmtId="181" fontId="17" fillId="4" borderId="65" xfId="10" applyNumberFormat="1" applyFont="1" applyFill="1" applyBorder="1" applyProtection="1">
      <alignment vertical="center"/>
      <protection locked="0"/>
    </xf>
    <xf numFmtId="0" fontId="17" fillId="4" borderId="68" xfId="10" applyFont="1" applyFill="1" applyBorder="1" applyAlignment="1" applyProtection="1">
      <alignment horizontal="center" vertical="center" shrinkToFit="1"/>
      <protection locked="0"/>
    </xf>
    <xf numFmtId="0" fontId="17" fillId="4" borderId="67" xfId="10" applyFont="1" applyFill="1" applyBorder="1" applyAlignment="1" applyProtection="1">
      <alignment horizontal="left" vertical="top"/>
      <protection locked="0"/>
    </xf>
    <xf numFmtId="0" fontId="6" fillId="4" borderId="68" xfId="10" applyFill="1" applyBorder="1" applyProtection="1">
      <alignment vertical="center"/>
      <protection locked="0"/>
    </xf>
    <xf numFmtId="0" fontId="6" fillId="4" borderId="69" xfId="10" applyFill="1" applyBorder="1" applyProtection="1">
      <alignment vertical="center"/>
      <protection locked="0"/>
    </xf>
    <xf numFmtId="0" fontId="17" fillId="4" borderId="73" xfId="10" applyFont="1" applyFill="1" applyBorder="1" applyAlignment="1" applyProtection="1">
      <alignment horizontal="justify" vertical="center"/>
      <protection locked="0"/>
    </xf>
    <xf numFmtId="0" fontId="17" fillId="4" borderId="74" xfId="10" applyFont="1" applyFill="1" applyBorder="1" applyProtection="1">
      <alignment vertical="center"/>
      <protection locked="0"/>
    </xf>
    <xf numFmtId="0" fontId="17" fillId="4" borderId="75" xfId="10" applyFont="1" applyFill="1" applyBorder="1" applyProtection="1">
      <alignment vertical="center"/>
      <protection locked="0"/>
    </xf>
    <xf numFmtId="0" fontId="24" fillId="4" borderId="74" xfId="10" applyFont="1" applyFill="1" applyBorder="1" applyAlignment="1" applyProtection="1">
      <alignment horizontal="center" vertical="center" shrinkToFit="1"/>
      <protection locked="0"/>
    </xf>
    <xf numFmtId="0" fontId="17" fillId="4" borderId="74" xfId="10" applyFont="1" applyFill="1" applyBorder="1" applyAlignment="1" applyProtection="1">
      <alignment horizontal="center" vertical="center" shrinkToFit="1"/>
      <protection locked="0"/>
    </xf>
    <xf numFmtId="0" fontId="14" fillId="3" borderId="77" xfId="10" applyFont="1" applyFill="1" applyBorder="1" applyAlignment="1">
      <alignment horizontal="distributed" vertical="top" indent="1"/>
    </xf>
    <xf numFmtId="0" fontId="14" fillId="3" borderId="0" xfId="10" applyFont="1" applyFill="1" applyAlignment="1">
      <alignment horizontal="distributed" vertical="top" indent="1"/>
    </xf>
    <xf numFmtId="0" fontId="14" fillId="3" borderId="78" xfId="10" applyFont="1" applyFill="1" applyBorder="1" applyAlignment="1">
      <alignment horizontal="distributed" vertical="top" indent="1"/>
    </xf>
    <xf numFmtId="0" fontId="14" fillId="3" borderId="70" xfId="10" applyFont="1" applyFill="1" applyBorder="1" applyAlignment="1">
      <alignment horizontal="distributed" vertical="top" indent="1"/>
    </xf>
    <xf numFmtId="0" fontId="14" fillId="3" borderId="71" xfId="10" applyFont="1" applyFill="1" applyBorder="1" applyAlignment="1">
      <alignment horizontal="distributed" vertical="top" indent="1"/>
    </xf>
    <xf numFmtId="0" fontId="14" fillId="3" borderId="72" xfId="10" applyFont="1" applyFill="1" applyBorder="1" applyAlignment="1">
      <alignment horizontal="distributed" vertical="top" indent="1"/>
    </xf>
    <xf numFmtId="0" fontId="44" fillId="0" borderId="79" xfId="10" applyFont="1" applyBorder="1" applyAlignment="1">
      <alignment horizontal="center" vertical="center"/>
    </xf>
    <xf numFmtId="0" fontId="6" fillId="0" borderId="76" xfId="10" applyBorder="1" applyAlignment="1">
      <alignment horizontal="center" vertical="center"/>
    </xf>
    <xf numFmtId="0" fontId="6" fillId="0" borderId="80" xfId="10" applyBorder="1" applyAlignment="1">
      <alignment horizontal="center" vertical="center"/>
    </xf>
    <xf numFmtId="49" fontId="18" fillId="4" borderId="79" xfId="10" applyNumberFormat="1" applyFont="1" applyFill="1" applyBorder="1" applyAlignment="1" applyProtection="1">
      <alignment horizontal="center" vertical="center"/>
      <protection locked="0"/>
    </xf>
    <xf numFmtId="49" fontId="18" fillId="4" borderId="76" xfId="10" applyNumberFormat="1" applyFont="1" applyFill="1" applyBorder="1" applyAlignment="1" applyProtection="1">
      <alignment horizontal="center" vertical="center"/>
      <protection locked="0"/>
    </xf>
    <xf numFmtId="49" fontId="18" fillId="4" borderId="80" xfId="10" applyNumberFormat="1" applyFont="1" applyFill="1" applyBorder="1" applyAlignment="1" applyProtection="1">
      <alignment horizontal="center" vertical="center"/>
      <protection locked="0"/>
    </xf>
    <xf numFmtId="0" fontId="44" fillId="3" borderId="79" xfId="10" applyFont="1" applyFill="1" applyBorder="1" applyAlignment="1">
      <alignment horizontal="center" vertical="center"/>
    </xf>
    <xf numFmtId="0" fontId="44" fillId="3" borderId="76" xfId="10" applyFont="1" applyFill="1" applyBorder="1" applyAlignment="1">
      <alignment horizontal="center" vertical="center"/>
    </xf>
    <xf numFmtId="0" fontId="44" fillId="3" borderId="80" xfId="10" applyFont="1" applyFill="1" applyBorder="1" applyAlignment="1">
      <alignment horizontal="center" vertical="center"/>
    </xf>
    <xf numFmtId="0" fontId="17" fillId="4" borderId="79" xfId="11" applyNumberFormat="1" applyFont="1" applyFill="1" applyBorder="1" applyAlignment="1" applyProtection="1">
      <alignment horizontal="center" vertical="center" wrapText="1"/>
      <protection locked="0"/>
    </xf>
    <xf numFmtId="0" fontId="17" fillId="4" borderId="76" xfId="11" applyNumberFormat="1" applyFont="1" applyFill="1" applyBorder="1" applyAlignment="1" applyProtection="1">
      <alignment horizontal="center" vertical="center" wrapText="1"/>
      <protection locked="0"/>
    </xf>
    <xf numFmtId="0" fontId="17" fillId="4" borderId="76" xfId="10" applyFont="1" applyFill="1" applyBorder="1" applyAlignment="1" applyProtection="1">
      <alignment horizontal="center" vertical="center" wrapText="1"/>
      <protection locked="0"/>
    </xf>
    <xf numFmtId="0" fontId="17" fillId="4" borderId="80" xfId="10" applyFont="1" applyFill="1" applyBorder="1" applyAlignment="1" applyProtection="1">
      <alignment horizontal="center" vertical="center" wrapText="1"/>
      <protection locked="0"/>
    </xf>
    <xf numFmtId="0" fontId="49" fillId="0" borderId="79" xfId="10" applyFont="1" applyBorder="1" applyAlignment="1">
      <alignment horizontal="center" vertical="center" wrapText="1"/>
    </xf>
    <xf numFmtId="0" fontId="50" fillId="0" borderId="76" xfId="10" applyFont="1" applyBorder="1" applyAlignment="1">
      <alignment horizontal="center" vertical="center" wrapText="1"/>
    </xf>
    <xf numFmtId="0" fontId="50" fillId="0" borderId="80" xfId="10" applyFont="1" applyBorder="1" applyAlignment="1">
      <alignment horizontal="center" vertical="center" wrapText="1"/>
    </xf>
    <xf numFmtId="0" fontId="25" fillId="4" borderId="79" xfId="10" applyFont="1" applyFill="1" applyBorder="1" applyAlignment="1" applyProtection="1">
      <alignment horizontal="justify" vertical="center" wrapText="1"/>
      <protection locked="0"/>
    </xf>
    <xf numFmtId="0" fontId="50" fillId="4" borderId="76" xfId="10" applyFont="1" applyFill="1" applyBorder="1" applyAlignment="1" applyProtection="1">
      <alignment horizontal="justify" vertical="center" wrapText="1"/>
      <protection locked="0"/>
    </xf>
    <xf numFmtId="0" fontId="50" fillId="4" borderId="80" xfId="10" applyFont="1" applyFill="1" applyBorder="1" applyAlignment="1" applyProtection="1">
      <alignment horizontal="justify" vertical="center" wrapText="1"/>
      <protection locked="0"/>
    </xf>
    <xf numFmtId="0" fontId="25" fillId="0" borderId="51" xfId="10" applyFont="1" applyBorder="1" applyAlignment="1">
      <alignment horizontal="center" vertical="center" wrapText="1"/>
    </xf>
    <xf numFmtId="0" fontId="25" fillId="0" borderId="53" xfId="10" applyFont="1" applyBorder="1" applyAlignment="1">
      <alignment horizontal="center" vertical="center" wrapText="1"/>
    </xf>
    <xf numFmtId="0" fontId="25" fillId="0" borderId="54" xfId="10" applyFont="1" applyBorder="1" applyAlignment="1">
      <alignment horizontal="center" vertical="center" wrapText="1"/>
    </xf>
    <xf numFmtId="0" fontId="25" fillId="0" borderId="79" xfId="10" applyFont="1" applyBorder="1" applyAlignment="1">
      <alignment horizontal="center" vertical="center" wrapText="1"/>
    </xf>
    <xf numFmtId="0" fontId="31" fillId="0" borderId="64" xfId="10" applyFont="1" applyBorder="1" applyAlignment="1">
      <alignment horizontal="center" vertical="center" wrapText="1"/>
    </xf>
    <xf numFmtId="0" fontId="31" fillId="0" borderId="65" xfId="10" applyFont="1" applyBorder="1" applyAlignment="1">
      <alignment horizontal="center" vertical="center" wrapText="1"/>
    </xf>
    <xf numFmtId="0" fontId="31" fillId="0" borderId="70" xfId="10" applyFont="1" applyBorder="1" applyAlignment="1">
      <alignment horizontal="center" vertical="center" wrapText="1"/>
    </xf>
    <xf numFmtId="0" fontId="31" fillId="0" borderId="71" xfId="10" applyFont="1" applyBorder="1" applyAlignment="1">
      <alignment horizontal="center" vertical="center" wrapText="1"/>
    </xf>
    <xf numFmtId="0" fontId="25" fillId="0" borderId="79" xfId="10" applyFont="1" applyBorder="1" applyAlignment="1">
      <alignment horizontal="center" shrinkToFit="1"/>
    </xf>
    <xf numFmtId="0" fontId="25" fillId="0" borderId="76" xfId="10" applyFont="1" applyBorder="1" applyAlignment="1">
      <alignment horizontal="center" shrinkToFit="1"/>
    </xf>
    <xf numFmtId="0" fontId="25" fillId="0" borderId="80" xfId="10" applyFont="1" applyBorder="1" applyAlignment="1">
      <alignment horizontal="center" shrinkToFit="1"/>
    </xf>
    <xf numFmtId="0" fontId="49" fillId="0" borderId="77" xfId="10" applyFont="1" applyBorder="1" applyAlignment="1">
      <alignment horizontal="left" vertical="top" wrapText="1"/>
    </xf>
    <xf numFmtId="0" fontId="6" fillId="0" borderId="77" xfId="10" applyBorder="1">
      <alignment vertical="center"/>
    </xf>
    <xf numFmtId="0" fontId="54" fillId="0" borderId="0" xfId="10" applyFont="1" applyAlignment="1">
      <alignment vertical="center" wrapText="1"/>
    </xf>
    <xf numFmtId="0" fontId="55" fillId="0" borderId="64" xfId="10" applyFont="1" applyBorder="1" applyAlignment="1">
      <alignment horizontal="center" vertical="center"/>
    </xf>
    <xf numFmtId="0" fontId="55" fillId="0" borderId="65" xfId="10" applyFont="1" applyBorder="1" applyAlignment="1">
      <alignment horizontal="center" vertical="center"/>
    </xf>
    <xf numFmtId="0" fontId="55" fillId="0" borderId="66" xfId="10" applyFont="1" applyBorder="1" applyAlignment="1">
      <alignment horizontal="center" vertical="center"/>
    </xf>
    <xf numFmtId="0" fontId="55" fillId="0" borderId="70" xfId="10" applyFont="1" applyBorder="1" applyAlignment="1">
      <alignment horizontal="center" vertical="center"/>
    </xf>
    <xf numFmtId="0" fontId="55" fillId="0" borderId="71" xfId="10" applyFont="1" applyBorder="1" applyAlignment="1">
      <alignment horizontal="center" vertical="center"/>
    </xf>
    <xf numFmtId="0" fontId="55" fillId="0" borderId="72" xfId="10" applyFont="1" applyBorder="1" applyAlignment="1">
      <alignment horizontal="center" vertical="center"/>
    </xf>
    <xf numFmtId="0" fontId="25" fillId="0" borderId="76" xfId="10" applyFont="1" applyBorder="1" applyAlignment="1">
      <alignment horizontal="distributed"/>
    </xf>
    <xf numFmtId="0" fontId="25" fillId="0" borderId="80" xfId="10" applyFont="1" applyBorder="1" applyAlignment="1">
      <alignment horizontal="distributed"/>
    </xf>
    <xf numFmtId="0" fontId="25" fillId="0" borderId="79" xfId="10" applyFont="1" applyBorder="1" applyAlignment="1">
      <alignment horizontal="justify" vertical="center" wrapText="1"/>
    </xf>
    <xf numFmtId="0" fontId="50" fillId="0" borderId="76" xfId="10" applyFont="1" applyBorder="1" applyAlignment="1">
      <alignment vertical="center" wrapText="1"/>
    </xf>
    <xf numFmtId="0" fontId="50" fillId="0" borderId="80" xfId="10" applyFont="1" applyBorder="1" applyAlignment="1">
      <alignment vertical="center" wrapText="1"/>
    </xf>
    <xf numFmtId="0" fontId="15" fillId="4" borderId="70" xfId="10" applyFont="1" applyFill="1" applyBorder="1" applyAlignment="1" applyProtection="1">
      <alignment horizontal="left" vertical="center" shrinkToFit="1"/>
      <protection locked="0"/>
    </xf>
    <xf numFmtId="0" fontId="15" fillId="4" borderId="71" xfId="10" applyFont="1" applyFill="1" applyBorder="1" applyAlignment="1" applyProtection="1">
      <alignment horizontal="left" vertical="center" shrinkToFit="1"/>
      <protection locked="0"/>
    </xf>
    <xf numFmtId="0" fontId="15" fillId="4" borderId="72" xfId="10" applyFont="1" applyFill="1" applyBorder="1" applyAlignment="1" applyProtection="1">
      <alignment horizontal="left" vertical="center" shrinkToFit="1"/>
      <protection locked="0"/>
    </xf>
    <xf numFmtId="0" fontId="15" fillId="0" borderId="79" xfId="10" applyFont="1" applyBorder="1" applyAlignment="1">
      <alignment horizontal="distributed" vertical="center"/>
    </xf>
    <xf numFmtId="0" fontId="15" fillId="0" borderId="76" xfId="10" applyFont="1" applyBorder="1" applyAlignment="1">
      <alignment horizontal="distributed" vertical="center"/>
    </xf>
    <xf numFmtId="0" fontId="15" fillId="0" borderId="80" xfId="10" applyFont="1" applyBorder="1" applyAlignment="1">
      <alignment horizontal="distributed" vertical="center"/>
    </xf>
    <xf numFmtId="0" fontId="25" fillId="3" borderId="0" xfId="10" applyFont="1" applyFill="1" applyAlignment="1">
      <alignment horizontal="justify" vertical="center"/>
    </xf>
    <xf numFmtId="0" fontId="25" fillId="3" borderId="0" xfId="10" applyFont="1" applyFill="1" applyAlignment="1">
      <alignment horizontal="justify" vertical="top" wrapText="1"/>
    </xf>
    <xf numFmtId="0" fontId="6" fillId="3" borderId="0" xfId="10" applyFill="1" applyAlignment="1">
      <alignment vertical="top"/>
    </xf>
    <xf numFmtId="0" fontId="44" fillId="3" borderId="0" xfId="10" applyFont="1" applyFill="1" applyAlignment="1">
      <alignment horizontal="justify" vertical="top" wrapText="1"/>
    </xf>
    <xf numFmtId="0" fontId="14" fillId="3" borderId="0" xfId="10" applyFont="1" applyFill="1" applyAlignment="1">
      <alignment vertical="top"/>
    </xf>
    <xf numFmtId="0" fontId="19" fillId="0" borderId="0" xfId="0" applyFont="1" applyAlignment="1">
      <alignment horizont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49" fontId="18" fillId="0" borderId="1" xfId="0" applyNumberFormat="1" applyFont="1" applyBorder="1" applyAlignment="1">
      <alignment horizontal="center" vertical="center" shrinkToFit="1"/>
    </xf>
    <xf numFmtId="49" fontId="18" fillId="0" borderId="3" xfId="0" applyNumberFormat="1" applyFont="1" applyBorder="1" applyAlignment="1">
      <alignment horizontal="center" vertical="center" shrinkToFit="1"/>
    </xf>
    <xf numFmtId="0" fontId="15" fillId="0" borderId="10" xfId="2" applyFont="1" applyBorder="1" applyAlignment="1">
      <alignment horizontal="center" vertical="center" justifyLastLine="1"/>
    </xf>
    <xf numFmtId="0" fontId="15" fillId="0" borderId="1" xfId="2" applyFont="1" applyBorder="1" applyAlignment="1">
      <alignment horizontal="center"/>
    </xf>
    <xf numFmtId="0" fontId="15" fillId="0" borderId="26" xfId="2" applyFont="1" applyBorder="1" applyAlignment="1">
      <alignment horizontal="center"/>
    </xf>
    <xf numFmtId="0" fontId="15" fillId="0" borderId="2" xfId="2" applyFont="1" applyBorder="1" applyAlignment="1">
      <alignment horizontal="center"/>
    </xf>
    <xf numFmtId="0" fontId="17" fillId="0" borderId="10" xfId="0" applyFont="1" applyBorder="1" applyAlignment="1">
      <alignment horizontal="left" vertical="top"/>
    </xf>
    <xf numFmtId="0" fontId="17" fillId="0" borderId="6" xfId="0" applyFont="1" applyBorder="1" applyAlignment="1">
      <alignment horizontal="left"/>
    </xf>
  </cellXfs>
  <cellStyles count="15">
    <cellStyle name="ハイパーリンク" xfId="9" builtinId="8"/>
    <cellStyle name="ハイパーリンク 2" xfId="11" xr:uid="{00000000-0005-0000-0000-000001000000}"/>
    <cellStyle name="桁区切り" xfId="1" builtinId="6"/>
    <cellStyle name="桁区切り 2" xfId="4" xr:uid="{00000000-0005-0000-0000-000003000000}"/>
    <cellStyle name="標準" xfId="0" builtinId="0"/>
    <cellStyle name="標準 2" xfId="2" xr:uid="{00000000-0005-0000-0000-000005000000}"/>
    <cellStyle name="標準 3" xfId="5" xr:uid="{00000000-0005-0000-0000-000006000000}"/>
    <cellStyle name="標準 4" xfId="6" xr:uid="{00000000-0005-0000-0000-000007000000}"/>
    <cellStyle name="標準 5" xfId="8" xr:uid="{00000000-0005-0000-0000-000008000000}"/>
    <cellStyle name="標準 6" xfId="14" xr:uid="{00000000-0005-0000-0000-000009000000}"/>
    <cellStyle name="標準 7" xfId="10" xr:uid="{00000000-0005-0000-0000-00000A000000}"/>
    <cellStyle name="標準 8" xfId="13" xr:uid="{00000000-0005-0000-0000-00000B000000}"/>
    <cellStyle name="標準 9" xfId="12" xr:uid="{00000000-0005-0000-0000-00000C000000}"/>
    <cellStyle name="標準_○H23交付要綱様式（昨年度様式を含む）" xfId="3" xr:uid="{00000000-0005-0000-0000-00000D000000}"/>
    <cellStyle name="未定義" xfId="7" xr:uid="{00000000-0005-0000-0000-00000E000000}"/>
  </cellStyles>
  <dxfs count="2">
    <dxf>
      <fill>
        <patternFill>
          <bgColor rgb="FFFFFF99"/>
        </patternFill>
      </fill>
    </dxf>
    <dxf>
      <fill>
        <patternFill>
          <bgColor rgb="FFFFFF99"/>
        </patternFill>
      </fill>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19</xdr:col>
      <xdr:colOff>495300</xdr:colOff>
      <xdr:row>0</xdr:row>
      <xdr:rowOff>209550</xdr:rowOff>
    </xdr:from>
    <xdr:to>
      <xdr:col>24</xdr:col>
      <xdr:colOff>71967</xdr:colOff>
      <xdr:row>7</xdr:row>
      <xdr:rowOff>70909</xdr:rowOff>
    </xdr:to>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372350" y="209550"/>
          <a:ext cx="3005667" cy="1290109"/>
        </a:xfrm>
        <a:prstGeom prst="rect">
          <a:avLst/>
        </a:prstGeom>
        <a:solidFill>
          <a:schemeClr val="lt1"/>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提出書類がそろっているか確認のうえ、チェックを付けてください。</a:t>
          </a:r>
          <a:endParaRPr kumimoji="1" lang="en-US" altLang="ja-JP" sz="1600" b="1">
            <a:solidFill>
              <a:srgbClr val="FF0000"/>
            </a:solidFill>
          </a:endParaRPr>
        </a:p>
        <a:p>
          <a:r>
            <a:rPr kumimoji="1" lang="ja-JP" altLang="en-US" sz="1600" b="1">
              <a:solidFill>
                <a:srgbClr val="FF0000"/>
              </a:solidFill>
            </a:rPr>
            <a:t>チェック欄以外は自動入力です。</a:t>
          </a:r>
        </a:p>
      </xdr:txBody>
    </xdr:sp>
    <xdr:clientData/>
  </xdr:twoCellAnchor>
  <mc:AlternateContent xmlns:mc="http://schemas.openxmlformats.org/markup-compatibility/2006">
    <mc:Choice xmlns:a14="http://schemas.microsoft.com/office/drawing/2010/main" Requires="a14">
      <xdr:twoCellAnchor editAs="oneCell">
        <xdr:from>
          <xdr:col>1</xdr:col>
          <xdr:colOff>203200</xdr:colOff>
          <xdr:row>11</xdr:row>
          <xdr:rowOff>19050</xdr:rowOff>
        </xdr:from>
        <xdr:to>
          <xdr:col>2</xdr:col>
          <xdr:colOff>203200</xdr:colOff>
          <xdr:row>11</xdr:row>
          <xdr:rowOff>260350</xdr:rowOff>
        </xdr:to>
        <xdr:sp macro="" textlink="">
          <xdr:nvSpPr>
            <xdr:cNvPr id="15392" name="Check Box 32" hidden="1">
              <a:extLst>
                <a:ext uri="{63B3BB69-23CF-44E3-9099-C40C66FF867C}">
                  <a14:compatExt spid="_x0000_s15392"/>
                </a:ext>
                <a:ext uri="{FF2B5EF4-FFF2-40B4-BE49-F238E27FC236}">
                  <a16:creationId xmlns:a16="http://schemas.microsoft.com/office/drawing/2014/main" id="{00000000-0008-0000-0300-00002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12</xdr:row>
          <xdr:rowOff>19050</xdr:rowOff>
        </xdr:from>
        <xdr:to>
          <xdr:col>2</xdr:col>
          <xdr:colOff>203200</xdr:colOff>
          <xdr:row>12</xdr:row>
          <xdr:rowOff>260350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3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13</xdr:row>
          <xdr:rowOff>19050</xdr:rowOff>
        </xdr:from>
        <xdr:to>
          <xdr:col>2</xdr:col>
          <xdr:colOff>203200</xdr:colOff>
          <xdr:row>13</xdr:row>
          <xdr:rowOff>260350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3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14</xdr:row>
          <xdr:rowOff>19050</xdr:rowOff>
        </xdr:from>
        <xdr:to>
          <xdr:col>2</xdr:col>
          <xdr:colOff>203200</xdr:colOff>
          <xdr:row>14</xdr:row>
          <xdr:rowOff>260350</xdr:rowOff>
        </xdr:to>
        <xdr:sp macro="" textlink="">
          <xdr:nvSpPr>
            <xdr:cNvPr id="15395" name="Check Box 35" hidden="1">
              <a:extLst>
                <a:ext uri="{63B3BB69-23CF-44E3-9099-C40C66FF867C}">
                  <a14:compatExt spid="_x0000_s15395"/>
                </a:ext>
                <a:ext uri="{FF2B5EF4-FFF2-40B4-BE49-F238E27FC236}">
                  <a16:creationId xmlns:a16="http://schemas.microsoft.com/office/drawing/2014/main" id="{00000000-0008-0000-0300-00002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15</xdr:row>
          <xdr:rowOff>19050</xdr:rowOff>
        </xdr:from>
        <xdr:to>
          <xdr:col>2</xdr:col>
          <xdr:colOff>203200</xdr:colOff>
          <xdr:row>15</xdr:row>
          <xdr:rowOff>260350</xdr:rowOff>
        </xdr:to>
        <xdr:sp macro="" textlink="">
          <xdr:nvSpPr>
            <xdr:cNvPr id="15396" name="Check Box 36" hidden="1">
              <a:extLst>
                <a:ext uri="{63B3BB69-23CF-44E3-9099-C40C66FF867C}">
                  <a14:compatExt spid="_x0000_s15396"/>
                </a:ext>
                <a:ext uri="{FF2B5EF4-FFF2-40B4-BE49-F238E27FC236}">
                  <a16:creationId xmlns:a16="http://schemas.microsoft.com/office/drawing/2014/main" id="{00000000-0008-0000-0300-00002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16</xdr:row>
          <xdr:rowOff>19050</xdr:rowOff>
        </xdr:from>
        <xdr:to>
          <xdr:col>2</xdr:col>
          <xdr:colOff>203200</xdr:colOff>
          <xdr:row>16</xdr:row>
          <xdr:rowOff>260350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3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17</xdr:row>
          <xdr:rowOff>19050</xdr:rowOff>
        </xdr:from>
        <xdr:to>
          <xdr:col>2</xdr:col>
          <xdr:colOff>203200</xdr:colOff>
          <xdr:row>17</xdr:row>
          <xdr:rowOff>260350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3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18</xdr:row>
          <xdr:rowOff>19050</xdr:rowOff>
        </xdr:from>
        <xdr:to>
          <xdr:col>2</xdr:col>
          <xdr:colOff>203200</xdr:colOff>
          <xdr:row>18</xdr:row>
          <xdr:rowOff>260350</xdr:rowOff>
        </xdr:to>
        <xdr:sp macro="" textlink="">
          <xdr:nvSpPr>
            <xdr:cNvPr id="15399" name="Check Box 39" hidden="1">
              <a:extLst>
                <a:ext uri="{63B3BB69-23CF-44E3-9099-C40C66FF867C}">
                  <a14:compatExt spid="_x0000_s15399"/>
                </a:ext>
                <a:ext uri="{FF2B5EF4-FFF2-40B4-BE49-F238E27FC236}">
                  <a16:creationId xmlns:a16="http://schemas.microsoft.com/office/drawing/2014/main" id="{00000000-0008-0000-0300-00002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19</xdr:row>
          <xdr:rowOff>19050</xdr:rowOff>
        </xdr:from>
        <xdr:to>
          <xdr:col>2</xdr:col>
          <xdr:colOff>203200</xdr:colOff>
          <xdr:row>19</xdr:row>
          <xdr:rowOff>260350</xdr:rowOff>
        </xdr:to>
        <xdr:sp macro="" textlink="">
          <xdr:nvSpPr>
            <xdr:cNvPr id="15400" name="Check Box 40" hidden="1">
              <a:extLst>
                <a:ext uri="{63B3BB69-23CF-44E3-9099-C40C66FF867C}">
                  <a14:compatExt spid="_x0000_s15400"/>
                </a:ext>
                <a:ext uri="{FF2B5EF4-FFF2-40B4-BE49-F238E27FC236}">
                  <a16:creationId xmlns:a16="http://schemas.microsoft.com/office/drawing/2014/main" id="{00000000-0008-0000-0300-00002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20</xdr:row>
          <xdr:rowOff>38100</xdr:rowOff>
        </xdr:from>
        <xdr:to>
          <xdr:col>2</xdr:col>
          <xdr:colOff>209550</xdr:colOff>
          <xdr:row>20</xdr:row>
          <xdr:rowOff>279400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3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657225</xdr:colOff>
      <xdr:row>4</xdr:row>
      <xdr:rowOff>28575</xdr:rowOff>
    </xdr:from>
    <xdr:to>
      <xdr:col>13</xdr:col>
      <xdr:colOff>438150</xdr:colOff>
      <xdr:row>7</xdr:row>
      <xdr:rowOff>38100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343775" y="942975"/>
          <a:ext cx="2524125" cy="695325"/>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自動入力のため、</a:t>
          </a:r>
          <a:endParaRPr kumimoji="1" lang="en-US" altLang="ja-JP" sz="1600">
            <a:solidFill>
              <a:srgbClr val="FF0000"/>
            </a:solidFill>
          </a:endParaRPr>
        </a:p>
        <a:p>
          <a:r>
            <a:rPr kumimoji="1" lang="ja-JP" altLang="en-US" sz="1600">
              <a:solidFill>
                <a:srgbClr val="FF0000"/>
              </a:solidFill>
            </a:rPr>
            <a:t>入力箇所はありません。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257734</xdr:colOff>
      <xdr:row>6</xdr:row>
      <xdr:rowOff>212911</xdr:rowOff>
    </xdr:from>
    <xdr:to>
      <xdr:col>14</xdr:col>
      <xdr:colOff>147916</xdr:colOff>
      <xdr:row>9</xdr:row>
      <xdr:rowOff>56030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048999" y="1490382"/>
          <a:ext cx="3845858" cy="818030"/>
        </a:xfrm>
        <a:prstGeom prst="rect">
          <a:avLst/>
        </a:prstGeom>
        <a:solidFill>
          <a:schemeClr val="lt1"/>
        </a:solidFill>
        <a:ln w="2857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黄色のセルのみ入力してください。</a:t>
          </a:r>
          <a:endParaRPr kumimoji="1" lang="en-US" altLang="ja-JP" sz="1600">
            <a:solidFill>
              <a:srgbClr val="FF0000"/>
            </a:solidFill>
          </a:endParaRPr>
        </a:p>
        <a:p>
          <a:r>
            <a:rPr kumimoji="1" lang="ja-JP" altLang="en-US" sz="1600">
              <a:solidFill>
                <a:srgbClr val="FF0000"/>
              </a:solidFill>
            </a:rPr>
            <a:t>黄色のセル以外は自動入力です。</a:t>
          </a:r>
        </a:p>
      </xdr:txBody>
    </xdr:sp>
    <xdr:clientData/>
  </xdr:twoCellAnchor>
  <xdr:twoCellAnchor>
    <xdr:from>
      <xdr:col>9</xdr:col>
      <xdr:colOff>246528</xdr:colOff>
      <xdr:row>9</xdr:row>
      <xdr:rowOff>369794</xdr:rowOff>
    </xdr:from>
    <xdr:to>
      <xdr:col>18</xdr:col>
      <xdr:colOff>0</xdr:colOff>
      <xdr:row>12</xdr:row>
      <xdr:rowOff>78441</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1037793" y="2622176"/>
          <a:ext cx="6398560" cy="1378324"/>
        </a:xfrm>
        <a:prstGeom prst="rect">
          <a:avLst/>
        </a:prstGeom>
        <a:solidFill>
          <a:schemeClr val="lt1"/>
        </a:solidFill>
        <a:ln w="2857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従業員数は職種や役職等に関係なく、雇用関係のある在籍者の総数を記載してください。（介護関係職種のみならず、管理者、事務職、調理員、栄養士、送迎運転手、清掃員等も全て含みます）</a:t>
          </a:r>
          <a:endParaRPr kumimoji="1" lang="en-US" altLang="ja-JP" sz="1600">
            <a:solidFill>
              <a:srgbClr val="FF0000"/>
            </a:solidFill>
          </a:endParaRPr>
        </a:p>
        <a:p>
          <a:r>
            <a:rPr kumimoji="1" lang="ja-JP" altLang="en-US" sz="1600">
              <a:solidFill>
                <a:srgbClr val="FF0000"/>
              </a:solidFill>
            </a:rPr>
            <a:t>役員、派遣労働者、委託業務従事者は含みません。</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381000</xdr:colOff>
      <xdr:row>1</xdr:row>
      <xdr:rowOff>241300</xdr:rowOff>
    </xdr:from>
    <xdr:to>
      <xdr:col>12</xdr:col>
      <xdr:colOff>619125</xdr:colOff>
      <xdr:row>4</xdr:row>
      <xdr:rowOff>127000</xdr:rowOff>
    </xdr:to>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12280900" y="482600"/>
          <a:ext cx="2524125" cy="711200"/>
        </a:xfrm>
        <a:prstGeom prst="rect">
          <a:avLst/>
        </a:prstGeom>
        <a:solidFill>
          <a:schemeClr val="lt1"/>
        </a:solidFill>
        <a:ln w="2857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自動入力のため、</a:t>
          </a:r>
          <a:endParaRPr kumimoji="1" lang="en-US" altLang="ja-JP" sz="1600" b="1">
            <a:solidFill>
              <a:srgbClr val="FF0000"/>
            </a:solidFill>
          </a:endParaRPr>
        </a:p>
        <a:p>
          <a:r>
            <a:rPr kumimoji="1" lang="ja-JP" altLang="en-US" sz="1600" b="1">
              <a:solidFill>
                <a:srgbClr val="FF0000"/>
              </a:solidFill>
            </a:rPr>
            <a:t>入力箇所はありません。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302559</xdr:colOff>
      <xdr:row>2</xdr:row>
      <xdr:rowOff>44823</xdr:rowOff>
    </xdr:from>
    <xdr:to>
      <xdr:col>13</xdr:col>
      <xdr:colOff>358588</xdr:colOff>
      <xdr:row>6</xdr:row>
      <xdr:rowOff>56030</xdr:rowOff>
    </xdr:to>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11149853" y="537882"/>
          <a:ext cx="4157382" cy="918883"/>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本補助金の対象経費のみ記載してください。</a:t>
          </a:r>
          <a:endParaRPr kumimoji="1" lang="en-US" altLang="ja-JP" sz="1600" b="1">
            <a:solidFill>
              <a:srgbClr val="FF0000"/>
            </a:solidFill>
          </a:endParaRPr>
        </a:p>
        <a:p>
          <a:r>
            <a:rPr kumimoji="1" lang="ja-JP" altLang="en-US" sz="1600" b="1">
              <a:solidFill>
                <a:srgbClr val="FF0000"/>
              </a:solidFill>
            </a:rPr>
            <a:t>業者からの見積書等がありましたら添付してください。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266700</xdr:colOff>
      <xdr:row>1</xdr:row>
      <xdr:rowOff>419100</xdr:rowOff>
    </xdr:from>
    <xdr:to>
      <xdr:col>14</xdr:col>
      <xdr:colOff>635000</xdr:colOff>
      <xdr:row>4</xdr:row>
      <xdr:rowOff>279400</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8775700" y="596900"/>
          <a:ext cx="5168900" cy="1003300"/>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実施する事業の事業計画書を作成してください。</a:t>
          </a:r>
          <a:endParaRPr kumimoji="1" lang="en-US" altLang="ja-JP" sz="16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別途、参考となる資料や類似する事業実績等がありましたら添付してください。</a:t>
          </a:r>
          <a:endParaRPr lang="ja-JP" altLang="ja-JP" sz="1600">
            <a:solidFill>
              <a:srgbClr val="FF0000"/>
            </a:solidFill>
            <a:effectLst/>
          </a:endParaRPr>
        </a:p>
        <a:p>
          <a:endParaRPr kumimoji="1" lang="ja-JP" altLang="en-US" sz="16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37</xdr:col>
      <xdr:colOff>66675</xdr:colOff>
      <xdr:row>10</xdr:row>
      <xdr:rowOff>104775</xdr:rowOff>
    </xdr:from>
    <xdr:to>
      <xdr:col>59</xdr:col>
      <xdr:colOff>104775</xdr:colOff>
      <xdr:row>14</xdr:row>
      <xdr:rowOff>895351</xdr:rowOff>
    </xdr:to>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8010525" y="1990725"/>
          <a:ext cx="4229100" cy="1514476"/>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法人グループに構成されるすべての法人の役員全員の記載してください。</a:t>
          </a:r>
          <a:endParaRPr kumimoji="1" lang="en-US" altLang="ja-JP" sz="1600" b="1">
            <a:solidFill>
              <a:srgbClr val="FF0000"/>
            </a:solidFill>
          </a:endParaRPr>
        </a:p>
        <a:p>
          <a:endParaRPr kumimoji="1" lang="en-US" altLang="ja-JP" sz="1600" b="1">
            <a:solidFill>
              <a:srgbClr val="FF0000"/>
            </a:solidFill>
          </a:endParaRPr>
        </a:p>
        <a:p>
          <a:r>
            <a:rPr kumimoji="1" lang="ja-JP" altLang="en-US" sz="1600" b="1">
              <a:solidFill>
                <a:srgbClr val="FF0000"/>
              </a:solidFill>
            </a:rPr>
            <a:t>行が不足する場合は、行をコピーして追加してください。</a:t>
          </a:r>
        </a:p>
        <a:p>
          <a:endParaRPr kumimoji="1" lang="ja-JP" altLang="en-US" sz="14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201705</xdr:colOff>
      <xdr:row>28</xdr:row>
      <xdr:rowOff>201706</xdr:rowOff>
    </xdr:from>
    <xdr:to>
      <xdr:col>16</xdr:col>
      <xdr:colOff>302557</xdr:colOff>
      <xdr:row>31</xdr:row>
      <xdr:rowOff>123266</xdr:rowOff>
    </xdr:to>
    <xdr:sp macro="" textlink="">
      <xdr:nvSpPr>
        <xdr:cNvPr id="3" name="テキスト ボックス 2">
          <a:extLst>
            <a:ext uri="{FF2B5EF4-FFF2-40B4-BE49-F238E27FC236}">
              <a16:creationId xmlns:a16="http://schemas.microsoft.com/office/drawing/2014/main" id="{00000000-0008-0000-0A00-000003000000}"/>
            </a:ext>
          </a:extLst>
        </xdr:cNvPr>
        <xdr:cNvSpPr txBox="1"/>
      </xdr:nvSpPr>
      <xdr:spPr>
        <a:xfrm>
          <a:off x="7765676" y="7295030"/>
          <a:ext cx="4202205" cy="739589"/>
        </a:xfrm>
        <a:prstGeom prst="rect">
          <a:avLst/>
        </a:prstGeom>
        <a:solidFill>
          <a:schemeClr val="lt1"/>
        </a:solidFill>
        <a:ln w="285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FF0000"/>
              </a:solidFill>
            </a:rPr>
            <a:t>法人グループに構成されるすべての法人分（申請代表者も含む）が必要です。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21</xdr:col>
      <xdr:colOff>190498</xdr:colOff>
      <xdr:row>1</xdr:row>
      <xdr:rowOff>67235</xdr:rowOff>
    </xdr:from>
    <xdr:to>
      <xdr:col>28</xdr:col>
      <xdr:colOff>246530</xdr:colOff>
      <xdr:row>7</xdr:row>
      <xdr:rowOff>1</xdr:rowOff>
    </xdr:to>
    <xdr:sp macro="" textlink="">
      <xdr:nvSpPr>
        <xdr:cNvPr id="6" name="正方形/長方形 5">
          <a:extLst>
            <a:ext uri="{FF2B5EF4-FFF2-40B4-BE49-F238E27FC236}">
              <a16:creationId xmlns:a16="http://schemas.microsoft.com/office/drawing/2014/main" id="{00000000-0008-0000-0B00-000006000000}"/>
            </a:ext>
          </a:extLst>
        </xdr:cNvPr>
        <xdr:cNvSpPr/>
      </xdr:nvSpPr>
      <xdr:spPr>
        <a:xfrm>
          <a:off x="8034616" y="302559"/>
          <a:ext cx="4840943" cy="1602442"/>
        </a:xfrm>
        <a:prstGeom prst="rect">
          <a:avLst/>
        </a:prstGeom>
        <a:solidFill>
          <a:sysClr val="window" lastClr="FFFFFF"/>
        </a:solidFill>
        <a:ln w="285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①県に口座登録されたことがない場合</a:t>
          </a:r>
          <a:endParaRPr kumimoji="1" lang="en-US" altLang="ja-JP" sz="1400" b="1">
            <a:solidFill>
              <a:srgbClr val="FF0000"/>
            </a:solidFill>
          </a:endParaRPr>
        </a:p>
        <a:p>
          <a:pPr algn="l"/>
          <a:r>
            <a:rPr kumimoji="1" lang="ja-JP" altLang="en-US" sz="1400" b="1">
              <a:solidFill>
                <a:srgbClr val="FF0000"/>
              </a:solidFill>
            </a:rPr>
            <a:t>②県に口座登録をしたかどうか分からない場合</a:t>
          </a:r>
          <a:endParaRPr kumimoji="1" lang="en-US" altLang="ja-JP" sz="1400" b="1">
            <a:solidFill>
              <a:srgbClr val="FF0000"/>
            </a:solidFill>
          </a:endParaRPr>
        </a:p>
        <a:p>
          <a:pPr algn="l"/>
          <a:r>
            <a:rPr kumimoji="1" lang="ja-JP" altLang="en-US" sz="1400" b="1">
              <a:solidFill>
                <a:srgbClr val="FF0000"/>
              </a:solidFill>
            </a:rPr>
            <a:t>上記に該当する場合は必ず作成の上、提出してください。</a:t>
          </a:r>
          <a:endParaRPr kumimoji="1" lang="en-US" altLang="ja-JP" sz="1400" b="1">
            <a:solidFill>
              <a:srgbClr val="FF0000"/>
            </a:solidFill>
          </a:endParaRPr>
        </a:p>
        <a:p>
          <a:pPr algn="l"/>
          <a:endParaRPr kumimoji="1" lang="en-US" altLang="ja-JP" sz="1400" b="1">
            <a:solidFill>
              <a:srgbClr val="FF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黄色のセルのみ入力をお願いします。</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黄色のセル以外は自動入力です。</a:t>
          </a:r>
        </a:p>
        <a:p>
          <a:pPr algn="l"/>
          <a:endParaRPr kumimoji="1" lang="ja-JP" altLang="en-US" sz="1100">
            <a:solidFill>
              <a:srgbClr val="FF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K26"/>
  <sheetViews>
    <sheetView workbookViewId="0">
      <selection activeCell="K20" sqref="K20"/>
    </sheetView>
  </sheetViews>
  <sheetFormatPr defaultRowHeight="13"/>
  <cols>
    <col min="1" max="1" width="33.90625" customWidth="1"/>
    <col min="2" max="2" width="11" bestFit="1" customWidth="1"/>
    <col min="3" max="3" width="15.6328125" bestFit="1" customWidth="1"/>
    <col min="4" max="4" width="22" customWidth="1"/>
    <col min="5" max="5" width="9.453125" bestFit="1" customWidth="1"/>
    <col min="6" max="6" width="30.7265625" customWidth="1"/>
    <col min="7" max="7" width="9" bestFit="1" customWidth="1"/>
    <col min="8" max="8" width="23.26953125" bestFit="1" customWidth="1"/>
    <col min="9" max="9" width="11" bestFit="1" customWidth="1"/>
    <col min="10" max="10" width="10.26953125" bestFit="1" customWidth="1"/>
    <col min="11" max="11" width="24.90625" bestFit="1" customWidth="1"/>
    <col min="12" max="12" width="14.6328125" bestFit="1" customWidth="1"/>
    <col min="13" max="13" width="10.26953125" bestFit="1" customWidth="1"/>
    <col min="14" max="14" width="13.90625" bestFit="1" customWidth="1"/>
    <col min="15" max="24" width="10.453125" customWidth="1"/>
    <col min="25" max="27" width="10.453125" style="176" customWidth="1"/>
    <col min="28" max="28" width="15.08984375" style="176" bestFit="1" customWidth="1"/>
    <col min="29" max="36" width="10.453125" style="176" customWidth="1"/>
    <col min="37" max="37" width="11" bestFit="1" customWidth="1"/>
  </cols>
  <sheetData>
    <row r="1" spans="1:37">
      <c r="A1" t="s">
        <v>67</v>
      </c>
      <c r="C1" t="s">
        <v>143</v>
      </c>
      <c r="D1" t="s">
        <v>72</v>
      </c>
      <c r="E1" t="s">
        <v>268</v>
      </c>
      <c r="F1" t="s">
        <v>145</v>
      </c>
      <c r="G1" t="s">
        <v>183</v>
      </c>
      <c r="H1" t="s">
        <v>184</v>
      </c>
      <c r="I1" t="s">
        <v>146</v>
      </c>
      <c r="J1" t="s">
        <v>125</v>
      </c>
      <c r="K1" t="s">
        <v>147</v>
      </c>
      <c r="L1" t="s">
        <v>148</v>
      </c>
      <c r="M1" t="s">
        <v>149</v>
      </c>
      <c r="N1" t="s">
        <v>150</v>
      </c>
      <c r="O1" t="s">
        <v>151</v>
      </c>
      <c r="P1" t="s">
        <v>210</v>
      </c>
      <c r="Q1" t="s">
        <v>185</v>
      </c>
      <c r="R1" t="s">
        <v>186</v>
      </c>
      <c r="S1" t="s">
        <v>187</v>
      </c>
      <c r="T1" t="s">
        <v>188</v>
      </c>
      <c r="U1" t="s">
        <v>189</v>
      </c>
      <c r="V1" t="s">
        <v>190</v>
      </c>
      <c r="W1" t="s">
        <v>194</v>
      </c>
      <c r="X1" t="s">
        <v>173</v>
      </c>
      <c r="Y1" s="176" t="s">
        <v>2</v>
      </c>
      <c r="Z1" s="176" t="s">
        <v>177</v>
      </c>
      <c r="AA1" s="177" t="s">
        <v>195</v>
      </c>
      <c r="AB1" s="176" t="s">
        <v>196</v>
      </c>
      <c r="AC1" s="176" t="s">
        <v>197</v>
      </c>
      <c r="AD1" s="176" t="s">
        <v>198</v>
      </c>
      <c r="AE1" s="176" t="s">
        <v>199</v>
      </c>
      <c r="AF1" s="176" t="s">
        <v>200</v>
      </c>
      <c r="AG1" s="176" t="s">
        <v>206</v>
      </c>
      <c r="AH1" s="176" t="s">
        <v>207</v>
      </c>
      <c r="AI1" s="176" t="s">
        <v>208</v>
      </c>
      <c r="AJ1" s="176" t="s">
        <v>209</v>
      </c>
      <c r="AK1" s="176" t="s">
        <v>269</v>
      </c>
    </row>
    <row r="2" spans="1:37" s="132" customFormat="1">
      <c r="A2" s="288">
        <f>A_基本情報入力シート!D28</f>
        <v>0</v>
      </c>
      <c r="B2" s="132" t="s">
        <v>141</v>
      </c>
      <c r="C2" s="289">
        <f>A_基本情報入力シート!D4</f>
        <v>0</v>
      </c>
      <c r="D2" s="289">
        <f>A_基本情報入力シート!D3</f>
        <v>0</v>
      </c>
      <c r="E2" s="289">
        <f>A_基本情報入力シート!D5</f>
        <v>0</v>
      </c>
      <c r="F2" s="289">
        <f>A_基本情報入力シート!D6</f>
        <v>0</v>
      </c>
      <c r="G2" s="289"/>
      <c r="H2" s="289"/>
      <c r="I2" s="132">
        <f>A_基本情報入力シート!D7</f>
        <v>0</v>
      </c>
      <c r="J2" s="132">
        <f>A_基本情報入力シート!D8</f>
        <v>0</v>
      </c>
      <c r="K2" s="132">
        <f>A_基本情報入力シート!D9</f>
        <v>0</v>
      </c>
      <c r="L2" s="132">
        <f>A_基本情報入力シート!D10</f>
        <v>0</v>
      </c>
      <c r="M2" s="132">
        <f>A_基本情報入力シート!D11</f>
        <v>0</v>
      </c>
      <c r="N2" s="132">
        <f>A_基本情報入力シート!D12</f>
        <v>0</v>
      </c>
      <c r="O2" s="132">
        <f>A_基本情報入力シート!D13</f>
        <v>0</v>
      </c>
      <c r="P2" s="132">
        <f>A_基本情報入力シート!D29</f>
        <v>0</v>
      </c>
      <c r="Q2" s="132" t="str">
        <f>IF('D_様式1-1'!B35="","","1")</f>
        <v/>
      </c>
      <c r="R2" s="132" t="str">
        <f>IF('D_様式1-1'!B36="","","1")</f>
        <v/>
      </c>
      <c r="S2" s="132" t="str">
        <f>IF('D_様式1-1'!B37="","","1")</f>
        <v>1</v>
      </c>
      <c r="T2" s="132" t="str">
        <f>IF('D_様式1-1'!B38="","","1")</f>
        <v>1</v>
      </c>
      <c r="U2" s="132" t="str">
        <f>IF('D_様式1-1'!B39="","","1")</f>
        <v/>
      </c>
      <c r="V2" s="132" t="str">
        <f>IF('D_様式1-1'!B40="","","'１－１（法人グループ情報）'!B40")</f>
        <v/>
      </c>
      <c r="W2" s="290">
        <f>A_基本情報入力シート!D26</f>
        <v>0</v>
      </c>
      <c r="X2" s="132">
        <f>A_基本情報入力シート!D27</f>
        <v>0</v>
      </c>
      <c r="Y2" s="291">
        <f>A_基本情報入力シート!D30</f>
        <v>0</v>
      </c>
      <c r="Z2" s="291">
        <f>A_基本情報入力シート!D36</f>
        <v>0</v>
      </c>
      <c r="AA2" s="291">
        <f>IF(Y2&gt;Z2,Z2,IF(Y2&lt;=Z2,Y2,0))</f>
        <v>0</v>
      </c>
      <c r="AB2" s="291">
        <f>A_基本情報入力シート!D19</f>
        <v>0</v>
      </c>
      <c r="AC2" s="291">
        <f>A_基本情報入力シート!D20</f>
        <v>0</v>
      </c>
      <c r="AD2" s="291">
        <f>A_基本情報入力シート!D21</f>
        <v>0</v>
      </c>
      <c r="AE2" s="291">
        <f>A_基本情報入力シート!D22</f>
        <v>0</v>
      </c>
      <c r="AF2" s="292">
        <f>A_基本情報入力シート!D23</f>
        <v>0</v>
      </c>
      <c r="AG2" s="293">
        <f>A_基本情報入力シート!D26</f>
        <v>0</v>
      </c>
      <c r="AH2" s="291">
        <f>A_基本情報入力シート!D27</f>
        <v>0</v>
      </c>
      <c r="AI2" s="291">
        <f>A_基本情報入力シート!D30</f>
        <v>0</v>
      </c>
      <c r="AJ2" s="291">
        <f>A_基本情報入力シート!D36</f>
        <v>0</v>
      </c>
      <c r="AK2" s="288">
        <f>A_基本情報入力シート!D38</f>
        <v>0</v>
      </c>
    </row>
    <row r="3" spans="1:37">
      <c r="B3" t="s">
        <v>142</v>
      </c>
      <c r="C3" s="135">
        <f>'D_様式1-1'!E12</f>
        <v>0</v>
      </c>
      <c r="D3" s="135">
        <f>'D_様式1-1'!F12</f>
        <v>0</v>
      </c>
      <c r="E3" s="135"/>
      <c r="F3" s="135">
        <f>'D_様式1-1'!G12</f>
        <v>0</v>
      </c>
      <c r="G3" s="135">
        <f>'D_様式1-1'!H12</f>
        <v>0</v>
      </c>
      <c r="H3" s="135">
        <f>'D_様式1-1'!I12</f>
        <v>0</v>
      </c>
    </row>
    <row r="4" spans="1:37">
      <c r="C4" s="135">
        <f>'D_様式1-1'!E13</f>
        <v>0</v>
      </c>
      <c r="D4" s="135">
        <f>'D_様式1-1'!F13</f>
        <v>0</v>
      </c>
      <c r="E4" s="135"/>
      <c r="F4" s="135">
        <f>'D_様式1-1'!G13</f>
        <v>0</v>
      </c>
      <c r="G4" s="135">
        <f>'D_様式1-1'!H13</f>
        <v>0</v>
      </c>
      <c r="H4" s="135">
        <f>'D_様式1-1'!I13</f>
        <v>0</v>
      </c>
    </row>
    <row r="5" spans="1:37">
      <c r="C5" s="135">
        <f>'D_様式1-1'!E14</f>
        <v>0</v>
      </c>
      <c r="D5" s="135">
        <f>'D_様式1-1'!F14</f>
        <v>0</v>
      </c>
      <c r="E5" s="135"/>
      <c r="F5" s="135">
        <f>'D_様式1-1'!G14</f>
        <v>0</v>
      </c>
      <c r="G5" s="135">
        <f>'D_様式1-1'!H14</f>
        <v>0</v>
      </c>
      <c r="H5" s="135">
        <f>'D_様式1-1'!I14</f>
        <v>0</v>
      </c>
    </row>
    <row r="6" spans="1:37">
      <c r="C6" s="135">
        <f>'D_様式1-1'!E15</f>
        <v>0</v>
      </c>
      <c r="D6" s="135">
        <f>'D_様式1-1'!F15</f>
        <v>0</v>
      </c>
      <c r="E6" s="135"/>
      <c r="F6" s="135">
        <f>'D_様式1-1'!G15</f>
        <v>0</v>
      </c>
      <c r="G6" s="135">
        <f>'D_様式1-1'!H15</f>
        <v>0</v>
      </c>
      <c r="H6" s="135">
        <f>'D_様式1-1'!I15</f>
        <v>0</v>
      </c>
    </row>
    <row r="7" spans="1:37">
      <c r="C7" s="135">
        <f>'D_様式1-1'!E16</f>
        <v>0</v>
      </c>
      <c r="D7" s="135">
        <f>'D_様式1-1'!F16</f>
        <v>0</v>
      </c>
      <c r="E7" s="135"/>
      <c r="F7" s="135">
        <f>'D_様式1-1'!G16</f>
        <v>0</v>
      </c>
      <c r="G7" s="135">
        <f>'D_様式1-1'!H16</f>
        <v>0</v>
      </c>
      <c r="H7" s="135">
        <f>'D_様式1-1'!I16</f>
        <v>0</v>
      </c>
    </row>
    <row r="8" spans="1:37">
      <c r="C8" s="135">
        <f>'D_様式1-1'!E17</f>
        <v>0</v>
      </c>
      <c r="D8" s="135">
        <f>'D_様式1-1'!F17</f>
        <v>0</v>
      </c>
      <c r="E8" s="135"/>
      <c r="F8" s="135">
        <f>'D_様式1-1'!G17</f>
        <v>0</v>
      </c>
      <c r="G8" s="135">
        <f>'D_様式1-1'!H17</f>
        <v>0</v>
      </c>
      <c r="H8" s="135">
        <f>'D_様式1-1'!I17</f>
        <v>0</v>
      </c>
    </row>
    <row r="9" spans="1:37">
      <c r="C9" s="135">
        <f>'D_様式1-1'!E18</f>
        <v>0</v>
      </c>
      <c r="D9" s="135">
        <f>'D_様式1-1'!F18</f>
        <v>0</v>
      </c>
      <c r="E9" s="135"/>
      <c r="F9" s="135">
        <f>'D_様式1-1'!G18</f>
        <v>0</v>
      </c>
      <c r="G9" s="135">
        <f>'D_様式1-1'!H18</f>
        <v>0</v>
      </c>
      <c r="H9" s="135">
        <f>'D_様式1-1'!I18</f>
        <v>0</v>
      </c>
    </row>
    <row r="10" spans="1:37">
      <c r="C10" s="135">
        <f>'D_様式1-1'!E19</f>
        <v>0</v>
      </c>
      <c r="D10" s="135">
        <f>'D_様式1-1'!F19</f>
        <v>0</v>
      </c>
      <c r="E10" s="135"/>
      <c r="F10" s="135">
        <f>'D_様式1-1'!G19</f>
        <v>0</v>
      </c>
      <c r="G10" s="135">
        <f>'D_様式1-1'!H19</f>
        <v>0</v>
      </c>
      <c r="H10" s="135">
        <f>'D_様式1-1'!I19</f>
        <v>0</v>
      </c>
    </row>
    <row r="11" spans="1:37">
      <c r="C11" s="135">
        <f>'D_様式1-1'!E20</f>
        <v>0</v>
      </c>
      <c r="D11" s="135">
        <f>'D_様式1-1'!F20</f>
        <v>0</v>
      </c>
      <c r="E11" s="135"/>
      <c r="F11" s="135">
        <f>'D_様式1-1'!G20</f>
        <v>0</v>
      </c>
      <c r="G11" s="135">
        <f>'D_様式1-1'!H20</f>
        <v>0</v>
      </c>
      <c r="H11" s="135">
        <f>'D_様式1-1'!I20</f>
        <v>0</v>
      </c>
    </row>
    <row r="12" spans="1:37">
      <c r="C12" s="135">
        <f>'D_様式1-1'!E21</f>
        <v>0</v>
      </c>
      <c r="D12" s="135">
        <f>'D_様式1-1'!F21</f>
        <v>0</v>
      </c>
      <c r="E12" s="135"/>
      <c r="F12" s="135">
        <f>'D_様式1-1'!G21</f>
        <v>0</v>
      </c>
      <c r="G12" s="135">
        <f>'D_様式1-1'!H21</f>
        <v>0</v>
      </c>
      <c r="H12" s="135">
        <f>'D_様式1-1'!I21</f>
        <v>0</v>
      </c>
    </row>
    <row r="13" spans="1:37">
      <c r="C13" s="135">
        <f>'D_様式1-1'!E22</f>
        <v>0</v>
      </c>
      <c r="D13" s="135">
        <f>'D_様式1-1'!F22</f>
        <v>0</v>
      </c>
      <c r="E13" s="135"/>
      <c r="F13" s="135">
        <f>'D_様式1-1'!G22</f>
        <v>0</v>
      </c>
      <c r="G13" s="135">
        <f>'D_様式1-1'!H22</f>
        <v>0</v>
      </c>
      <c r="H13" s="135">
        <f>'D_様式1-1'!I22</f>
        <v>0</v>
      </c>
    </row>
    <row r="14" spans="1:37">
      <c r="C14" s="135">
        <f>'D_様式1-1'!E23</f>
        <v>0</v>
      </c>
      <c r="D14" s="135">
        <f>'D_様式1-1'!F23</f>
        <v>0</v>
      </c>
      <c r="E14" s="135"/>
      <c r="F14" s="135">
        <f>'D_様式1-1'!G23</f>
        <v>0</v>
      </c>
      <c r="G14" s="135">
        <f>'D_様式1-1'!H23</f>
        <v>0</v>
      </c>
      <c r="H14" s="135">
        <f>'D_様式1-1'!I23</f>
        <v>0</v>
      </c>
    </row>
    <row r="15" spans="1:37">
      <c r="C15" s="135">
        <f>'D_様式1-1'!E24</f>
        <v>0</v>
      </c>
      <c r="D15" s="135">
        <f>'D_様式1-1'!F24</f>
        <v>0</v>
      </c>
      <c r="E15" s="135"/>
      <c r="F15" s="135">
        <f>'D_様式1-1'!G24</f>
        <v>0</v>
      </c>
      <c r="G15" s="135">
        <f>'D_様式1-1'!H24</f>
        <v>0</v>
      </c>
      <c r="H15" s="135">
        <f>'D_様式1-1'!I24</f>
        <v>0</v>
      </c>
    </row>
    <row r="16" spans="1:37">
      <c r="C16" s="135">
        <f>'D_様式1-1'!E25</f>
        <v>0</v>
      </c>
      <c r="D16" s="135">
        <f>'D_様式1-1'!F25</f>
        <v>0</v>
      </c>
      <c r="E16" s="135"/>
      <c r="F16" s="135">
        <f>'D_様式1-1'!G25</f>
        <v>0</v>
      </c>
      <c r="G16" s="135">
        <f>'D_様式1-1'!H25</f>
        <v>0</v>
      </c>
      <c r="H16" s="135">
        <f>'D_様式1-1'!I25</f>
        <v>0</v>
      </c>
    </row>
    <row r="17" spans="3:8">
      <c r="C17" s="135">
        <f>'D_様式1-1'!E26</f>
        <v>0</v>
      </c>
      <c r="D17" s="135">
        <f>'D_様式1-1'!F26</f>
        <v>0</v>
      </c>
      <c r="E17" s="135"/>
      <c r="F17" s="135">
        <f>'D_様式1-1'!G26</f>
        <v>0</v>
      </c>
      <c r="G17" s="135">
        <f>'D_様式1-1'!H26</f>
        <v>0</v>
      </c>
      <c r="H17" s="135">
        <f>'D_様式1-1'!I26</f>
        <v>0</v>
      </c>
    </row>
    <row r="18" spans="3:8">
      <c r="C18" s="135">
        <f>'D_様式1-1'!E27</f>
        <v>0</v>
      </c>
      <c r="D18" s="135">
        <f>'D_様式1-1'!F27</f>
        <v>0</v>
      </c>
      <c r="E18" s="135"/>
      <c r="F18" s="135">
        <f>'D_様式1-1'!G27</f>
        <v>0</v>
      </c>
      <c r="G18" s="135">
        <f>'D_様式1-1'!H27</f>
        <v>0</v>
      </c>
      <c r="H18" s="135">
        <f>'D_様式1-1'!I27</f>
        <v>0</v>
      </c>
    </row>
    <row r="19" spans="3:8">
      <c r="C19" s="135">
        <f>'D_様式1-1'!E28</f>
        <v>0</v>
      </c>
      <c r="D19" s="135">
        <f>'D_様式1-1'!F28</f>
        <v>0</v>
      </c>
      <c r="E19" s="135"/>
      <c r="F19" s="135">
        <f>'D_様式1-1'!G28</f>
        <v>0</v>
      </c>
      <c r="G19" s="135">
        <f>'D_様式1-1'!H28</f>
        <v>0</v>
      </c>
      <c r="H19" s="135">
        <f>'D_様式1-1'!I28</f>
        <v>0</v>
      </c>
    </row>
    <row r="20" spans="3:8">
      <c r="C20" s="135">
        <f>'D_様式1-1'!E29</f>
        <v>0</v>
      </c>
      <c r="D20" s="135">
        <f>'D_様式1-1'!F29</f>
        <v>0</v>
      </c>
      <c r="E20" s="135"/>
      <c r="F20" s="135">
        <f>'D_様式1-1'!G29</f>
        <v>0</v>
      </c>
      <c r="G20" s="135">
        <f>'D_様式1-1'!H29</f>
        <v>0</v>
      </c>
      <c r="H20" s="135">
        <f>'D_様式1-1'!I29</f>
        <v>0</v>
      </c>
    </row>
    <row r="21" spans="3:8">
      <c r="C21" s="135">
        <f>'D_様式1-1'!E30</f>
        <v>0</v>
      </c>
      <c r="D21" s="135">
        <f>'D_様式1-1'!F30</f>
        <v>0</v>
      </c>
      <c r="E21" s="135"/>
      <c r="F21" s="135">
        <f>'D_様式1-1'!G30</f>
        <v>0</v>
      </c>
      <c r="G21" s="135">
        <f>'D_様式1-1'!H30</f>
        <v>0</v>
      </c>
      <c r="H21" s="135">
        <f>'D_様式1-1'!I30</f>
        <v>0</v>
      </c>
    </row>
    <row r="22" spans="3:8">
      <c r="C22" s="135">
        <f>'D_様式1-1'!E31</f>
        <v>0</v>
      </c>
      <c r="D22" s="135">
        <f>'D_様式1-1'!F31</f>
        <v>0</v>
      </c>
      <c r="E22" s="135"/>
      <c r="F22" s="135">
        <f>'D_様式1-1'!G31</f>
        <v>0</v>
      </c>
      <c r="G22" s="135">
        <f>'D_様式1-1'!H31</f>
        <v>0</v>
      </c>
      <c r="H22" s="135">
        <f>'D_様式1-1'!I31</f>
        <v>0</v>
      </c>
    </row>
    <row r="23" spans="3:8">
      <c r="C23" s="135"/>
      <c r="D23" s="135"/>
      <c r="E23" s="135"/>
      <c r="F23" s="135"/>
      <c r="G23" s="135"/>
      <c r="H23" s="135"/>
    </row>
    <row r="24" spans="3:8">
      <c r="C24" s="135"/>
      <c r="D24" s="135"/>
      <c r="E24" s="135"/>
      <c r="F24" s="135"/>
      <c r="G24" s="135"/>
      <c r="H24" s="135"/>
    </row>
    <row r="25" spans="3:8">
      <c r="C25" s="135"/>
      <c r="D25" s="135"/>
      <c r="E25" s="135"/>
      <c r="F25" s="135"/>
      <c r="G25" s="135"/>
      <c r="H25" s="135"/>
    </row>
    <row r="26" spans="3:8">
      <c r="C26" s="135"/>
      <c r="D26" s="135"/>
      <c r="E26" s="135"/>
      <c r="F26" s="135"/>
      <c r="G26" s="135"/>
      <c r="H26" s="135"/>
    </row>
  </sheetData>
  <phoneticPr fontId="8"/>
  <pageMargins left="0.7" right="0.7" top="0.75" bottom="0.75" header="0.3" footer="0.3"/>
  <pageSetup paperSize="0" orientation="portrait" horizontalDpi="0" verticalDpi="0" copies="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AJ44"/>
  <sheetViews>
    <sheetView showGridLines="0" view="pageBreakPreview" zoomScaleNormal="100" zoomScaleSheetLayoutView="100" workbookViewId="0">
      <selection activeCell="AR6" sqref="AR6"/>
    </sheetView>
  </sheetViews>
  <sheetFormatPr defaultColWidth="9" defaultRowHeight="13"/>
  <cols>
    <col min="1" max="1" width="3.36328125" style="42" customWidth="1"/>
    <col min="2" max="14" width="2.453125" style="42" customWidth="1"/>
    <col min="15" max="19" width="2.08984375" style="42" customWidth="1"/>
    <col min="20" max="20" width="2" style="42" customWidth="1"/>
    <col min="21" max="27" width="2.453125" style="42" customWidth="1"/>
    <col min="28" max="30" width="3.90625" style="42" customWidth="1"/>
    <col min="31" max="35" width="1.90625" style="42" customWidth="1"/>
    <col min="36" max="36" width="16.7265625" style="42" customWidth="1"/>
    <col min="37" max="82" width="2.453125" style="42" customWidth="1"/>
    <col min="83" max="16384" width="9" style="42"/>
  </cols>
  <sheetData>
    <row r="1" spans="1:36" ht="13.5" customHeight="1">
      <c r="B1" s="42" t="s">
        <v>220</v>
      </c>
    </row>
    <row r="2" spans="1:36" ht="18" customHeight="1">
      <c r="B2" s="466" t="s">
        <v>45</v>
      </c>
      <c r="C2" s="466"/>
      <c r="D2" s="466"/>
      <c r="E2" s="466"/>
      <c r="F2" s="466"/>
      <c r="G2" s="466"/>
      <c r="H2" s="466"/>
      <c r="I2" s="466"/>
      <c r="J2" s="466"/>
      <c r="K2" s="466"/>
      <c r="L2" s="466"/>
      <c r="M2" s="466"/>
      <c r="N2" s="466"/>
      <c r="O2" s="466"/>
      <c r="P2" s="466"/>
      <c r="Q2" s="466"/>
      <c r="R2" s="466"/>
      <c r="S2" s="466"/>
      <c r="T2" s="466"/>
      <c r="U2" s="466"/>
      <c r="V2" s="466"/>
      <c r="W2" s="466"/>
      <c r="X2" s="466"/>
      <c r="Y2" s="466"/>
      <c r="Z2" s="466"/>
      <c r="AA2" s="466"/>
      <c r="AB2" s="466"/>
      <c r="AC2" s="466"/>
      <c r="AD2" s="466"/>
      <c r="AE2" s="466"/>
      <c r="AF2" s="466"/>
      <c r="AG2" s="466"/>
      <c r="AH2" s="466"/>
      <c r="AI2" s="466"/>
      <c r="AJ2" s="466"/>
    </row>
    <row r="3" spans="1:36" ht="13.5" customHeight="1">
      <c r="AB3" s="294"/>
      <c r="AC3" s="294"/>
      <c r="AD3" s="294"/>
      <c r="AE3" s="294"/>
      <c r="AF3" s="294"/>
      <c r="AG3" s="294"/>
      <c r="AH3" s="465">
        <f>A_基本情報入力シート!D26</f>
        <v>0</v>
      </c>
      <c r="AI3" s="465"/>
      <c r="AJ3" s="465"/>
    </row>
    <row r="5" spans="1:36">
      <c r="B5" s="42" t="s">
        <v>21</v>
      </c>
    </row>
    <row r="6" spans="1:36">
      <c r="U6" s="478" t="s">
        <v>50</v>
      </c>
      <c r="V6" s="478"/>
      <c r="W6" s="478"/>
      <c r="X6" s="478"/>
    </row>
    <row r="7" spans="1:36">
      <c r="U7" s="479" t="s">
        <v>51</v>
      </c>
      <c r="V7" s="479"/>
      <c r="W7" s="479"/>
      <c r="X7" s="479"/>
      <c r="Y7" s="467">
        <f>A_基本情報入力シート!D6</f>
        <v>0</v>
      </c>
      <c r="Z7" s="467"/>
      <c r="AA7" s="467"/>
      <c r="AB7" s="467"/>
      <c r="AC7" s="467"/>
      <c r="AD7" s="467"/>
      <c r="AE7" s="467"/>
      <c r="AF7" s="467"/>
      <c r="AG7" s="467"/>
      <c r="AH7" s="467"/>
      <c r="AI7" s="467"/>
      <c r="AJ7" s="467"/>
    </row>
    <row r="8" spans="1:36">
      <c r="Y8" s="161"/>
      <c r="Z8" s="161"/>
      <c r="AA8" s="161"/>
      <c r="AB8" s="161"/>
      <c r="AC8" s="161"/>
      <c r="AD8" s="161"/>
      <c r="AE8" s="161"/>
      <c r="AF8" s="161"/>
      <c r="AG8" s="161"/>
      <c r="AH8" s="161"/>
      <c r="AI8" s="161"/>
      <c r="AJ8" s="161"/>
    </row>
    <row r="9" spans="1:36" ht="18" customHeight="1">
      <c r="U9" s="479" t="s">
        <v>52</v>
      </c>
      <c r="V9" s="479"/>
      <c r="W9" s="479"/>
      <c r="X9" s="479"/>
      <c r="Y9" s="467">
        <f>A_基本情報入力シート!D3</f>
        <v>0</v>
      </c>
      <c r="Z9" s="467"/>
      <c r="AA9" s="467"/>
      <c r="AB9" s="467"/>
      <c r="AC9" s="467"/>
      <c r="AD9" s="467"/>
      <c r="AE9" s="467"/>
      <c r="AF9" s="467"/>
      <c r="AG9" s="467"/>
      <c r="AH9" s="467"/>
      <c r="AI9" s="467"/>
      <c r="AJ9" s="467"/>
    </row>
    <row r="10" spans="1:36" ht="18" customHeight="1">
      <c r="U10" s="157"/>
      <c r="V10" s="157"/>
      <c r="W10" s="157"/>
      <c r="X10" s="157"/>
      <c r="Y10" s="468" t="str">
        <f>"("&amp;A_基本情報入力シート!D28&amp;")"</f>
        <v>()</v>
      </c>
      <c r="Z10" s="467"/>
      <c r="AA10" s="467"/>
      <c r="AB10" s="467"/>
      <c r="AC10" s="467"/>
      <c r="AD10" s="467"/>
      <c r="AE10" s="467"/>
      <c r="AF10" s="467"/>
      <c r="AG10" s="467"/>
      <c r="AH10" s="467"/>
      <c r="AI10" s="467"/>
      <c r="AJ10" s="467"/>
    </row>
    <row r="11" spans="1:36">
      <c r="U11" s="463" t="s">
        <v>241</v>
      </c>
      <c r="V11" s="463"/>
      <c r="W11" s="463"/>
      <c r="X11" s="463"/>
      <c r="Y11" s="462" t="str">
        <f>A_基本情報入力シート!D7&amp;"　"&amp;A_基本情報入力シート!D8</f>
        <v>　</v>
      </c>
      <c r="Z11" s="462"/>
      <c r="AA11" s="462"/>
      <c r="AB11" s="462"/>
      <c r="AC11" s="462"/>
      <c r="AD11" s="462"/>
      <c r="AE11" s="462"/>
      <c r="AF11" s="462"/>
      <c r="AG11" s="462"/>
      <c r="AH11" s="462"/>
      <c r="AI11" s="462"/>
      <c r="AJ11" s="462"/>
    </row>
    <row r="12" spans="1:36">
      <c r="U12" s="463"/>
      <c r="V12" s="463"/>
      <c r="W12" s="463"/>
      <c r="X12" s="463"/>
      <c r="Y12" s="462"/>
      <c r="Z12" s="462"/>
      <c r="AA12" s="462"/>
      <c r="AB12" s="462"/>
      <c r="AC12" s="462"/>
      <c r="AD12" s="462"/>
      <c r="AE12" s="462"/>
      <c r="AF12" s="462"/>
      <c r="AG12" s="462"/>
      <c r="AH12" s="462"/>
      <c r="AI12" s="462"/>
      <c r="AJ12" s="462"/>
    </row>
    <row r="13" spans="1:36" ht="16.5" customHeight="1">
      <c r="A13" s="66"/>
      <c r="B13" s="66"/>
      <c r="C13" s="66"/>
      <c r="D13" s="66"/>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row>
    <row r="14" spans="1:36">
      <c r="B14" s="480" t="s">
        <v>22</v>
      </c>
      <c r="C14" s="481"/>
      <c r="D14" s="481"/>
      <c r="E14" s="481"/>
      <c r="F14" s="482"/>
      <c r="G14" s="486" t="s">
        <v>55</v>
      </c>
      <c r="H14" s="481"/>
      <c r="I14" s="481"/>
      <c r="J14" s="481"/>
      <c r="K14" s="486" t="s">
        <v>56</v>
      </c>
      <c r="L14" s="481"/>
      <c r="M14" s="481"/>
      <c r="N14" s="481"/>
      <c r="O14" s="486" t="s">
        <v>53</v>
      </c>
      <c r="P14" s="481"/>
      <c r="Q14" s="481"/>
      <c r="R14" s="481"/>
      <c r="S14" s="481"/>
      <c r="T14" s="486" t="s">
        <v>54</v>
      </c>
      <c r="U14" s="481"/>
      <c r="V14" s="481"/>
      <c r="W14" s="481"/>
      <c r="X14" s="481"/>
      <c r="Y14" s="469" t="s">
        <v>46</v>
      </c>
      <c r="Z14" s="469"/>
      <c r="AA14" s="469"/>
      <c r="AB14" s="469"/>
      <c r="AC14" s="469"/>
      <c r="AD14" s="469"/>
      <c r="AE14" s="486" t="s">
        <v>47</v>
      </c>
      <c r="AF14" s="481"/>
      <c r="AG14" s="481"/>
      <c r="AH14" s="481"/>
      <c r="AI14" s="482"/>
      <c r="AJ14" s="469" t="s">
        <v>72</v>
      </c>
    </row>
    <row r="15" spans="1:36" ht="75" customHeight="1">
      <c r="B15" s="483"/>
      <c r="C15" s="484"/>
      <c r="D15" s="484"/>
      <c r="E15" s="484"/>
      <c r="F15" s="485"/>
      <c r="G15" s="483"/>
      <c r="H15" s="484"/>
      <c r="I15" s="484"/>
      <c r="J15" s="484"/>
      <c r="K15" s="483"/>
      <c r="L15" s="484"/>
      <c r="M15" s="484"/>
      <c r="N15" s="484"/>
      <c r="O15" s="483"/>
      <c r="P15" s="484"/>
      <c r="Q15" s="484"/>
      <c r="R15" s="484"/>
      <c r="S15" s="484"/>
      <c r="T15" s="483"/>
      <c r="U15" s="484"/>
      <c r="V15" s="484"/>
      <c r="W15" s="484"/>
      <c r="X15" s="484"/>
      <c r="Y15" s="487" t="s">
        <v>48</v>
      </c>
      <c r="Z15" s="487"/>
      <c r="AA15" s="487"/>
      <c r="AB15" s="67" t="s">
        <v>23</v>
      </c>
      <c r="AC15" s="67" t="s">
        <v>49</v>
      </c>
      <c r="AD15" s="67" t="s">
        <v>24</v>
      </c>
      <c r="AE15" s="483"/>
      <c r="AF15" s="484"/>
      <c r="AG15" s="484"/>
      <c r="AH15" s="484"/>
      <c r="AI15" s="485"/>
      <c r="AJ15" s="469"/>
    </row>
    <row r="16" spans="1:36" ht="19.5" customHeight="1">
      <c r="A16" s="42">
        <v>1</v>
      </c>
      <c r="B16" s="464"/>
      <c r="C16" s="464"/>
      <c r="D16" s="464"/>
      <c r="E16" s="464"/>
      <c r="F16" s="464"/>
      <c r="G16" s="464"/>
      <c r="H16" s="464"/>
      <c r="I16" s="464"/>
      <c r="J16" s="464"/>
      <c r="K16" s="464"/>
      <c r="L16" s="464"/>
      <c r="M16" s="464"/>
      <c r="N16" s="464"/>
      <c r="O16" s="464"/>
      <c r="P16" s="464"/>
      <c r="Q16" s="464"/>
      <c r="R16" s="464"/>
      <c r="S16" s="464"/>
      <c r="T16" s="464"/>
      <c r="U16" s="464"/>
      <c r="V16" s="464"/>
      <c r="W16" s="464"/>
      <c r="X16" s="464"/>
      <c r="Y16" s="464"/>
      <c r="Z16" s="464"/>
      <c r="AA16" s="464"/>
      <c r="AB16" s="302"/>
      <c r="AC16" s="302"/>
      <c r="AD16" s="302"/>
      <c r="AE16" s="464"/>
      <c r="AF16" s="464"/>
      <c r="AG16" s="464"/>
      <c r="AH16" s="464"/>
      <c r="AI16" s="464"/>
      <c r="AJ16" s="302"/>
    </row>
    <row r="17" spans="1:36" ht="19.5" customHeight="1">
      <c r="A17" s="42">
        <v>2</v>
      </c>
      <c r="B17" s="464"/>
      <c r="C17" s="464"/>
      <c r="D17" s="464"/>
      <c r="E17" s="464"/>
      <c r="F17" s="464"/>
      <c r="G17" s="464"/>
      <c r="H17" s="464"/>
      <c r="I17" s="464"/>
      <c r="J17" s="464"/>
      <c r="K17" s="464"/>
      <c r="L17" s="464"/>
      <c r="M17" s="464"/>
      <c r="N17" s="464"/>
      <c r="O17" s="464"/>
      <c r="P17" s="464"/>
      <c r="Q17" s="464"/>
      <c r="R17" s="464"/>
      <c r="S17" s="464"/>
      <c r="T17" s="464"/>
      <c r="U17" s="464"/>
      <c r="V17" s="464"/>
      <c r="W17" s="464"/>
      <c r="X17" s="464"/>
      <c r="Y17" s="464"/>
      <c r="Z17" s="464"/>
      <c r="AA17" s="464"/>
      <c r="AB17" s="302"/>
      <c r="AC17" s="302"/>
      <c r="AD17" s="302"/>
      <c r="AE17" s="464"/>
      <c r="AF17" s="464"/>
      <c r="AG17" s="464"/>
      <c r="AH17" s="464"/>
      <c r="AI17" s="464"/>
      <c r="AJ17" s="302"/>
    </row>
    <row r="18" spans="1:36" ht="19.5" customHeight="1">
      <c r="A18" s="42">
        <v>3</v>
      </c>
      <c r="B18" s="464"/>
      <c r="C18" s="464"/>
      <c r="D18" s="464"/>
      <c r="E18" s="464"/>
      <c r="F18" s="464"/>
      <c r="G18" s="464"/>
      <c r="H18" s="464"/>
      <c r="I18" s="464"/>
      <c r="J18" s="464"/>
      <c r="K18" s="464"/>
      <c r="L18" s="464"/>
      <c r="M18" s="464"/>
      <c r="N18" s="464"/>
      <c r="O18" s="464"/>
      <c r="P18" s="464"/>
      <c r="Q18" s="464"/>
      <c r="R18" s="464"/>
      <c r="S18" s="464"/>
      <c r="T18" s="464"/>
      <c r="U18" s="464"/>
      <c r="V18" s="464"/>
      <c r="W18" s="464"/>
      <c r="X18" s="464"/>
      <c r="Y18" s="464"/>
      <c r="Z18" s="464"/>
      <c r="AA18" s="464"/>
      <c r="AB18" s="302"/>
      <c r="AC18" s="302"/>
      <c r="AD18" s="302"/>
      <c r="AE18" s="464"/>
      <c r="AF18" s="464"/>
      <c r="AG18" s="464"/>
      <c r="AH18" s="464"/>
      <c r="AI18" s="464"/>
      <c r="AJ18" s="302"/>
    </row>
    <row r="19" spans="1:36" ht="19.5" customHeight="1">
      <c r="A19" s="42">
        <v>4</v>
      </c>
      <c r="B19" s="464"/>
      <c r="C19" s="464"/>
      <c r="D19" s="464"/>
      <c r="E19" s="464"/>
      <c r="F19" s="464"/>
      <c r="G19" s="464"/>
      <c r="H19" s="464"/>
      <c r="I19" s="464"/>
      <c r="J19" s="464"/>
      <c r="K19" s="464"/>
      <c r="L19" s="464"/>
      <c r="M19" s="464"/>
      <c r="N19" s="464"/>
      <c r="O19" s="464"/>
      <c r="P19" s="464"/>
      <c r="Q19" s="464"/>
      <c r="R19" s="464"/>
      <c r="S19" s="464"/>
      <c r="T19" s="464"/>
      <c r="U19" s="464"/>
      <c r="V19" s="464"/>
      <c r="W19" s="464"/>
      <c r="X19" s="464"/>
      <c r="Y19" s="464"/>
      <c r="Z19" s="464"/>
      <c r="AA19" s="464"/>
      <c r="AB19" s="302"/>
      <c r="AC19" s="302"/>
      <c r="AD19" s="302"/>
      <c r="AE19" s="464"/>
      <c r="AF19" s="464"/>
      <c r="AG19" s="464"/>
      <c r="AH19" s="464"/>
      <c r="AI19" s="464"/>
      <c r="AJ19" s="302"/>
    </row>
    <row r="20" spans="1:36" ht="19.5" customHeight="1">
      <c r="A20" s="42">
        <v>5</v>
      </c>
      <c r="B20" s="464"/>
      <c r="C20" s="464"/>
      <c r="D20" s="464"/>
      <c r="E20" s="464"/>
      <c r="F20" s="464"/>
      <c r="G20" s="464"/>
      <c r="H20" s="464"/>
      <c r="I20" s="464"/>
      <c r="J20" s="464"/>
      <c r="K20" s="464"/>
      <c r="L20" s="464"/>
      <c r="M20" s="464"/>
      <c r="N20" s="464"/>
      <c r="O20" s="464"/>
      <c r="P20" s="464"/>
      <c r="Q20" s="464"/>
      <c r="R20" s="464"/>
      <c r="S20" s="464"/>
      <c r="T20" s="464"/>
      <c r="U20" s="464"/>
      <c r="V20" s="464"/>
      <c r="W20" s="464"/>
      <c r="X20" s="464"/>
      <c r="Y20" s="464"/>
      <c r="Z20" s="464"/>
      <c r="AA20" s="464"/>
      <c r="AB20" s="302"/>
      <c r="AC20" s="302"/>
      <c r="AD20" s="302"/>
      <c r="AE20" s="464"/>
      <c r="AF20" s="464"/>
      <c r="AG20" s="464"/>
      <c r="AH20" s="464"/>
      <c r="AI20" s="464"/>
      <c r="AJ20" s="302"/>
    </row>
    <row r="21" spans="1:36" ht="19.5" customHeight="1">
      <c r="A21" s="42">
        <v>6</v>
      </c>
      <c r="B21" s="464"/>
      <c r="C21" s="464"/>
      <c r="D21" s="464"/>
      <c r="E21" s="464"/>
      <c r="F21" s="464"/>
      <c r="G21" s="464"/>
      <c r="H21" s="464"/>
      <c r="I21" s="464"/>
      <c r="J21" s="464"/>
      <c r="K21" s="464"/>
      <c r="L21" s="464"/>
      <c r="M21" s="464"/>
      <c r="N21" s="464"/>
      <c r="O21" s="464"/>
      <c r="P21" s="464"/>
      <c r="Q21" s="464"/>
      <c r="R21" s="464"/>
      <c r="S21" s="464"/>
      <c r="T21" s="464"/>
      <c r="U21" s="464"/>
      <c r="V21" s="464"/>
      <c r="W21" s="464"/>
      <c r="X21" s="464"/>
      <c r="Y21" s="464"/>
      <c r="Z21" s="464"/>
      <c r="AA21" s="464"/>
      <c r="AB21" s="302"/>
      <c r="AC21" s="302"/>
      <c r="AD21" s="302"/>
      <c r="AE21" s="464"/>
      <c r="AF21" s="464"/>
      <c r="AG21" s="464"/>
      <c r="AH21" s="464"/>
      <c r="AI21" s="464"/>
      <c r="AJ21" s="302"/>
    </row>
    <row r="22" spans="1:36" ht="19.5" customHeight="1">
      <c r="A22" s="42">
        <v>7</v>
      </c>
      <c r="B22" s="464"/>
      <c r="C22" s="464"/>
      <c r="D22" s="464"/>
      <c r="E22" s="464"/>
      <c r="F22" s="464"/>
      <c r="G22" s="464"/>
      <c r="H22" s="464"/>
      <c r="I22" s="464"/>
      <c r="J22" s="464"/>
      <c r="K22" s="464"/>
      <c r="L22" s="464"/>
      <c r="M22" s="464"/>
      <c r="N22" s="464"/>
      <c r="O22" s="464"/>
      <c r="P22" s="464"/>
      <c r="Q22" s="464"/>
      <c r="R22" s="464"/>
      <c r="S22" s="464"/>
      <c r="T22" s="464"/>
      <c r="U22" s="464"/>
      <c r="V22" s="464"/>
      <c r="W22" s="464"/>
      <c r="X22" s="464"/>
      <c r="Y22" s="464"/>
      <c r="Z22" s="464"/>
      <c r="AA22" s="464"/>
      <c r="AB22" s="302"/>
      <c r="AC22" s="302"/>
      <c r="AD22" s="302"/>
      <c r="AE22" s="464"/>
      <c r="AF22" s="464"/>
      <c r="AG22" s="464"/>
      <c r="AH22" s="464"/>
      <c r="AI22" s="464"/>
      <c r="AJ22" s="302"/>
    </row>
    <row r="23" spans="1:36" ht="19.5" customHeight="1">
      <c r="A23" s="42">
        <v>8</v>
      </c>
      <c r="B23" s="464"/>
      <c r="C23" s="464"/>
      <c r="D23" s="464"/>
      <c r="E23" s="464"/>
      <c r="F23" s="464"/>
      <c r="G23" s="464"/>
      <c r="H23" s="464"/>
      <c r="I23" s="464"/>
      <c r="J23" s="464"/>
      <c r="K23" s="464"/>
      <c r="L23" s="464"/>
      <c r="M23" s="464"/>
      <c r="N23" s="464"/>
      <c r="O23" s="464"/>
      <c r="P23" s="464"/>
      <c r="Q23" s="464"/>
      <c r="R23" s="464"/>
      <c r="S23" s="464"/>
      <c r="T23" s="464"/>
      <c r="U23" s="464"/>
      <c r="V23" s="464"/>
      <c r="W23" s="464"/>
      <c r="X23" s="464"/>
      <c r="Y23" s="464"/>
      <c r="Z23" s="464"/>
      <c r="AA23" s="464"/>
      <c r="AB23" s="302"/>
      <c r="AC23" s="302"/>
      <c r="AD23" s="302"/>
      <c r="AE23" s="464"/>
      <c r="AF23" s="464"/>
      <c r="AG23" s="464"/>
      <c r="AH23" s="464"/>
      <c r="AI23" s="464"/>
      <c r="AJ23" s="302"/>
    </row>
    <row r="24" spans="1:36" ht="19.5" customHeight="1">
      <c r="A24" s="42">
        <v>9</v>
      </c>
      <c r="B24" s="464"/>
      <c r="C24" s="464"/>
      <c r="D24" s="464"/>
      <c r="E24" s="464"/>
      <c r="F24" s="464"/>
      <c r="G24" s="464"/>
      <c r="H24" s="464"/>
      <c r="I24" s="464"/>
      <c r="J24" s="464"/>
      <c r="K24" s="464"/>
      <c r="L24" s="464"/>
      <c r="M24" s="464"/>
      <c r="N24" s="464"/>
      <c r="O24" s="464"/>
      <c r="P24" s="464"/>
      <c r="Q24" s="464"/>
      <c r="R24" s="464"/>
      <c r="S24" s="464"/>
      <c r="T24" s="464"/>
      <c r="U24" s="464"/>
      <c r="V24" s="464"/>
      <c r="W24" s="464"/>
      <c r="X24" s="464"/>
      <c r="Y24" s="464"/>
      <c r="Z24" s="464"/>
      <c r="AA24" s="464"/>
      <c r="AB24" s="302"/>
      <c r="AC24" s="302"/>
      <c r="AD24" s="302"/>
      <c r="AE24" s="464"/>
      <c r="AF24" s="464"/>
      <c r="AG24" s="464"/>
      <c r="AH24" s="464"/>
      <c r="AI24" s="464"/>
      <c r="AJ24" s="302"/>
    </row>
    <row r="25" spans="1:36" ht="19.5" customHeight="1">
      <c r="A25" s="42">
        <v>10</v>
      </c>
      <c r="B25" s="464"/>
      <c r="C25" s="464"/>
      <c r="D25" s="464"/>
      <c r="E25" s="464"/>
      <c r="F25" s="464"/>
      <c r="G25" s="464"/>
      <c r="H25" s="464"/>
      <c r="I25" s="464"/>
      <c r="J25" s="464"/>
      <c r="K25" s="464"/>
      <c r="L25" s="464"/>
      <c r="M25" s="464"/>
      <c r="N25" s="464"/>
      <c r="O25" s="464"/>
      <c r="P25" s="464"/>
      <c r="Q25" s="464"/>
      <c r="R25" s="464"/>
      <c r="S25" s="464"/>
      <c r="T25" s="464"/>
      <c r="U25" s="464"/>
      <c r="V25" s="464"/>
      <c r="W25" s="464"/>
      <c r="X25" s="464"/>
      <c r="Y25" s="464"/>
      <c r="Z25" s="464"/>
      <c r="AA25" s="464"/>
      <c r="AB25" s="302"/>
      <c r="AC25" s="302"/>
      <c r="AD25" s="302"/>
      <c r="AE25" s="464"/>
      <c r="AF25" s="464"/>
      <c r="AG25" s="464"/>
      <c r="AH25" s="464"/>
      <c r="AI25" s="464"/>
      <c r="AJ25" s="302"/>
    </row>
    <row r="26" spans="1:36" ht="19.5" customHeight="1">
      <c r="A26" s="42">
        <v>11</v>
      </c>
      <c r="B26" s="464"/>
      <c r="C26" s="464"/>
      <c r="D26" s="464"/>
      <c r="E26" s="464"/>
      <c r="F26" s="464"/>
      <c r="G26" s="464"/>
      <c r="H26" s="464"/>
      <c r="I26" s="464"/>
      <c r="J26" s="464"/>
      <c r="K26" s="464"/>
      <c r="L26" s="464"/>
      <c r="M26" s="464"/>
      <c r="N26" s="464"/>
      <c r="O26" s="464"/>
      <c r="P26" s="464"/>
      <c r="Q26" s="464"/>
      <c r="R26" s="464"/>
      <c r="S26" s="464"/>
      <c r="T26" s="464"/>
      <c r="U26" s="464"/>
      <c r="V26" s="464"/>
      <c r="W26" s="464"/>
      <c r="X26" s="464"/>
      <c r="Y26" s="464"/>
      <c r="Z26" s="464"/>
      <c r="AA26" s="464"/>
      <c r="AB26" s="302"/>
      <c r="AC26" s="302"/>
      <c r="AD26" s="302"/>
      <c r="AE26" s="464"/>
      <c r="AF26" s="464"/>
      <c r="AG26" s="464"/>
      <c r="AH26" s="464"/>
      <c r="AI26" s="464"/>
      <c r="AJ26" s="302"/>
    </row>
    <row r="27" spans="1:36" ht="19.5" customHeight="1">
      <c r="A27" s="42">
        <v>12</v>
      </c>
      <c r="B27" s="464"/>
      <c r="C27" s="464"/>
      <c r="D27" s="464"/>
      <c r="E27" s="464"/>
      <c r="F27" s="464"/>
      <c r="G27" s="464"/>
      <c r="H27" s="464"/>
      <c r="I27" s="464"/>
      <c r="J27" s="464"/>
      <c r="K27" s="464"/>
      <c r="L27" s="464"/>
      <c r="M27" s="464"/>
      <c r="N27" s="464"/>
      <c r="O27" s="464"/>
      <c r="P27" s="464"/>
      <c r="Q27" s="464"/>
      <c r="R27" s="464"/>
      <c r="S27" s="464"/>
      <c r="T27" s="464"/>
      <c r="U27" s="464"/>
      <c r="V27" s="464"/>
      <c r="W27" s="464"/>
      <c r="X27" s="464"/>
      <c r="Y27" s="464"/>
      <c r="Z27" s="464"/>
      <c r="AA27" s="464"/>
      <c r="AB27" s="302"/>
      <c r="AC27" s="302"/>
      <c r="AD27" s="302"/>
      <c r="AE27" s="464"/>
      <c r="AF27" s="464"/>
      <c r="AG27" s="464"/>
      <c r="AH27" s="464"/>
      <c r="AI27" s="464"/>
      <c r="AJ27" s="302"/>
    </row>
    <row r="28" spans="1:36" ht="19.5" customHeight="1">
      <c r="A28" s="42">
        <v>13</v>
      </c>
      <c r="B28" s="464"/>
      <c r="C28" s="464"/>
      <c r="D28" s="464"/>
      <c r="E28" s="464"/>
      <c r="F28" s="464"/>
      <c r="G28" s="464"/>
      <c r="H28" s="464"/>
      <c r="I28" s="464"/>
      <c r="J28" s="464"/>
      <c r="K28" s="464"/>
      <c r="L28" s="464"/>
      <c r="M28" s="464"/>
      <c r="N28" s="464"/>
      <c r="O28" s="464"/>
      <c r="P28" s="464"/>
      <c r="Q28" s="464"/>
      <c r="R28" s="464"/>
      <c r="S28" s="464"/>
      <c r="T28" s="464"/>
      <c r="U28" s="464"/>
      <c r="V28" s="464"/>
      <c r="W28" s="464"/>
      <c r="X28" s="464"/>
      <c r="Y28" s="464"/>
      <c r="Z28" s="464"/>
      <c r="AA28" s="464"/>
      <c r="AB28" s="302"/>
      <c r="AC28" s="302"/>
      <c r="AD28" s="302"/>
      <c r="AE28" s="464"/>
      <c r="AF28" s="464"/>
      <c r="AG28" s="464"/>
      <c r="AH28" s="464"/>
      <c r="AI28" s="464"/>
      <c r="AJ28" s="302"/>
    </row>
    <row r="29" spans="1:36" ht="19.5" customHeight="1">
      <c r="A29" s="42">
        <v>14</v>
      </c>
      <c r="B29" s="464"/>
      <c r="C29" s="464"/>
      <c r="D29" s="464"/>
      <c r="E29" s="464"/>
      <c r="F29" s="464"/>
      <c r="G29" s="464"/>
      <c r="H29" s="464"/>
      <c r="I29" s="464"/>
      <c r="J29" s="464"/>
      <c r="K29" s="464"/>
      <c r="L29" s="464"/>
      <c r="M29" s="464"/>
      <c r="N29" s="464"/>
      <c r="O29" s="464"/>
      <c r="P29" s="464"/>
      <c r="Q29" s="464"/>
      <c r="R29" s="464"/>
      <c r="S29" s="464"/>
      <c r="T29" s="464"/>
      <c r="U29" s="464"/>
      <c r="V29" s="464"/>
      <c r="W29" s="464"/>
      <c r="X29" s="464"/>
      <c r="Y29" s="464"/>
      <c r="Z29" s="464"/>
      <c r="AA29" s="464"/>
      <c r="AB29" s="302"/>
      <c r="AC29" s="302"/>
      <c r="AD29" s="302"/>
      <c r="AE29" s="464"/>
      <c r="AF29" s="464"/>
      <c r="AG29" s="464"/>
      <c r="AH29" s="464"/>
      <c r="AI29" s="464"/>
      <c r="AJ29" s="302"/>
    </row>
    <row r="30" spans="1:36" ht="19.5" customHeight="1">
      <c r="A30" s="42">
        <v>15</v>
      </c>
      <c r="B30" s="464"/>
      <c r="C30" s="464"/>
      <c r="D30" s="464"/>
      <c r="E30" s="464"/>
      <c r="F30" s="464"/>
      <c r="G30" s="464"/>
      <c r="H30" s="464"/>
      <c r="I30" s="464"/>
      <c r="J30" s="464"/>
      <c r="K30" s="464"/>
      <c r="L30" s="464"/>
      <c r="M30" s="464"/>
      <c r="N30" s="464"/>
      <c r="O30" s="464"/>
      <c r="P30" s="464"/>
      <c r="Q30" s="464"/>
      <c r="R30" s="464"/>
      <c r="S30" s="464"/>
      <c r="T30" s="464"/>
      <c r="U30" s="464"/>
      <c r="V30" s="464"/>
      <c r="W30" s="464"/>
      <c r="X30" s="464"/>
      <c r="Y30" s="464"/>
      <c r="Z30" s="464"/>
      <c r="AA30" s="464"/>
      <c r="AB30" s="302"/>
      <c r="AC30" s="302"/>
      <c r="AD30" s="302"/>
      <c r="AE30" s="464"/>
      <c r="AF30" s="464"/>
      <c r="AG30" s="464"/>
      <c r="AH30" s="464"/>
      <c r="AI30" s="464"/>
      <c r="AJ30" s="302"/>
    </row>
    <row r="31" spans="1:36" ht="19.5" customHeight="1">
      <c r="A31" s="42">
        <v>16</v>
      </c>
      <c r="B31" s="464"/>
      <c r="C31" s="464"/>
      <c r="D31" s="464"/>
      <c r="E31" s="464"/>
      <c r="F31" s="464"/>
      <c r="G31" s="464"/>
      <c r="H31" s="464"/>
      <c r="I31" s="464"/>
      <c r="J31" s="464"/>
      <c r="K31" s="464"/>
      <c r="L31" s="464"/>
      <c r="M31" s="464"/>
      <c r="N31" s="464"/>
      <c r="O31" s="464"/>
      <c r="P31" s="464"/>
      <c r="Q31" s="464"/>
      <c r="R31" s="464"/>
      <c r="S31" s="464"/>
      <c r="T31" s="464"/>
      <c r="U31" s="464"/>
      <c r="V31" s="464"/>
      <c r="W31" s="464"/>
      <c r="X31" s="464"/>
      <c r="Y31" s="464"/>
      <c r="Z31" s="464"/>
      <c r="AA31" s="464"/>
      <c r="AB31" s="302"/>
      <c r="AC31" s="302"/>
      <c r="AD31" s="302"/>
      <c r="AE31" s="464"/>
      <c r="AF31" s="464"/>
      <c r="AG31" s="464"/>
      <c r="AH31" s="464"/>
      <c r="AI31" s="464"/>
      <c r="AJ31" s="302"/>
    </row>
    <row r="32" spans="1:36" ht="19.5" customHeight="1">
      <c r="A32" s="42">
        <v>17</v>
      </c>
      <c r="B32" s="464"/>
      <c r="C32" s="464"/>
      <c r="D32" s="464"/>
      <c r="E32" s="464"/>
      <c r="F32" s="464"/>
      <c r="G32" s="464"/>
      <c r="H32" s="464"/>
      <c r="I32" s="464"/>
      <c r="J32" s="464"/>
      <c r="K32" s="464"/>
      <c r="L32" s="464"/>
      <c r="M32" s="464"/>
      <c r="N32" s="464"/>
      <c r="O32" s="464"/>
      <c r="P32" s="464"/>
      <c r="Q32" s="464"/>
      <c r="R32" s="464"/>
      <c r="S32" s="464"/>
      <c r="T32" s="464"/>
      <c r="U32" s="464"/>
      <c r="V32" s="464"/>
      <c r="W32" s="464"/>
      <c r="X32" s="464"/>
      <c r="Y32" s="464"/>
      <c r="Z32" s="464"/>
      <c r="AA32" s="464"/>
      <c r="AB32" s="302"/>
      <c r="AC32" s="302"/>
      <c r="AD32" s="302"/>
      <c r="AE32" s="464"/>
      <c r="AF32" s="464"/>
      <c r="AG32" s="464"/>
      <c r="AH32" s="464"/>
      <c r="AI32" s="464"/>
      <c r="AJ32" s="302"/>
    </row>
    <row r="33" spans="1:36" ht="19.5" customHeight="1">
      <c r="A33" s="42">
        <v>18</v>
      </c>
      <c r="B33" s="464"/>
      <c r="C33" s="464"/>
      <c r="D33" s="464"/>
      <c r="E33" s="464"/>
      <c r="F33" s="464"/>
      <c r="G33" s="464"/>
      <c r="H33" s="464"/>
      <c r="I33" s="464"/>
      <c r="J33" s="464"/>
      <c r="K33" s="464"/>
      <c r="L33" s="464"/>
      <c r="M33" s="464"/>
      <c r="N33" s="464"/>
      <c r="O33" s="464"/>
      <c r="P33" s="464"/>
      <c r="Q33" s="464"/>
      <c r="R33" s="464"/>
      <c r="S33" s="464"/>
      <c r="T33" s="464"/>
      <c r="U33" s="464"/>
      <c r="V33" s="464"/>
      <c r="W33" s="464"/>
      <c r="X33" s="464"/>
      <c r="Y33" s="464"/>
      <c r="Z33" s="464"/>
      <c r="AA33" s="464"/>
      <c r="AB33" s="302"/>
      <c r="AC33" s="302"/>
      <c r="AD33" s="302"/>
      <c r="AE33" s="464"/>
      <c r="AF33" s="464"/>
      <c r="AG33" s="464"/>
      <c r="AH33" s="464"/>
      <c r="AI33" s="464"/>
      <c r="AJ33" s="302"/>
    </row>
    <row r="34" spans="1:36" ht="19.5" customHeight="1">
      <c r="A34" s="42">
        <v>19</v>
      </c>
      <c r="B34" s="464"/>
      <c r="C34" s="464"/>
      <c r="D34" s="464"/>
      <c r="E34" s="464"/>
      <c r="F34" s="464"/>
      <c r="G34" s="464"/>
      <c r="H34" s="464"/>
      <c r="I34" s="464"/>
      <c r="J34" s="464"/>
      <c r="K34" s="464"/>
      <c r="L34" s="464"/>
      <c r="M34" s="464"/>
      <c r="N34" s="464"/>
      <c r="O34" s="464"/>
      <c r="P34" s="464"/>
      <c r="Q34" s="464"/>
      <c r="R34" s="464"/>
      <c r="S34" s="464"/>
      <c r="T34" s="464"/>
      <c r="U34" s="464"/>
      <c r="V34" s="464"/>
      <c r="W34" s="464"/>
      <c r="X34" s="464"/>
      <c r="Y34" s="464"/>
      <c r="Z34" s="464"/>
      <c r="AA34" s="464"/>
      <c r="AB34" s="302"/>
      <c r="AC34" s="302"/>
      <c r="AD34" s="302"/>
      <c r="AE34" s="464"/>
      <c r="AF34" s="464"/>
      <c r="AG34" s="464"/>
      <c r="AH34" s="464"/>
      <c r="AI34" s="464"/>
      <c r="AJ34" s="302"/>
    </row>
    <row r="35" spans="1:36" ht="19.5" customHeight="1">
      <c r="A35" s="42">
        <v>20</v>
      </c>
      <c r="B35" s="464"/>
      <c r="C35" s="464"/>
      <c r="D35" s="464"/>
      <c r="E35" s="464"/>
      <c r="F35" s="464"/>
      <c r="G35" s="464"/>
      <c r="H35" s="464"/>
      <c r="I35" s="464"/>
      <c r="J35" s="464"/>
      <c r="K35" s="464"/>
      <c r="L35" s="464"/>
      <c r="M35" s="464"/>
      <c r="N35" s="464"/>
      <c r="O35" s="464"/>
      <c r="P35" s="464"/>
      <c r="Q35" s="464"/>
      <c r="R35" s="464"/>
      <c r="S35" s="464"/>
      <c r="T35" s="464"/>
      <c r="U35" s="464"/>
      <c r="V35" s="464"/>
      <c r="W35" s="464"/>
      <c r="X35" s="464"/>
      <c r="Y35" s="464"/>
      <c r="Z35" s="464"/>
      <c r="AA35" s="464"/>
      <c r="AB35" s="302"/>
      <c r="AC35" s="302"/>
      <c r="AD35" s="302"/>
      <c r="AE35" s="464"/>
      <c r="AF35" s="464"/>
      <c r="AG35" s="464"/>
      <c r="AH35" s="464"/>
      <c r="AI35" s="464"/>
      <c r="AJ35" s="302"/>
    </row>
    <row r="36" spans="1:36" ht="19.5" customHeight="1">
      <c r="A36" s="42">
        <v>21</v>
      </c>
      <c r="B36" s="464"/>
      <c r="C36" s="464"/>
      <c r="D36" s="464"/>
      <c r="E36" s="464"/>
      <c r="F36" s="464"/>
      <c r="G36" s="464"/>
      <c r="H36" s="464"/>
      <c r="I36" s="464"/>
      <c r="J36" s="464"/>
      <c r="K36" s="464"/>
      <c r="L36" s="464"/>
      <c r="M36" s="464"/>
      <c r="N36" s="464"/>
      <c r="O36" s="464"/>
      <c r="P36" s="464"/>
      <c r="Q36" s="464"/>
      <c r="R36" s="464"/>
      <c r="S36" s="464"/>
      <c r="T36" s="464"/>
      <c r="U36" s="464"/>
      <c r="V36" s="464"/>
      <c r="W36" s="464"/>
      <c r="X36" s="464"/>
      <c r="Y36" s="464"/>
      <c r="Z36" s="464"/>
      <c r="AA36" s="464"/>
      <c r="AB36" s="302"/>
      <c r="AC36" s="302"/>
      <c r="AD36" s="302"/>
      <c r="AE36" s="464"/>
      <c r="AF36" s="464"/>
      <c r="AG36" s="464"/>
      <c r="AH36" s="464"/>
      <c r="AI36" s="464"/>
      <c r="AJ36" s="302"/>
    </row>
    <row r="37" spans="1:36" ht="19.5" customHeight="1">
      <c r="A37" s="42">
        <v>22</v>
      </c>
      <c r="B37" s="464"/>
      <c r="C37" s="464"/>
      <c r="D37" s="464"/>
      <c r="E37" s="464"/>
      <c r="F37" s="464"/>
      <c r="G37" s="464"/>
      <c r="H37" s="464"/>
      <c r="I37" s="464"/>
      <c r="J37" s="464"/>
      <c r="K37" s="464"/>
      <c r="L37" s="464"/>
      <c r="M37" s="464"/>
      <c r="N37" s="464"/>
      <c r="O37" s="464"/>
      <c r="P37" s="464"/>
      <c r="Q37" s="464"/>
      <c r="R37" s="464"/>
      <c r="S37" s="464"/>
      <c r="T37" s="464"/>
      <c r="U37" s="464"/>
      <c r="V37" s="464"/>
      <c r="W37" s="464"/>
      <c r="X37" s="464"/>
      <c r="Y37" s="464"/>
      <c r="Z37" s="464"/>
      <c r="AA37" s="464"/>
      <c r="AB37" s="302"/>
      <c r="AC37" s="302"/>
      <c r="AD37" s="302"/>
      <c r="AE37" s="464"/>
      <c r="AF37" s="464"/>
      <c r="AG37" s="464"/>
      <c r="AH37" s="464"/>
      <c r="AI37" s="464"/>
      <c r="AJ37" s="302"/>
    </row>
    <row r="38" spans="1:36" ht="19.5" customHeight="1">
      <c r="A38" s="42">
        <v>23</v>
      </c>
      <c r="B38" s="464"/>
      <c r="C38" s="464"/>
      <c r="D38" s="464"/>
      <c r="E38" s="464"/>
      <c r="F38" s="464"/>
      <c r="G38" s="464"/>
      <c r="H38" s="464"/>
      <c r="I38" s="464"/>
      <c r="J38" s="464"/>
      <c r="K38" s="464"/>
      <c r="L38" s="464"/>
      <c r="M38" s="464"/>
      <c r="N38" s="464"/>
      <c r="O38" s="464"/>
      <c r="P38" s="464"/>
      <c r="Q38" s="464"/>
      <c r="R38" s="464"/>
      <c r="S38" s="464"/>
      <c r="T38" s="464"/>
      <c r="U38" s="464"/>
      <c r="V38" s="464"/>
      <c r="W38" s="464"/>
      <c r="X38" s="464"/>
      <c r="Y38" s="464"/>
      <c r="Z38" s="464"/>
      <c r="AA38" s="464"/>
      <c r="AB38" s="302"/>
      <c r="AC38" s="302"/>
      <c r="AD38" s="302"/>
      <c r="AE38" s="464"/>
      <c r="AF38" s="464"/>
      <c r="AG38" s="464"/>
      <c r="AH38" s="464"/>
      <c r="AI38" s="464"/>
      <c r="AJ38" s="302"/>
    </row>
    <row r="39" spans="1:36" ht="19.5" customHeight="1">
      <c r="A39" s="42">
        <v>24</v>
      </c>
      <c r="B39" s="464"/>
      <c r="C39" s="464"/>
      <c r="D39" s="464"/>
      <c r="E39" s="464"/>
      <c r="F39" s="464"/>
      <c r="G39" s="464"/>
      <c r="H39" s="464"/>
      <c r="I39" s="464"/>
      <c r="J39" s="464"/>
      <c r="K39" s="464"/>
      <c r="L39" s="464"/>
      <c r="M39" s="464"/>
      <c r="N39" s="464"/>
      <c r="O39" s="464"/>
      <c r="P39" s="464"/>
      <c r="Q39" s="464"/>
      <c r="R39" s="464"/>
      <c r="S39" s="464"/>
      <c r="T39" s="464"/>
      <c r="U39" s="464"/>
      <c r="V39" s="464"/>
      <c r="W39" s="464"/>
      <c r="X39" s="464"/>
      <c r="Y39" s="464"/>
      <c r="Z39" s="464"/>
      <c r="AA39" s="464"/>
      <c r="AB39" s="302"/>
      <c r="AC39" s="302"/>
      <c r="AD39" s="302"/>
      <c r="AE39" s="464"/>
      <c r="AF39" s="464"/>
      <c r="AG39" s="464"/>
      <c r="AH39" s="464"/>
      <c r="AI39" s="464"/>
      <c r="AJ39" s="302"/>
    </row>
    <row r="40" spans="1:36" ht="19.5" customHeight="1">
      <c r="A40" s="42">
        <v>25</v>
      </c>
      <c r="B40" s="464"/>
      <c r="C40" s="464"/>
      <c r="D40" s="464"/>
      <c r="E40" s="464"/>
      <c r="F40" s="464"/>
      <c r="G40" s="464"/>
      <c r="H40" s="464"/>
      <c r="I40" s="464"/>
      <c r="J40" s="464"/>
      <c r="K40" s="464"/>
      <c r="L40" s="464"/>
      <c r="M40" s="464"/>
      <c r="N40" s="464"/>
      <c r="O40" s="464"/>
      <c r="P40" s="464"/>
      <c r="Q40" s="464"/>
      <c r="R40" s="464"/>
      <c r="S40" s="464"/>
      <c r="T40" s="464"/>
      <c r="U40" s="464"/>
      <c r="V40" s="464"/>
      <c r="W40" s="464"/>
      <c r="X40" s="464"/>
      <c r="Y40" s="464"/>
      <c r="Z40" s="464"/>
      <c r="AA40" s="464"/>
      <c r="AB40" s="302"/>
      <c r="AC40" s="302"/>
      <c r="AD40" s="302"/>
      <c r="AE40" s="464"/>
      <c r="AF40" s="464"/>
      <c r="AG40" s="464"/>
      <c r="AH40" s="464"/>
      <c r="AI40" s="464"/>
      <c r="AJ40" s="302"/>
    </row>
    <row r="41" spans="1:36" ht="19.5" customHeight="1">
      <c r="A41" s="42">
        <v>26</v>
      </c>
      <c r="B41" s="464"/>
      <c r="C41" s="464"/>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302"/>
      <c r="AC41" s="302"/>
      <c r="AD41" s="302"/>
      <c r="AE41" s="464"/>
      <c r="AF41" s="464"/>
      <c r="AG41" s="464"/>
      <c r="AH41" s="464"/>
      <c r="AI41" s="464"/>
      <c r="AJ41" s="302"/>
    </row>
    <row r="42" spans="1:36">
      <c r="B42" s="470" t="s">
        <v>106</v>
      </c>
      <c r="C42" s="471"/>
      <c r="D42" s="471"/>
      <c r="E42" s="471"/>
      <c r="F42" s="471"/>
      <c r="G42" s="471"/>
      <c r="H42" s="471"/>
      <c r="I42" s="471"/>
      <c r="J42" s="471"/>
      <c r="K42" s="471"/>
      <c r="L42" s="471"/>
      <c r="M42" s="471"/>
      <c r="N42" s="471"/>
      <c r="O42" s="471"/>
      <c r="P42" s="471"/>
      <c r="Q42" s="471"/>
      <c r="R42" s="471"/>
      <c r="S42" s="471"/>
      <c r="T42" s="471"/>
      <c r="U42" s="471"/>
      <c r="V42" s="471"/>
      <c r="W42" s="471"/>
      <c r="X42" s="471"/>
      <c r="Y42" s="471"/>
      <c r="Z42" s="471"/>
      <c r="AA42" s="471"/>
      <c r="AB42" s="471"/>
      <c r="AC42" s="471"/>
      <c r="AD42" s="471"/>
      <c r="AE42" s="471"/>
      <c r="AF42" s="471"/>
      <c r="AG42" s="471"/>
      <c r="AH42" s="471"/>
      <c r="AI42" s="471"/>
      <c r="AJ42" s="472"/>
    </row>
    <row r="43" spans="1:36">
      <c r="B43" s="473"/>
      <c r="C43" s="462"/>
      <c r="D43" s="462"/>
      <c r="E43" s="462"/>
      <c r="F43" s="462"/>
      <c r="G43" s="462"/>
      <c r="H43" s="462"/>
      <c r="I43" s="462"/>
      <c r="J43" s="462"/>
      <c r="K43" s="462"/>
      <c r="L43" s="462"/>
      <c r="M43" s="462"/>
      <c r="N43" s="462"/>
      <c r="O43" s="462"/>
      <c r="P43" s="462"/>
      <c r="Q43" s="462"/>
      <c r="R43" s="462"/>
      <c r="S43" s="462"/>
      <c r="T43" s="462"/>
      <c r="U43" s="462"/>
      <c r="V43" s="462"/>
      <c r="W43" s="462"/>
      <c r="X43" s="462"/>
      <c r="Y43" s="462"/>
      <c r="Z43" s="462"/>
      <c r="AA43" s="462"/>
      <c r="AB43" s="462"/>
      <c r="AC43" s="462"/>
      <c r="AD43" s="462"/>
      <c r="AE43" s="462"/>
      <c r="AF43" s="462"/>
      <c r="AG43" s="462"/>
      <c r="AH43" s="462"/>
      <c r="AI43" s="462"/>
      <c r="AJ43" s="474"/>
    </row>
    <row r="44" spans="1:36">
      <c r="B44" s="475"/>
      <c r="C44" s="476"/>
      <c r="D44" s="476"/>
      <c r="E44" s="476"/>
      <c r="F44" s="476"/>
      <c r="G44" s="476"/>
      <c r="H44" s="476"/>
      <c r="I44" s="476"/>
      <c r="J44" s="476"/>
      <c r="K44" s="476"/>
      <c r="L44" s="476"/>
      <c r="M44" s="476"/>
      <c r="N44" s="476"/>
      <c r="O44" s="476"/>
      <c r="P44" s="476"/>
      <c r="Q44" s="476"/>
      <c r="R44" s="476"/>
      <c r="S44" s="476"/>
      <c r="T44" s="476"/>
      <c r="U44" s="476"/>
      <c r="V44" s="476"/>
      <c r="W44" s="476"/>
      <c r="X44" s="476"/>
      <c r="Y44" s="476"/>
      <c r="Z44" s="476"/>
      <c r="AA44" s="476"/>
      <c r="AB44" s="476"/>
      <c r="AC44" s="476"/>
      <c r="AD44" s="476"/>
      <c r="AE44" s="476"/>
      <c r="AF44" s="476"/>
      <c r="AG44" s="476"/>
      <c r="AH44" s="476"/>
      <c r="AI44" s="476"/>
      <c r="AJ44" s="477"/>
    </row>
  </sheetData>
  <mergeCells count="202">
    <mergeCell ref="AH3:AJ3"/>
    <mergeCell ref="B2:AJ2"/>
    <mergeCell ref="Y7:AJ7"/>
    <mergeCell ref="Y9:AJ9"/>
    <mergeCell ref="Y10:AJ10"/>
    <mergeCell ref="AJ14:AJ15"/>
    <mergeCell ref="B42:AJ44"/>
    <mergeCell ref="U6:X6"/>
    <mergeCell ref="U7:X7"/>
    <mergeCell ref="U9:X9"/>
    <mergeCell ref="B14:F15"/>
    <mergeCell ref="G14:J15"/>
    <mergeCell ref="K14:N15"/>
    <mergeCell ref="O14:S15"/>
    <mergeCell ref="T14:X15"/>
    <mergeCell ref="Y14:AD14"/>
    <mergeCell ref="AE14:AI15"/>
    <mergeCell ref="Y15:AA15"/>
    <mergeCell ref="B16:F16"/>
    <mergeCell ref="G16:J16"/>
    <mergeCell ref="K16:N16"/>
    <mergeCell ref="O16:S16"/>
    <mergeCell ref="T16:X16"/>
    <mergeCell ref="Y16:AA16"/>
    <mergeCell ref="AE16:AI16"/>
    <mergeCell ref="AE17:AI17"/>
    <mergeCell ref="B18:F18"/>
    <mergeCell ref="G18:J18"/>
    <mergeCell ref="K18:N18"/>
    <mergeCell ref="O18:S18"/>
    <mergeCell ref="T18:X18"/>
    <mergeCell ref="Y18:AA18"/>
    <mergeCell ref="AE18:AI18"/>
    <mergeCell ref="B17:F17"/>
    <mergeCell ref="G17:J17"/>
    <mergeCell ref="K17:N17"/>
    <mergeCell ref="O17:S17"/>
    <mergeCell ref="T17:X17"/>
    <mergeCell ref="Y17:AA17"/>
    <mergeCell ref="AE19:AI19"/>
    <mergeCell ref="B20:F20"/>
    <mergeCell ref="G20:J20"/>
    <mergeCell ref="K20:N20"/>
    <mergeCell ref="O20:S20"/>
    <mergeCell ref="T20:X20"/>
    <mergeCell ref="Y20:AA20"/>
    <mergeCell ref="AE20:AI20"/>
    <mergeCell ref="B19:F19"/>
    <mergeCell ref="G19:J19"/>
    <mergeCell ref="K19:N19"/>
    <mergeCell ref="O19:S19"/>
    <mergeCell ref="T19:X19"/>
    <mergeCell ref="Y19:AA19"/>
    <mergeCell ref="AE21:AI21"/>
    <mergeCell ref="B22:F22"/>
    <mergeCell ref="G22:J22"/>
    <mergeCell ref="K22:N22"/>
    <mergeCell ref="O22:S22"/>
    <mergeCell ref="T22:X22"/>
    <mergeCell ref="Y22:AA22"/>
    <mergeCell ref="AE22:AI22"/>
    <mergeCell ref="B21:F21"/>
    <mergeCell ref="G21:J21"/>
    <mergeCell ref="K21:N21"/>
    <mergeCell ref="O21:S21"/>
    <mergeCell ref="T21:X21"/>
    <mergeCell ref="Y21:AA21"/>
    <mergeCell ref="AE23:AI23"/>
    <mergeCell ref="B24:F24"/>
    <mergeCell ref="G24:J24"/>
    <mergeCell ref="K24:N24"/>
    <mergeCell ref="O24:S24"/>
    <mergeCell ref="T24:X24"/>
    <mergeCell ref="Y24:AA24"/>
    <mergeCell ref="AE24:AI24"/>
    <mergeCell ref="B23:F23"/>
    <mergeCell ref="G23:J23"/>
    <mergeCell ref="K23:N23"/>
    <mergeCell ref="O23:S23"/>
    <mergeCell ref="T23:X23"/>
    <mergeCell ref="Y23:AA23"/>
    <mergeCell ref="AE25:AI25"/>
    <mergeCell ref="B26:F26"/>
    <mergeCell ref="G26:J26"/>
    <mergeCell ref="K26:N26"/>
    <mergeCell ref="O26:S26"/>
    <mergeCell ref="T26:X26"/>
    <mergeCell ref="Y26:AA26"/>
    <mergeCell ref="AE26:AI26"/>
    <mergeCell ref="B25:F25"/>
    <mergeCell ref="G25:J25"/>
    <mergeCell ref="K25:N25"/>
    <mergeCell ref="O25:S25"/>
    <mergeCell ref="T25:X25"/>
    <mergeCell ref="Y25:AA25"/>
    <mergeCell ref="AE27:AI27"/>
    <mergeCell ref="B28:F28"/>
    <mergeCell ref="G28:J28"/>
    <mergeCell ref="K28:N28"/>
    <mergeCell ref="O28:S28"/>
    <mergeCell ref="T28:X28"/>
    <mergeCell ref="Y28:AA28"/>
    <mergeCell ref="AE28:AI28"/>
    <mergeCell ref="B27:F27"/>
    <mergeCell ref="G27:J27"/>
    <mergeCell ref="K27:N27"/>
    <mergeCell ref="O27:S27"/>
    <mergeCell ref="T27:X27"/>
    <mergeCell ref="Y27:AA27"/>
    <mergeCell ref="AE29:AI29"/>
    <mergeCell ref="B30:F30"/>
    <mergeCell ref="G30:J30"/>
    <mergeCell ref="K30:N30"/>
    <mergeCell ref="O30:S30"/>
    <mergeCell ref="T30:X30"/>
    <mergeCell ref="Y30:AA30"/>
    <mergeCell ref="AE30:AI30"/>
    <mergeCell ref="B29:F29"/>
    <mergeCell ref="G29:J29"/>
    <mergeCell ref="K29:N29"/>
    <mergeCell ref="O29:S29"/>
    <mergeCell ref="T29:X29"/>
    <mergeCell ref="Y29:AA29"/>
    <mergeCell ref="AE31:AI31"/>
    <mergeCell ref="B32:F32"/>
    <mergeCell ref="G32:J32"/>
    <mergeCell ref="K32:N32"/>
    <mergeCell ref="O32:S32"/>
    <mergeCell ref="T32:X32"/>
    <mergeCell ref="Y32:AA32"/>
    <mergeCell ref="AE32:AI32"/>
    <mergeCell ref="B31:F31"/>
    <mergeCell ref="G31:J31"/>
    <mergeCell ref="K31:N31"/>
    <mergeCell ref="O31:S31"/>
    <mergeCell ref="T31:X31"/>
    <mergeCell ref="Y31:AA31"/>
    <mergeCell ref="AE33:AI33"/>
    <mergeCell ref="B34:F34"/>
    <mergeCell ref="G34:J34"/>
    <mergeCell ref="K34:N34"/>
    <mergeCell ref="O34:S34"/>
    <mergeCell ref="T34:X34"/>
    <mergeCell ref="Y34:AA34"/>
    <mergeCell ref="AE34:AI34"/>
    <mergeCell ref="B33:F33"/>
    <mergeCell ref="G33:J33"/>
    <mergeCell ref="K33:N33"/>
    <mergeCell ref="O33:S33"/>
    <mergeCell ref="T33:X33"/>
    <mergeCell ref="Y33:AA33"/>
    <mergeCell ref="AE35:AI35"/>
    <mergeCell ref="B36:F36"/>
    <mergeCell ref="G36:J36"/>
    <mergeCell ref="K36:N36"/>
    <mergeCell ref="O36:S36"/>
    <mergeCell ref="T36:X36"/>
    <mergeCell ref="Y36:AA36"/>
    <mergeCell ref="AE36:AI36"/>
    <mergeCell ref="B35:F35"/>
    <mergeCell ref="G35:J35"/>
    <mergeCell ref="K35:N35"/>
    <mergeCell ref="O35:S35"/>
    <mergeCell ref="T35:X35"/>
    <mergeCell ref="Y35:AA35"/>
    <mergeCell ref="B38:F38"/>
    <mergeCell ref="G38:J38"/>
    <mergeCell ref="K38:N38"/>
    <mergeCell ref="O38:S38"/>
    <mergeCell ref="T38:X38"/>
    <mergeCell ref="Y38:AA38"/>
    <mergeCell ref="AE38:AI38"/>
    <mergeCell ref="B37:F37"/>
    <mergeCell ref="G37:J37"/>
    <mergeCell ref="K37:N37"/>
    <mergeCell ref="O37:S37"/>
    <mergeCell ref="T37:X37"/>
    <mergeCell ref="Y37:AA37"/>
    <mergeCell ref="Y11:AJ12"/>
    <mergeCell ref="U11:X12"/>
    <mergeCell ref="AE41:AI41"/>
    <mergeCell ref="B41:F41"/>
    <mergeCell ref="G41:J41"/>
    <mergeCell ref="K41:N41"/>
    <mergeCell ref="O41:S41"/>
    <mergeCell ref="T41:X41"/>
    <mergeCell ref="Y41:AA41"/>
    <mergeCell ref="AE39:AI39"/>
    <mergeCell ref="B40:F40"/>
    <mergeCell ref="G40:J40"/>
    <mergeCell ref="K40:N40"/>
    <mergeCell ref="O40:S40"/>
    <mergeCell ref="T40:X40"/>
    <mergeCell ref="Y40:AA40"/>
    <mergeCell ref="AE40:AI40"/>
    <mergeCell ref="B39:F39"/>
    <mergeCell ref="G39:J39"/>
    <mergeCell ref="K39:N39"/>
    <mergeCell ref="O39:S39"/>
    <mergeCell ref="T39:X39"/>
    <mergeCell ref="Y39:AA39"/>
    <mergeCell ref="AE37:AI37"/>
  </mergeCells>
  <phoneticPr fontId="8"/>
  <dataValidations count="4">
    <dataValidation imeMode="halfKatakana" allowBlank="1" showInputMessage="1" showErrorMessage="1" promptTitle="お願い" prompt="半角ｶﾅで入力してください" sqref="G16:N41" xr:uid="{00000000-0002-0000-0900-000000000000}"/>
    <dataValidation type="list" allowBlank="1" showInputMessage="1" showErrorMessage="1" sqref="Y16:AA41" xr:uid="{00000000-0002-0000-0900-000001000000}">
      <formula1>"T,S,H,R"</formula1>
    </dataValidation>
    <dataValidation type="list" allowBlank="1" showInputMessage="1" showErrorMessage="1" sqref="AE16:AI41" xr:uid="{00000000-0002-0000-0900-000002000000}">
      <formula1>"M,F"</formula1>
    </dataValidation>
    <dataValidation imeMode="halfAlpha" allowBlank="1" showInputMessage="1" showErrorMessage="1" sqref="AB16:AD41" xr:uid="{00000000-0002-0000-0900-000003000000}"/>
  </dataValidations>
  <pageMargins left="0.70866141732283472" right="0.70866141732283472" top="0.74803149606299213" bottom="0.74803149606299213" header="0.31496062992125984" footer="0.31496062992125984"/>
  <pageSetup paperSize="9" scale="88"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J36"/>
  <sheetViews>
    <sheetView view="pageBreakPreview" zoomScale="85" zoomScaleNormal="70" zoomScaleSheetLayoutView="85" workbookViewId="0">
      <selection activeCell="L22" sqref="L22"/>
    </sheetView>
  </sheetViews>
  <sheetFormatPr defaultColWidth="9" defaultRowHeight="13"/>
  <cols>
    <col min="1" max="1" width="5.26953125" style="114" customWidth="1"/>
    <col min="2" max="10" width="10.453125" style="114" customWidth="1"/>
    <col min="11" max="16384" width="9" style="114"/>
  </cols>
  <sheetData>
    <row r="1" spans="1:10">
      <c r="A1" s="114" t="s">
        <v>117</v>
      </c>
    </row>
    <row r="3" spans="1:10" ht="14">
      <c r="A3" s="113"/>
      <c r="B3" s="113"/>
      <c r="C3" s="113"/>
      <c r="D3" s="113"/>
      <c r="E3" s="113"/>
      <c r="F3" s="113"/>
      <c r="G3" s="113"/>
      <c r="H3" s="113"/>
      <c r="I3" s="113"/>
      <c r="J3" s="113"/>
    </row>
    <row r="4" spans="1:10" ht="14.25" customHeight="1">
      <c r="A4" s="323" t="s">
        <v>118</v>
      </c>
      <c r="B4" s="323"/>
      <c r="C4" s="323"/>
      <c r="D4" s="323"/>
      <c r="E4" s="323"/>
      <c r="F4" s="323"/>
      <c r="G4" s="323"/>
      <c r="H4" s="323"/>
      <c r="I4" s="323"/>
      <c r="J4" s="323"/>
    </row>
    <row r="5" spans="1:10" ht="14.25" customHeight="1">
      <c r="A5" s="323"/>
      <c r="B5" s="323"/>
      <c r="C5" s="323"/>
      <c r="D5" s="323"/>
      <c r="E5" s="323"/>
      <c r="F5" s="323"/>
      <c r="G5" s="323"/>
      <c r="H5" s="323"/>
      <c r="I5" s="323"/>
      <c r="J5" s="323"/>
    </row>
    <row r="6" spans="1:10" ht="14.25" customHeight="1">
      <c r="A6" s="123"/>
      <c r="B6" s="123"/>
      <c r="C6" s="123"/>
      <c r="D6" s="123"/>
      <c r="E6" s="123"/>
      <c r="F6" s="123"/>
      <c r="G6" s="123"/>
      <c r="H6" s="123"/>
      <c r="I6" s="123"/>
      <c r="J6" s="123"/>
    </row>
    <row r="7" spans="1:10" ht="14.25" customHeight="1">
      <c r="A7" s="123"/>
      <c r="B7" s="123"/>
      <c r="C7" s="123"/>
      <c r="D7" s="123"/>
      <c r="E7" s="123"/>
      <c r="F7" s="123"/>
      <c r="G7" s="123"/>
      <c r="H7" s="123"/>
      <c r="I7" s="123"/>
      <c r="J7" s="123"/>
    </row>
    <row r="8" spans="1:10" ht="14">
      <c r="A8" s="324" t="s">
        <v>119</v>
      </c>
      <c r="B8" s="324"/>
      <c r="C8" s="324"/>
      <c r="D8" s="324"/>
      <c r="E8" s="324"/>
      <c r="F8" s="324"/>
      <c r="G8" s="324"/>
      <c r="H8" s="324"/>
      <c r="I8" s="324"/>
      <c r="J8" s="324"/>
    </row>
    <row r="9" spans="1:10" ht="14">
      <c r="A9" s="113"/>
      <c r="B9" s="113"/>
      <c r="C9" s="113"/>
      <c r="D9" s="113"/>
      <c r="E9" s="113"/>
      <c r="F9" s="113"/>
      <c r="G9" s="113"/>
      <c r="H9" s="113"/>
      <c r="I9" s="113"/>
      <c r="J9" s="113"/>
    </row>
    <row r="10" spans="1:10" ht="14">
      <c r="A10" s="113"/>
      <c r="B10" s="113"/>
      <c r="C10" s="113"/>
      <c r="D10" s="113"/>
      <c r="E10" s="113"/>
      <c r="F10" s="113"/>
      <c r="G10" s="113"/>
      <c r="H10" s="113"/>
      <c r="I10" s="113"/>
      <c r="J10" s="113"/>
    </row>
    <row r="11" spans="1:10" ht="14">
      <c r="A11" s="113"/>
      <c r="B11" s="113"/>
      <c r="C11" s="113"/>
      <c r="D11" s="113"/>
      <c r="E11" s="113"/>
      <c r="F11" s="113"/>
      <c r="G11" s="113"/>
      <c r="H11" s="113"/>
      <c r="I11" s="113"/>
      <c r="J11" s="113"/>
    </row>
    <row r="12" spans="1:10" ht="24" customHeight="1">
      <c r="A12" s="113" t="s">
        <v>80</v>
      </c>
      <c r="B12" s="325" t="str">
        <f>"法人グループの名称は"&amp;A_基本情報入力シート!D28&amp;"とします。"</f>
        <v>法人グループの名称はとします。</v>
      </c>
      <c r="C12" s="325"/>
      <c r="D12" s="325"/>
      <c r="E12" s="325"/>
      <c r="F12" s="325"/>
      <c r="G12" s="325"/>
      <c r="H12" s="325"/>
      <c r="I12" s="325"/>
      <c r="J12" s="325"/>
    </row>
    <row r="13" spans="1:10" ht="24" customHeight="1">
      <c r="A13" s="113"/>
      <c r="B13" s="113"/>
      <c r="C13" s="113"/>
      <c r="D13" s="113"/>
      <c r="E13" s="113"/>
      <c r="F13" s="113"/>
      <c r="G13" s="113"/>
      <c r="H13" s="113"/>
      <c r="I13" s="113"/>
      <c r="J13" s="113"/>
    </row>
    <row r="14" spans="1:10" ht="24" customHeight="1">
      <c r="A14" s="113" t="s">
        <v>80</v>
      </c>
      <c r="B14" s="326" t="s">
        <v>120</v>
      </c>
      <c r="C14" s="326"/>
      <c r="D14" s="326"/>
      <c r="E14" s="326"/>
      <c r="F14" s="326"/>
      <c r="G14" s="326"/>
      <c r="H14" s="326"/>
      <c r="I14" s="326"/>
      <c r="J14" s="326"/>
    </row>
    <row r="15" spans="1:10" ht="24" customHeight="1">
      <c r="A15" s="113"/>
      <c r="B15" s="326"/>
      <c r="C15" s="326"/>
      <c r="D15" s="326"/>
      <c r="E15" s="326"/>
      <c r="F15" s="326"/>
      <c r="G15" s="326"/>
      <c r="H15" s="326"/>
      <c r="I15" s="326"/>
      <c r="J15" s="326"/>
    </row>
    <row r="16" spans="1:10" ht="24" customHeight="1">
      <c r="A16" s="113"/>
      <c r="B16" s="326"/>
      <c r="C16" s="326"/>
      <c r="D16" s="326"/>
      <c r="E16" s="326"/>
      <c r="F16" s="326"/>
      <c r="G16" s="326"/>
      <c r="H16" s="326"/>
      <c r="I16" s="326"/>
      <c r="J16" s="326"/>
    </row>
    <row r="17" spans="1:10" ht="24" customHeight="1">
      <c r="A17" s="113" t="s">
        <v>80</v>
      </c>
      <c r="B17" s="326" t="str">
        <f>"法人グループ内の申請代表者は"&amp;A_基本情報入力シート!D3&amp;"とし、申請代表者が一括して補助対象経費の支払を行い、一括して補助金の交付を受けることに同意します。
また、本事業に関する連絡は申請代表者に行うことに同意します。"</f>
        <v>法人グループ内の申請代表者はとし、申請代表者が一括して補助対象経費の支払を行い、一括して補助金の交付を受けることに同意します。
また、本事業に関する連絡は申請代表者に行うことに同意します。</v>
      </c>
      <c r="C17" s="327"/>
      <c r="D17" s="327"/>
      <c r="E17" s="327"/>
      <c r="F17" s="327"/>
      <c r="G17" s="327"/>
      <c r="H17" s="327"/>
      <c r="I17" s="327"/>
      <c r="J17" s="327"/>
    </row>
    <row r="18" spans="1:10" ht="24" customHeight="1">
      <c r="A18" s="113"/>
      <c r="B18" s="327"/>
      <c r="C18" s="327"/>
      <c r="D18" s="327"/>
      <c r="E18" s="327"/>
      <c r="F18" s="327"/>
      <c r="G18" s="327"/>
      <c r="H18" s="327"/>
      <c r="I18" s="327"/>
      <c r="J18" s="327"/>
    </row>
    <row r="19" spans="1:10" ht="24" customHeight="1">
      <c r="A19" s="113"/>
      <c r="B19" s="327"/>
      <c r="C19" s="327"/>
      <c r="D19" s="327"/>
      <c r="E19" s="327"/>
      <c r="F19" s="327"/>
      <c r="G19" s="327"/>
      <c r="H19" s="327"/>
      <c r="I19" s="327"/>
      <c r="J19" s="327"/>
    </row>
    <row r="20" spans="1:10" ht="24" customHeight="1">
      <c r="A20" s="113" t="s">
        <v>80</v>
      </c>
      <c r="B20" s="326" t="s">
        <v>121</v>
      </c>
      <c r="C20" s="326"/>
      <c r="D20" s="326"/>
      <c r="E20" s="326"/>
      <c r="F20" s="326"/>
      <c r="G20" s="326"/>
      <c r="H20" s="326"/>
      <c r="I20" s="326"/>
      <c r="J20" s="326"/>
    </row>
    <row r="21" spans="1:10" ht="24" customHeight="1">
      <c r="A21" s="113"/>
      <c r="B21" s="326"/>
      <c r="C21" s="326"/>
      <c r="D21" s="326"/>
      <c r="E21" s="326"/>
      <c r="F21" s="326"/>
      <c r="G21" s="326"/>
      <c r="H21" s="326"/>
      <c r="I21" s="326"/>
      <c r="J21" s="326"/>
    </row>
    <row r="22" spans="1:10" ht="24" customHeight="1">
      <c r="A22" s="120" t="s">
        <v>80</v>
      </c>
      <c r="B22" s="326" t="s">
        <v>122</v>
      </c>
      <c r="C22" s="326"/>
      <c r="D22" s="326"/>
      <c r="E22" s="326"/>
      <c r="F22" s="326"/>
      <c r="G22" s="326"/>
      <c r="H22" s="326"/>
      <c r="I22" s="326"/>
      <c r="J22" s="326"/>
    </row>
    <row r="23" spans="1:10" ht="24" customHeight="1">
      <c r="A23" s="121"/>
      <c r="B23" s="326"/>
      <c r="C23" s="326"/>
      <c r="D23" s="326"/>
      <c r="E23" s="326"/>
      <c r="F23" s="326"/>
      <c r="G23" s="326"/>
      <c r="H23" s="326"/>
      <c r="I23" s="326"/>
      <c r="J23" s="326"/>
    </row>
    <row r="24" spans="1:10" ht="24" customHeight="1">
      <c r="A24" s="121" t="s">
        <v>123</v>
      </c>
      <c r="B24" s="326" t="s">
        <v>124</v>
      </c>
      <c r="C24" s="326"/>
      <c r="D24" s="326"/>
      <c r="E24" s="326"/>
      <c r="F24" s="326"/>
      <c r="G24" s="326"/>
      <c r="H24" s="326"/>
      <c r="I24" s="326"/>
      <c r="J24" s="326"/>
    </row>
    <row r="25" spans="1:10" ht="24" customHeight="1">
      <c r="A25" s="121"/>
      <c r="B25" s="122"/>
      <c r="C25" s="122"/>
      <c r="D25" s="122"/>
      <c r="E25" s="122"/>
      <c r="F25" s="122"/>
      <c r="G25" s="122"/>
      <c r="H25" s="122"/>
      <c r="I25" s="122"/>
      <c r="J25" s="122"/>
    </row>
    <row r="26" spans="1:10" ht="24" customHeight="1">
      <c r="A26" s="121" t="s">
        <v>409</v>
      </c>
      <c r="B26" s="313" t="s">
        <v>410</v>
      </c>
      <c r="C26" s="122"/>
      <c r="D26" s="122"/>
      <c r="E26" s="122"/>
      <c r="F26" s="122"/>
      <c r="G26" s="122"/>
      <c r="H26" s="122"/>
      <c r="I26" s="122"/>
      <c r="J26" s="122"/>
    </row>
    <row r="27" spans="1:10" ht="24" customHeight="1">
      <c r="A27" s="121"/>
      <c r="B27" s="121"/>
      <c r="C27" s="121"/>
      <c r="D27" s="121"/>
      <c r="E27" s="121"/>
      <c r="F27" s="121"/>
      <c r="G27" s="121"/>
      <c r="H27" s="121"/>
      <c r="I27" s="121"/>
      <c r="J27" s="121"/>
    </row>
    <row r="28" spans="1:10" ht="24" customHeight="1">
      <c r="A28" s="115"/>
      <c r="B28" s="115"/>
      <c r="C28" s="115"/>
      <c r="D28" s="115"/>
      <c r="E28" s="115"/>
      <c r="F28" s="115"/>
      <c r="G28" s="115"/>
      <c r="H28" s="115"/>
      <c r="I28" s="115"/>
      <c r="J28" s="115"/>
    </row>
    <row r="29" spans="1:10" ht="24" customHeight="1">
      <c r="A29" s="115"/>
      <c r="B29" s="115"/>
      <c r="C29" s="115"/>
      <c r="D29" s="115"/>
      <c r="E29" s="115"/>
      <c r="F29" s="116"/>
      <c r="G29" s="115"/>
      <c r="H29" s="115"/>
      <c r="I29" s="115"/>
      <c r="J29" s="115"/>
    </row>
    <row r="30" spans="1:10" ht="20.25" customHeight="1">
      <c r="A30" s="115"/>
      <c r="B30" s="115"/>
      <c r="C30" s="115"/>
      <c r="D30" s="115"/>
      <c r="E30" s="328" t="s">
        <v>262</v>
      </c>
      <c r="F30" s="328"/>
      <c r="G30" s="322"/>
      <c r="H30" s="322"/>
      <c r="I30" s="322"/>
      <c r="J30" s="322"/>
    </row>
    <row r="31" spans="1:10" ht="20.25" customHeight="1">
      <c r="A31" s="117"/>
      <c r="B31" s="117"/>
      <c r="C31" s="113"/>
      <c r="D31" s="113"/>
      <c r="E31" s="319" t="s">
        <v>126</v>
      </c>
      <c r="F31" s="319"/>
      <c r="G31" s="322"/>
      <c r="H31" s="322"/>
      <c r="I31" s="322"/>
      <c r="J31" s="322"/>
    </row>
    <row r="32" spans="1:10" ht="20.25" customHeight="1">
      <c r="A32" s="115"/>
      <c r="B32" s="115"/>
      <c r="C32" s="115"/>
      <c r="D32" s="115"/>
      <c r="E32" s="319" t="s">
        <v>125</v>
      </c>
      <c r="F32" s="319"/>
      <c r="G32" s="322"/>
      <c r="H32" s="322"/>
      <c r="I32" s="322"/>
      <c r="J32" s="322"/>
    </row>
    <row r="33" spans="1:10" ht="20.25" customHeight="1">
      <c r="A33" s="115"/>
      <c r="B33" s="115"/>
      <c r="C33" s="115"/>
      <c r="D33" s="115"/>
      <c r="E33" s="115"/>
      <c r="F33" s="320" t="s">
        <v>116</v>
      </c>
      <c r="G33" s="320"/>
      <c r="H33" s="320"/>
      <c r="I33" s="320"/>
      <c r="J33" s="320"/>
    </row>
    <row r="34" spans="1:10" ht="14">
      <c r="A34" s="117"/>
      <c r="B34" s="117"/>
      <c r="C34" s="113"/>
      <c r="D34" s="118"/>
      <c r="E34" s="115"/>
      <c r="F34" s="321"/>
      <c r="G34" s="321"/>
      <c r="H34" s="115"/>
      <c r="I34" s="115"/>
      <c r="J34" s="115"/>
    </row>
    <row r="35" spans="1:10" ht="14">
      <c r="A35" s="115"/>
      <c r="B35" s="115"/>
      <c r="C35" s="115"/>
      <c r="D35" s="115"/>
      <c r="E35" s="115"/>
      <c r="F35" s="115"/>
      <c r="G35" s="115"/>
      <c r="H35" s="115"/>
      <c r="I35" s="115"/>
      <c r="J35" s="115"/>
    </row>
    <row r="36" spans="1:10" ht="14">
      <c r="A36" s="119"/>
      <c r="B36" s="119"/>
      <c r="C36" s="113"/>
      <c r="D36" s="113"/>
      <c r="E36" s="113"/>
      <c r="F36" s="113"/>
      <c r="G36" s="113"/>
      <c r="H36" s="113"/>
      <c r="I36" s="113"/>
      <c r="J36" s="113"/>
    </row>
  </sheetData>
  <mergeCells count="16">
    <mergeCell ref="E32:F32"/>
    <mergeCell ref="F33:J33"/>
    <mergeCell ref="F34:G34"/>
    <mergeCell ref="G32:J32"/>
    <mergeCell ref="A4:J5"/>
    <mergeCell ref="A8:J8"/>
    <mergeCell ref="B12:J12"/>
    <mergeCell ref="B14:J16"/>
    <mergeCell ref="B17:J19"/>
    <mergeCell ref="B20:J21"/>
    <mergeCell ref="B22:J23"/>
    <mergeCell ref="B24:J24"/>
    <mergeCell ref="G30:J30"/>
    <mergeCell ref="G31:J31"/>
    <mergeCell ref="E30:F30"/>
    <mergeCell ref="E31:F31"/>
  </mergeCells>
  <phoneticPr fontId="8"/>
  <pageMargins left="0.70866141732283472" right="0.70866141732283472" top="0.74803149606299213" bottom="0.74803149606299213" header="0.31496062992125984" footer="0.31496062992125984"/>
  <pageSetup paperSize="9" scale="88"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fitToPage="1"/>
  </sheetPr>
  <dimension ref="A1:X35"/>
  <sheetViews>
    <sheetView view="pageBreakPreview" zoomScale="85" zoomScaleNormal="100" zoomScaleSheetLayoutView="85" workbookViewId="0">
      <selection activeCell="Y12" sqref="Y12"/>
    </sheetView>
  </sheetViews>
  <sheetFormatPr defaultColWidth="9" defaultRowHeight="18.75" customHeight="1"/>
  <cols>
    <col min="1" max="1" width="2.7265625" style="199" customWidth="1"/>
    <col min="2" max="9" width="3.6328125" style="199" customWidth="1"/>
    <col min="10" max="10" width="9" style="199"/>
    <col min="11" max="11" width="3.26953125" style="199" customWidth="1"/>
    <col min="12" max="12" width="9" style="199"/>
    <col min="13" max="13" width="9" style="199" customWidth="1"/>
    <col min="14" max="20" width="3.90625" style="199" customWidth="1"/>
    <col min="21" max="21" width="13.7265625" style="199" customWidth="1"/>
    <col min="22" max="16384" width="9" style="199"/>
  </cols>
  <sheetData>
    <row r="1" spans="1:22" s="196" customFormat="1" ht="18.75" customHeight="1">
      <c r="A1" s="488" t="s">
        <v>272</v>
      </c>
      <c r="B1" s="489"/>
      <c r="C1" s="489"/>
      <c r="D1" s="489"/>
      <c r="E1" s="489"/>
      <c r="F1" s="489"/>
      <c r="G1" s="489"/>
      <c r="H1" s="489"/>
      <c r="I1" s="489"/>
    </row>
    <row r="2" spans="1:22" s="196" customFormat="1" ht="18.75" customHeight="1">
      <c r="A2" s="490" t="s">
        <v>273</v>
      </c>
      <c r="B2" s="489"/>
      <c r="C2" s="489"/>
      <c r="D2" s="489"/>
      <c r="E2" s="489"/>
      <c r="F2" s="489"/>
      <c r="G2" s="489"/>
      <c r="H2" s="489"/>
      <c r="I2" s="489"/>
      <c r="J2" s="489"/>
      <c r="K2" s="489"/>
      <c r="L2" s="491" t="s">
        <v>274</v>
      </c>
      <c r="M2" s="492"/>
      <c r="N2" s="493"/>
    </row>
    <row r="3" spans="1:22" s="196" customFormat="1" ht="18.75" customHeight="1" thickBot="1">
      <c r="A3" s="494" t="s">
        <v>275</v>
      </c>
      <c r="B3" s="489"/>
      <c r="C3" s="489"/>
      <c r="D3" s="489"/>
      <c r="E3" s="489"/>
      <c r="F3" s="489"/>
      <c r="G3" s="489"/>
      <c r="H3" s="489"/>
      <c r="I3" s="489"/>
      <c r="J3" s="489"/>
    </row>
    <row r="4" spans="1:22" ht="18.75" customHeight="1" thickBot="1">
      <c r="A4" s="197"/>
      <c r="B4" s="495" t="s">
        <v>378</v>
      </c>
      <c r="C4" s="496"/>
      <c r="D4" s="496"/>
      <c r="E4" s="496"/>
      <c r="F4" s="496"/>
      <c r="G4" s="496"/>
      <c r="H4" s="496"/>
      <c r="I4" s="497"/>
      <c r="J4" s="198"/>
      <c r="K4" s="498" t="s">
        <v>276</v>
      </c>
      <c r="L4" s="501" t="str">
        <f>IF(L2="新規","新規","")</f>
        <v>新規</v>
      </c>
      <c r="M4" s="502" t="s">
        <v>277</v>
      </c>
      <c r="N4" s="502"/>
      <c r="O4" s="502"/>
      <c r="P4" s="502"/>
      <c r="Q4" s="502"/>
      <c r="R4" s="502"/>
      <c r="S4" s="502"/>
      <c r="T4" s="503"/>
      <c r="U4" s="503"/>
    </row>
    <row r="5" spans="1:22" ht="18.75" customHeight="1">
      <c r="A5" s="197"/>
      <c r="B5" s="200"/>
      <c r="C5" s="200"/>
      <c r="D5" s="200"/>
      <c r="E5" s="200"/>
      <c r="F5" s="200"/>
      <c r="G5" s="200"/>
      <c r="H5" s="200"/>
      <c r="I5" s="200"/>
      <c r="J5" s="198"/>
      <c r="K5" s="499"/>
      <c r="L5" s="501"/>
      <c r="M5" s="502"/>
      <c r="N5" s="502"/>
      <c r="O5" s="502"/>
      <c r="P5" s="502"/>
      <c r="Q5" s="502"/>
      <c r="R5" s="502"/>
      <c r="S5" s="502"/>
      <c r="T5" s="503"/>
      <c r="U5" s="503"/>
    </row>
    <row r="6" spans="1:22" ht="18.75" customHeight="1">
      <c r="A6" s="504" t="s">
        <v>278</v>
      </c>
      <c r="B6" s="504"/>
      <c r="C6" s="504"/>
      <c r="D6" s="504"/>
      <c r="E6" s="504"/>
      <c r="F6" s="504"/>
      <c r="G6" s="504"/>
      <c r="H6" s="504"/>
      <c r="I6" s="504"/>
      <c r="J6" s="504"/>
      <c r="K6" s="499"/>
      <c r="L6" s="201" t="str">
        <f>IF(L2="変更","変更","")</f>
        <v/>
      </c>
      <c r="M6" s="505"/>
      <c r="N6" s="505"/>
      <c r="O6" s="505"/>
      <c r="P6" s="505"/>
      <c r="Q6" s="505"/>
      <c r="R6" s="505"/>
      <c r="S6" s="505"/>
      <c r="T6" s="506"/>
      <c r="U6" s="506"/>
    </row>
    <row r="7" spans="1:22" ht="39" customHeight="1">
      <c r="A7" s="509" t="s">
        <v>279</v>
      </c>
      <c r="B7" s="509"/>
      <c r="C7" s="509"/>
      <c r="D7" s="509"/>
      <c r="E7" s="509"/>
      <c r="F7" s="509"/>
      <c r="G7" s="509"/>
      <c r="H7" s="509"/>
      <c r="I7" s="509"/>
      <c r="J7" s="509"/>
      <c r="K7" s="500"/>
      <c r="L7" s="201" t="str">
        <f>IF(L2="取消","取消","")</f>
        <v/>
      </c>
      <c r="M7" s="505"/>
      <c r="N7" s="505"/>
      <c r="O7" s="505"/>
      <c r="P7" s="505"/>
      <c r="Q7" s="505"/>
      <c r="R7" s="505"/>
      <c r="S7" s="505"/>
      <c r="T7" s="506"/>
      <c r="U7" s="506"/>
    </row>
    <row r="8" spans="1:22" ht="18.75" customHeight="1" thickBot="1">
      <c r="A8" s="510"/>
      <c r="B8" s="510"/>
      <c r="C8" s="510"/>
      <c r="D8" s="510"/>
      <c r="E8" s="510"/>
      <c r="F8" s="510"/>
      <c r="G8" s="510"/>
      <c r="H8" s="510"/>
      <c r="I8" s="510"/>
      <c r="J8" s="510"/>
      <c r="K8" s="196"/>
      <c r="L8" s="196"/>
      <c r="M8" s="196"/>
      <c r="N8" s="196"/>
      <c r="O8" s="196"/>
      <c r="P8" s="196"/>
      <c r="Q8" s="196"/>
      <c r="R8" s="196"/>
      <c r="S8" s="196"/>
      <c r="T8" s="196"/>
      <c r="U8" s="196"/>
    </row>
    <row r="9" spans="1:22" s="207" customFormat="1" ht="18.75" customHeight="1" thickTop="1">
      <c r="A9" s="202" t="s">
        <v>280</v>
      </c>
      <c r="B9" s="203"/>
      <c r="C9" s="203"/>
      <c r="D9" s="203"/>
      <c r="E9" s="203"/>
      <c r="F9" s="203"/>
      <c r="G9" s="203"/>
      <c r="H9" s="203"/>
      <c r="I9" s="203"/>
      <c r="J9" s="203"/>
      <c r="K9" s="203"/>
      <c r="L9" s="203"/>
      <c r="M9" s="203"/>
      <c r="N9" s="203"/>
      <c r="O9" s="203"/>
      <c r="P9" s="203"/>
      <c r="Q9" s="203"/>
      <c r="R9" s="203"/>
      <c r="S9" s="203"/>
      <c r="T9" s="204" t="s">
        <v>172</v>
      </c>
      <c r="U9" s="205">
        <f>A_基本情報入力シート!D26</f>
        <v>0</v>
      </c>
      <c r="V9" s="206"/>
    </row>
    <row r="10" spans="1:22" ht="18.75" customHeight="1">
      <c r="A10" s="208"/>
      <c r="B10" s="196"/>
      <c r="C10" s="196"/>
      <c r="D10" s="196"/>
      <c r="E10" s="196"/>
      <c r="F10" s="209" t="s">
        <v>281</v>
      </c>
      <c r="G10" s="511"/>
      <c r="H10" s="511"/>
      <c r="I10" s="511"/>
      <c r="J10" s="511"/>
      <c r="K10" s="511"/>
      <c r="L10" s="511"/>
      <c r="M10" s="511"/>
      <c r="N10" s="511"/>
      <c r="O10" s="511"/>
      <c r="P10" s="511"/>
      <c r="Q10" s="511"/>
      <c r="R10" s="511"/>
      <c r="S10" s="511"/>
      <c r="T10" s="511"/>
      <c r="U10" s="512"/>
    </row>
    <row r="11" spans="1:22" s="207" customFormat="1" ht="18.75" customHeight="1">
      <c r="A11" s="210"/>
      <c r="B11" s="211"/>
      <c r="C11" s="211"/>
      <c r="D11" s="211"/>
      <c r="E11" s="211"/>
      <c r="F11" s="212" t="s">
        <v>282</v>
      </c>
      <c r="G11" s="513"/>
      <c r="H11" s="513"/>
      <c r="I11" s="513"/>
      <c r="J11" s="513"/>
      <c r="K11" s="513"/>
      <c r="L11" s="513"/>
      <c r="M11" s="513"/>
      <c r="N11" s="513"/>
      <c r="O11" s="513"/>
      <c r="P11" s="513"/>
      <c r="Q11" s="513"/>
      <c r="R11" s="513"/>
      <c r="S11" s="513"/>
      <c r="T11" s="513"/>
      <c r="U11" s="514"/>
      <c r="V11" s="213"/>
    </row>
    <row r="12" spans="1:22" ht="18.75" customHeight="1" thickBot="1">
      <c r="A12" s="214"/>
      <c r="B12" s="215"/>
      <c r="C12" s="215"/>
      <c r="D12" s="215"/>
      <c r="E12" s="215"/>
      <c r="F12" s="216" t="s">
        <v>283</v>
      </c>
      <c r="G12" s="215"/>
      <c r="H12" s="215"/>
      <c r="I12" s="215"/>
      <c r="J12" s="215"/>
      <c r="K12" s="215"/>
      <c r="L12" s="215"/>
      <c r="M12" s="215"/>
      <c r="N12" s="215"/>
      <c r="O12" s="215"/>
      <c r="P12" s="215"/>
      <c r="Q12" s="215"/>
      <c r="R12" s="215"/>
      <c r="S12" s="215"/>
      <c r="T12" s="215"/>
      <c r="U12" s="217"/>
    </row>
    <row r="13" spans="1:22" s="207" customFormat="1" ht="40.5" customHeight="1" thickTop="1">
      <c r="A13" s="515" t="s">
        <v>284</v>
      </c>
      <c r="B13" s="516"/>
      <c r="C13" s="516"/>
      <c r="D13" s="516"/>
      <c r="E13" s="516"/>
      <c r="F13" s="516"/>
      <c r="G13" s="516"/>
      <c r="H13" s="516"/>
      <c r="I13" s="516"/>
      <c r="J13" s="516"/>
      <c r="K13" s="516"/>
      <c r="L13" s="516"/>
      <c r="M13" s="516"/>
      <c r="N13" s="516"/>
      <c r="O13" s="516"/>
      <c r="P13" s="516"/>
      <c r="Q13" s="516"/>
      <c r="R13" s="516"/>
      <c r="S13" s="516"/>
      <c r="T13" s="516"/>
      <c r="U13" s="516"/>
    </row>
    <row r="14" spans="1:22" ht="18.75" customHeight="1">
      <c r="A14" s="517">
        <v>1</v>
      </c>
      <c r="B14" s="519" t="s">
        <v>285</v>
      </c>
      <c r="C14" s="520"/>
      <c r="D14" s="521"/>
      <c r="E14" s="522"/>
      <c r="F14" s="523"/>
      <c r="G14" s="523"/>
      <c r="H14" s="523"/>
      <c r="I14" s="523"/>
      <c r="J14" s="523"/>
      <c r="K14" s="523"/>
      <c r="L14" s="523"/>
      <c r="M14" s="523"/>
      <c r="N14" s="523"/>
      <c r="O14" s="523"/>
      <c r="P14" s="523"/>
      <c r="Q14" s="523"/>
      <c r="R14" s="523"/>
      <c r="S14" s="523"/>
      <c r="T14" s="523"/>
      <c r="U14" s="524"/>
    </row>
    <row r="15" spans="1:22" ht="18.75" customHeight="1">
      <c r="A15" s="518"/>
      <c r="B15" s="525" t="s">
        <v>286</v>
      </c>
      <c r="C15" s="526"/>
      <c r="D15" s="527"/>
      <c r="E15" s="528"/>
      <c r="F15" s="529"/>
      <c r="G15" s="529"/>
      <c r="H15" s="529"/>
      <c r="I15" s="529"/>
      <c r="J15" s="529"/>
      <c r="K15" s="529"/>
      <c r="L15" s="529"/>
      <c r="M15" s="529"/>
      <c r="N15" s="529"/>
      <c r="O15" s="529"/>
      <c r="P15" s="529"/>
      <c r="Q15" s="529"/>
      <c r="R15" s="529"/>
      <c r="S15" s="529"/>
      <c r="T15" s="529"/>
      <c r="U15" s="530"/>
    </row>
    <row r="16" spans="1:22" ht="27" customHeight="1">
      <c r="A16" s="507" t="s">
        <v>287</v>
      </c>
      <c r="B16" s="508"/>
      <c r="C16" s="508"/>
      <c r="D16" s="508"/>
      <c r="E16" s="508"/>
      <c r="F16" s="508"/>
      <c r="G16" s="508"/>
      <c r="H16" s="508"/>
      <c r="I16" s="508"/>
      <c r="J16" s="508"/>
      <c r="K16" s="508"/>
      <c r="L16" s="508"/>
      <c r="M16" s="508"/>
      <c r="N16" s="508"/>
      <c r="O16" s="508"/>
      <c r="P16" s="508"/>
      <c r="Q16" s="508"/>
      <c r="R16" s="508"/>
      <c r="S16" s="508"/>
      <c r="T16" s="508"/>
      <c r="U16" s="508"/>
    </row>
    <row r="17" spans="1:24" ht="18.75" customHeight="1">
      <c r="A17" s="531">
        <v>2</v>
      </c>
      <c r="B17" s="534" t="s">
        <v>288</v>
      </c>
      <c r="C17" s="535"/>
      <c r="D17" s="536"/>
      <c r="E17" s="218" t="s">
        <v>289</v>
      </c>
      <c r="F17" s="540"/>
      <c r="G17" s="541"/>
      <c r="H17" s="541"/>
      <c r="I17" s="219"/>
      <c r="J17" s="542"/>
      <c r="K17" s="542"/>
      <c r="L17" s="219"/>
      <c r="M17" s="542"/>
      <c r="N17" s="542"/>
      <c r="O17" s="219"/>
      <c r="P17" s="542"/>
      <c r="Q17" s="542"/>
      <c r="R17" s="542"/>
      <c r="S17" s="542"/>
      <c r="T17" s="219"/>
      <c r="U17" s="220"/>
    </row>
    <row r="18" spans="1:24" ht="18.75" customHeight="1">
      <c r="A18" s="532"/>
      <c r="B18" s="537"/>
      <c r="C18" s="538"/>
      <c r="D18" s="539"/>
      <c r="E18" s="221"/>
      <c r="F18" s="222"/>
      <c r="G18" s="222"/>
      <c r="H18" s="222"/>
      <c r="I18" s="222"/>
      <c r="J18" s="549"/>
      <c r="K18" s="549"/>
      <c r="L18" s="239" t="s">
        <v>290</v>
      </c>
      <c r="M18" s="550"/>
      <c r="N18" s="550"/>
      <c r="O18" s="240" t="s">
        <v>291</v>
      </c>
      <c r="P18" s="549" t="s">
        <v>308</v>
      </c>
      <c r="Q18" s="549"/>
      <c r="R18" s="549"/>
      <c r="S18" s="549"/>
      <c r="T18" s="241" t="s">
        <v>307</v>
      </c>
      <c r="U18" s="223"/>
    </row>
    <row r="19" spans="1:24" ht="18.75" customHeight="1">
      <c r="A19" s="532"/>
      <c r="B19" s="551" t="s">
        <v>145</v>
      </c>
      <c r="C19" s="552"/>
      <c r="D19" s="553"/>
      <c r="E19" s="543"/>
      <c r="F19" s="544"/>
      <c r="G19" s="544"/>
      <c r="H19" s="544"/>
      <c r="I19" s="544"/>
      <c r="J19" s="544"/>
      <c r="K19" s="544"/>
      <c r="L19" s="544"/>
      <c r="M19" s="544"/>
      <c r="N19" s="544"/>
      <c r="O19" s="544"/>
      <c r="P19" s="544"/>
      <c r="Q19" s="544"/>
      <c r="R19" s="544"/>
      <c r="S19" s="544"/>
      <c r="T19" s="544"/>
      <c r="U19" s="545"/>
    </row>
    <row r="20" spans="1:24" ht="18.75" customHeight="1">
      <c r="A20" s="533"/>
      <c r="B20" s="554"/>
      <c r="C20" s="555"/>
      <c r="D20" s="556"/>
      <c r="E20" s="546"/>
      <c r="F20" s="547"/>
      <c r="G20" s="547"/>
      <c r="H20" s="547"/>
      <c r="I20" s="547"/>
      <c r="J20" s="547"/>
      <c r="K20" s="547"/>
      <c r="L20" s="547"/>
      <c r="M20" s="547"/>
      <c r="N20" s="547"/>
      <c r="O20" s="547"/>
      <c r="P20" s="547"/>
      <c r="Q20" s="547"/>
      <c r="R20" s="547"/>
      <c r="S20" s="547"/>
      <c r="T20" s="547"/>
      <c r="U20" s="548"/>
    </row>
    <row r="21" spans="1:24" ht="18.75" customHeight="1">
      <c r="A21" s="224">
        <v>3</v>
      </c>
      <c r="B21" s="557" t="s">
        <v>137</v>
      </c>
      <c r="C21" s="558"/>
      <c r="D21" s="559"/>
      <c r="E21" s="560"/>
      <c r="F21" s="561"/>
      <c r="G21" s="561"/>
      <c r="H21" s="561"/>
      <c r="I21" s="561"/>
      <c r="J21" s="562"/>
      <c r="K21" s="563" t="s">
        <v>292</v>
      </c>
      <c r="L21" s="564"/>
      <c r="M21" s="565"/>
      <c r="N21" s="566"/>
      <c r="O21" s="567"/>
      <c r="P21" s="567"/>
      <c r="Q21" s="567"/>
      <c r="R21" s="567"/>
      <c r="S21" s="567"/>
      <c r="T21" s="568"/>
      <c r="U21" s="569"/>
    </row>
    <row r="22" spans="1:24" s="196" customFormat="1" ht="18.75" customHeight="1">
      <c r="A22" s="225"/>
      <c r="B22" s="226"/>
      <c r="C22" s="226"/>
      <c r="D22" s="226"/>
      <c r="K22" s="227"/>
      <c r="L22" s="227"/>
      <c r="M22" s="227"/>
      <c r="N22" s="227"/>
      <c r="O22" s="227"/>
      <c r="P22" s="227"/>
      <c r="Q22" s="227"/>
      <c r="R22" s="227"/>
      <c r="S22" s="227"/>
    </row>
    <row r="23" spans="1:24" ht="24.75" customHeight="1">
      <c r="A23" s="228">
        <v>4</v>
      </c>
      <c r="B23" s="570" t="s">
        <v>293</v>
      </c>
      <c r="C23" s="571"/>
      <c r="D23" s="572"/>
      <c r="E23" s="573" t="s">
        <v>309</v>
      </c>
      <c r="F23" s="574"/>
      <c r="G23" s="574"/>
      <c r="H23" s="574"/>
      <c r="I23" s="574"/>
      <c r="J23" s="574"/>
      <c r="K23" s="574"/>
      <c r="L23" s="574"/>
      <c r="M23" s="574"/>
      <c r="N23" s="574"/>
      <c r="O23" s="574"/>
      <c r="P23" s="574"/>
      <c r="Q23" s="574"/>
      <c r="R23" s="574"/>
      <c r="S23" s="574"/>
      <c r="T23" s="575"/>
      <c r="U23" s="229"/>
      <c r="V23" s="230"/>
      <c r="W23" s="231"/>
      <c r="X23" s="232"/>
    </row>
    <row r="24" spans="1:24" ht="18.75" customHeight="1">
      <c r="A24" s="576">
        <v>5</v>
      </c>
      <c r="B24" s="579" t="s">
        <v>294</v>
      </c>
      <c r="C24" s="571"/>
      <c r="D24" s="572"/>
      <c r="E24" s="580">
        <f>A_基本情報入力シート!D20</f>
        <v>0</v>
      </c>
      <c r="F24" s="581"/>
      <c r="G24" s="581"/>
      <c r="H24" s="581"/>
      <c r="I24" s="581"/>
      <c r="J24" s="233"/>
      <c r="K24" s="581">
        <f>A_基本情報入力シート!D21</f>
        <v>0</v>
      </c>
      <c r="L24" s="581"/>
      <c r="M24" s="234"/>
      <c r="N24" s="584" t="s">
        <v>295</v>
      </c>
      <c r="O24" s="585"/>
      <c r="P24" s="585"/>
      <c r="Q24" s="586"/>
      <c r="R24" s="584" t="s">
        <v>296</v>
      </c>
      <c r="S24" s="585"/>
      <c r="T24" s="586"/>
      <c r="U24" s="587" t="s">
        <v>297</v>
      </c>
      <c r="V24" s="589"/>
    </row>
    <row r="25" spans="1:24" ht="18.75" customHeight="1">
      <c r="A25" s="577"/>
      <c r="B25" s="579"/>
      <c r="C25" s="571"/>
      <c r="D25" s="572"/>
      <c r="E25" s="582"/>
      <c r="F25" s="583"/>
      <c r="G25" s="583"/>
      <c r="H25" s="583"/>
      <c r="I25" s="583"/>
      <c r="J25" s="235"/>
      <c r="K25" s="583"/>
      <c r="L25" s="583"/>
      <c r="M25" s="236"/>
      <c r="N25" s="242"/>
      <c r="O25" s="243"/>
      <c r="P25" s="243"/>
      <c r="Q25" s="244"/>
      <c r="R25" s="242"/>
      <c r="S25" s="245"/>
      <c r="T25" s="246"/>
      <c r="U25" s="588"/>
      <c r="V25" s="589"/>
    </row>
    <row r="26" spans="1:24" ht="33.75" customHeight="1">
      <c r="A26" s="577"/>
      <c r="B26" s="579" t="s">
        <v>298</v>
      </c>
      <c r="C26" s="571"/>
      <c r="D26" s="572"/>
      <c r="E26" s="590">
        <f>A_基本情報入力シート!D22</f>
        <v>0</v>
      </c>
      <c r="F26" s="591"/>
      <c r="G26" s="591"/>
      <c r="H26" s="591"/>
      <c r="I26" s="591"/>
      <c r="J26" s="591"/>
      <c r="K26" s="591"/>
      <c r="L26" s="591"/>
      <c r="M26" s="592"/>
      <c r="N26" s="596" t="s">
        <v>299</v>
      </c>
      <c r="O26" s="596"/>
      <c r="P26" s="596"/>
      <c r="Q26" s="596"/>
      <c r="R26" s="596"/>
      <c r="S26" s="596"/>
      <c r="T26" s="597"/>
      <c r="U26" s="588"/>
    </row>
    <row r="27" spans="1:24" ht="33.75" customHeight="1">
      <c r="A27" s="577"/>
      <c r="B27" s="570"/>
      <c r="C27" s="571"/>
      <c r="D27" s="572"/>
      <c r="E27" s="593"/>
      <c r="F27" s="594"/>
      <c r="G27" s="594"/>
      <c r="H27" s="594"/>
      <c r="I27" s="594"/>
      <c r="J27" s="594"/>
      <c r="K27" s="594"/>
      <c r="L27" s="594"/>
      <c r="M27" s="595"/>
      <c r="N27" s="604">
        <f>A_基本情報入力シート!D23</f>
        <v>0</v>
      </c>
      <c r="O27" s="605"/>
      <c r="P27" s="605"/>
      <c r="Q27" s="605"/>
      <c r="R27" s="605"/>
      <c r="S27" s="605"/>
      <c r="T27" s="606"/>
      <c r="U27" s="588"/>
    </row>
    <row r="28" spans="1:24" ht="33.75" customHeight="1">
      <c r="A28" s="578"/>
      <c r="B28" s="598" t="s">
        <v>300</v>
      </c>
      <c r="C28" s="599"/>
      <c r="D28" s="600"/>
      <c r="E28" s="601"/>
      <c r="F28" s="602"/>
      <c r="G28" s="602"/>
      <c r="H28" s="602"/>
      <c r="I28" s="602"/>
      <c r="J28" s="602"/>
      <c r="K28" s="602"/>
      <c r="L28" s="602"/>
      <c r="M28" s="602"/>
      <c r="N28" s="602"/>
      <c r="O28" s="602"/>
      <c r="P28" s="602"/>
      <c r="Q28" s="602"/>
      <c r="R28" s="602"/>
      <c r="S28" s="602"/>
      <c r="T28" s="603"/>
      <c r="U28" s="588"/>
    </row>
    <row r="29" spans="1:24" s="196" customFormat="1" ht="18.75" customHeight="1">
      <c r="A29" s="607" t="s">
        <v>301</v>
      </c>
      <c r="B29" s="489"/>
      <c r="C29" s="489"/>
      <c r="D29" s="489"/>
      <c r="E29" s="489"/>
      <c r="F29" s="489"/>
      <c r="G29" s="489"/>
      <c r="H29" s="489"/>
      <c r="I29" s="489"/>
      <c r="J29" s="489"/>
      <c r="K29" s="489"/>
      <c r="L29" s="489"/>
      <c r="M29" s="489"/>
      <c r="N29" s="489"/>
      <c r="O29" s="489"/>
      <c r="P29" s="489"/>
      <c r="Q29" s="489"/>
      <c r="R29" s="489"/>
      <c r="S29" s="489"/>
      <c r="T29" s="489"/>
      <c r="U29" s="489"/>
    </row>
    <row r="30" spans="1:24" s="196" customFormat="1" ht="28.5" customHeight="1">
      <c r="B30" s="608" t="s">
        <v>302</v>
      </c>
      <c r="C30" s="609"/>
      <c r="D30" s="609"/>
      <c r="E30" s="609"/>
      <c r="F30" s="609"/>
      <c r="G30" s="609"/>
      <c r="H30" s="609"/>
      <c r="I30" s="609"/>
      <c r="J30" s="609"/>
      <c r="K30" s="609"/>
      <c r="L30" s="609"/>
      <c r="M30" s="609"/>
      <c r="N30" s="609"/>
      <c r="O30" s="609"/>
      <c r="P30" s="609"/>
      <c r="Q30" s="609"/>
      <c r="R30" s="609"/>
      <c r="S30" s="609"/>
      <c r="T30" s="609"/>
      <c r="U30" s="609"/>
    </row>
    <row r="31" spans="1:24" s="196" customFormat="1" ht="18.75" customHeight="1">
      <c r="B31" s="610" t="s">
        <v>303</v>
      </c>
      <c r="C31" s="611"/>
      <c r="D31" s="611"/>
      <c r="E31" s="611"/>
      <c r="F31" s="611"/>
      <c r="G31" s="610" t="s">
        <v>304</v>
      </c>
      <c r="H31" s="611"/>
      <c r="I31" s="611"/>
      <c r="J31" s="611"/>
      <c r="K31" s="611"/>
      <c r="L31" s="611"/>
      <c r="M31" s="611"/>
      <c r="N31" s="611"/>
      <c r="O31" s="611"/>
      <c r="P31" s="611"/>
      <c r="Q31" s="611"/>
      <c r="R31" s="611"/>
      <c r="S31" s="611"/>
      <c r="T31" s="611"/>
      <c r="U31" s="611"/>
      <c r="W31" s="234"/>
    </row>
    <row r="32" spans="1:24" s="196" customFormat="1" ht="12.75" customHeight="1">
      <c r="B32" s="237"/>
      <c r="C32" s="237"/>
      <c r="D32" s="237"/>
      <c r="E32" s="237"/>
      <c r="F32" s="237"/>
      <c r="G32" s="611"/>
      <c r="H32" s="611"/>
      <c r="I32" s="611"/>
      <c r="J32" s="611"/>
      <c r="K32" s="611"/>
      <c r="L32" s="611"/>
      <c r="M32" s="611"/>
      <c r="N32" s="611"/>
      <c r="O32" s="611"/>
      <c r="P32" s="611"/>
      <c r="Q32" s="611"/>
      <c r="R32" s="611"/>
      <c r="S32" s="611"/>
      <c r="T32" s="611"/>
      <c r="U32" s="611"/>
    </row>
    <row r="33" spans="2:21" s="196" customFormat="1" ht="18.75" customHeight="1">
      <c r="B33" s="610" t="s">
        <v>305</v>
      </c>
      <c r="C33" s="611"/>
      <c r="D33" s="611"/>
      <c r="E33" s="611"/>
      <c r="F33" s="611"/>
      <c r="G33" s="610" t="s">
        <v>306</v>
      </c>
      <c r="H33" s="611"/>
      <c r="I33" s="611"/>
      <c r="J33" s="611"/>
      <c r="K33" s="611"/>
      <c r="L33" s="611"/>
      <c r="M33" s="611"/>
      <c r="N33" s="611"/>
      <c r="O33" s="611"/>
      <c r="P33" s="611"/>
      <c r="Q33" s="611"/>
      <c r="R33" s="611"/>
      <c r="S33" s="611"/>
      <c r="T33" s="611"/>
      <c r="U33" s="611"/>
    </row>
    <row r="34" spans="2:21" s="196" customFormat="1" ht="18.75" customHeight="1">
      <c r="B34" s="238"/>
      <c r="C34" s="238"/>
      <c r="D34" s="238"/>
      <c r="E34" s="238"/>
      <c r="F34" s="238"/>
      <c r="G34" s="611"/>
      <c r="H34" s="611"/>
      <c r="I34" s="611"/>
      <c r="J34" s="611"/>
      <c r="K34" s="611"/>
      <c r="L34" s="611"/>
      <c r="M34" s="611"/>
      <c r="N34" s="611"/>
      <c r="O34" s="611"/>
      <c r="P34" s="611"/>
      <c r="Q34" s="611"/>
      <c r="R34" s="611"/>
      <c r="S34" s="611"/>
      <c r="T34" s="611"/>
      <c r="U34" s="611"/>
    </row>
    <row r="35" spans="2:21" s="196" customFormat="1" ht="18.75" customHeight="1"/>
  </sheetData>
  <mergeCells count="60">
    <mergeCell ref="A29:U29"/>
    <mergeCell ref="B30:U30"/>
    <mergeCell ref="B31:F31"/>
    <mergeCell ref="G31:U32"/>
    <mergeCell ref="B33:F33"/>
    <mergeCell ref="G33:U34"/>
    <mergeCell ref="R24:T24"/>
    <mergeCell ref="U24:U28"/>
    <mergeCell ref="V24:V25"/>
    <mergeCell ref="B26:D27"/>
    <mergeCell ref="E26:M27"/>
    <mergeCell ref="N26:T26"/>
    <mergeCell ref="B28:D28"/>
    <mergeCell ref="E28:T28"/>
    <mergeCell ref="N27:T27"/>
    <mergeCell ref="A24:A28"/>
    <mergeCell ref="B24:D25"/>
    <mergeCell ref="E24:I25"/>
    <mergeCell ref="K24:L25"/>
    <mergeCell ref="N24:Q24"/>
    <mergeCell ref="B21:D21"/>
    <mergeCell ref="E21:J21"/>
    <mergeCell ref="K21:M21"/>
    <mergeCell ref="N21:U21"/>
    <mergeCell ref="B23:D23"/>
    <mergeCell ref="E23:T23"/>
    <mergeCell ref="A17:A20"/>
    <mergeCell ref="B17:D18"/>
    <mergeCell ref="F17:H17"/>
    <mergeCell ref="J17:K17"/>
    <mergeCell ref="M17:N17"/>
    <mergeCell ref="E19:U19"/>
    <mergeCell ref="E20:U20"/>
    <mergeCell ref="P17:S17"/>
    <mergeCell ref="J18:K18"/>
    <mergeCell ref="M18:N18"/>
    <mergeCell ref="P18:S18"/>
    <mergeCell ref="B19:D20"/>
    <mergeCell ref="A16:U16"/>
    <mergeCell ref="A7:J7"/>
    <mergeCell ref="M7:U7"/>
    <mergeCell ref="A8:J8"/>
    <mergeCell ref="G10:U10"/>
    <mergeCell ref="G11:U11"/>
    <mergeCell ref="A13:U13"/>
    <mergeCell ref="A14:A15"/>
    <mergeCell ref="B14:D14"/>
    <mergeCell ref="E14:U14"/>
    <mergeCell ref="B15:D15"/>
    <mergeCell ref="E15:U15"/>
    <mergeCell ref="A1:I1"/>
    <mergeCell ref="A2:K2"/>
    <mergeCell ref="L2:N2"/>
    <mergeCell ref="A3:J3"/>
    <mergeCell ref="B4:I4"/>
    <mergeCell ref="K4:K7"/>
    <mergeCell ref="L4:L5"/>
    <mergeCell ref="M4:U5"/>
    <mergeCell ref="A6:J6"/>
    <mergeCell ref="M6:U6"/>
  </mergeCells>
  <phoneticPr fontId="8"/>
  <conditionalFormatting sqref="M6:U6">
    <cfRule type="expression" dxfId="1" priority="2">
      <formula>$L$2="変更"</formula>
    </cfRule>
  </conditionalFormatting>
  <conditionalFormatting sqref="M7:U7">
    <cfRule type="expression" dxfId="0" priority="1">
      <formula>$L$2="取消"</formula>
    </cfRule>
  </conditionalFormatting>
  <dataValidations count="13">
    <dataValidation imeMode="halfKatakana" allowBlank="1" showInputMessage="1" showErrorMessage="1" sqref="E14:U14 E65550:U65550 E131086:U131086 E196622:U196622 E262158:U262158 E327694:U327694 E393230:U393230 E458766:U458766 E524302:U524302 E589838:U589838 E655374:U655374 E720910:U720910 E786446:U786446 E851982:U851982 E917518:U917518 E983054:U983054 E983059:U983059 I65553:U65553 I131089:U131089 I196625:U196625 I262161:U262161 I327697:U327697 I393233:U393233 I458769:U458769 I524305:U524305 I589841:U589841 I655377:U655377 I720913:U720913 I786449:U786449 I851985:U851985 I917521:U917521 I983057:U983057 E28:T28 E65564:T65564 E131100:T131100 E196636:T196636 E262172:T262172 E327708:T327708 E393244:T393244 E458780:T458780 E524316:T524316 E589852:T589852 E655388:T655388 E720924:T720924 E786460:T786460 E851996:T851996 E917532:T917532 E983068:T983068 E19:U19 E65555:U65555 E131091:U131091 E196627:U196627 E262163:U262163 E327699:U327699 E393235:U393235 E458771:U458771 E524307:U524307 E589843:U589843 E655379:U655379 E720915:U720915 E786451:U786451 E851987:U851987 E917523:U917523 I17:J17 L17:M17 O17:P17 T17:U17" xr:uid="{00000000-0002-0000-0B00-000000000000}"/>
    <dataValidation imeMode="halfAlpha" allowBlank="1" showInputMessage="1" showErrorMessage="1" sqref="N983065:T983065 B65540:I65540 B131076:I131076 B196612:I196612 B262148:I262148 B327684:I327684 B393220:I393220 B458756:I458756 B524292:I524292 B589828:I589828 B655364:I655364 B720900:I720900 B786436:I786436 B851972:I851972 B917508:I917508 B983044:I983044 N21:U21 N65557:U65557 N131093:U131093 N196629:U196629 N262165:U262165 N327701:U327701 N393237:U393237 N458773:U458773 N524309:U524309 N589845:U589845 N655381:U655381 N720917:U720917 N786453:U786453 N851989:U851989 N917525:U917525 N983061:U983061 E21:J21 E65557:J65557 E131093:J131093 E196629:J196629 E262165:J262165 E327701:J327701 E393237:J393237 E458773:J458773 E524309:J524309 E589845:J589845 E655381:J655381 E720917:J720917 E786453:J786453 E851989:J851989 E917525:J917525 E983061:J983061 N25:T25 N65561:T65561 N131097:T131097 N196633:T196633 N262169:T262169 N327705:T327705 N393241:T393241 N458777:T458777 N524313:T524313 N589849:T589849 N655385:T655385 N720921:T720921 N786457:T786457 N851993:T851993 N917529:T917529 B4" xr:uid="{00000000-0002-0000-0B00-000001000000}"/>
    <dataValidation imeMode="on" allowBlank="1" showInputMessage="1" showErrorMessage="1" sqref="E24:I25 E65560:I65561 E131096:I131097 E196632:I196633 E262168:I262169 E327704:I327705 E393240:I393241 E458776:I458777 E524312:I524313 E589848:I589849 E655384:I655385 E720920:I720921 E786456:I786457 E851992:I851993 E917528:I917529 E983064:I983065 K24:L25 K65560:L65561 K131096:L131097 K196632:L196633 K262168:L262169 K327704:L327705 K393240:L393241 K458776:L458777 K524312:L524313 K589848:L589849 K655384:L655385 K720920:L720921 K786456:L786457 K851992:L851993 K917528:L917529 K983064:L983065 E15:U15 E65551:U65551 E131087:U131087 E196623:U196623 E262159:U262159 E327695:U327695 E393231:U393231 E458767:U458767 E524303:U524303 E589839:U589839 E655375:U655375 E720911:U720911 E786447:U786447 E851983:U851983 E917519:U917519 E983055:U983055 E983060:U983060 F65554:I65554 F131090:I131090 F196626:I196626 F262162:I262162 F327698:I327698 F393234:I393234 F458770:I458770 F524306:I524306 F589842:I589842 F655378:I655378 F720914:I720914 F786450:I786450 F851986:I851986 F917522:I917522 F983058:I983058 E20:U20 E65556:U65556 E131092:U131092 E196628:U196628 E262164:U262164 E327700:U327700 E393236:U393236 E458772:U458772 E524308:U524308 E589844:U589844 E655380:U655380 E720916:U720916 E786452:U786452 E851988:U851988 E917524:U917524" xr:uid="{00000000-0002-0000-0B00-000002000000}"/>
    <dataValidation imeMode="off" allowBlank="1" showInputMessage="1" showErrorMessage="1" sqref="U18 U65554 U131090 U196626 U262162 U327698 U393234 U458770 U524306 U589842 U655378 U720914 U786450 U851986 U917522 U983058 F17:H17 F65553:H65553 F131089:H131089 F196625:H196625 F262161:H262161 F327697:H327697 F393233:H393233 F458769:H458769 F524305:H524305 F589841:H589841 F655377:H655377 F720913:H720913 F786449:H786449 F851985:H851985 F917521:H917521 F983057:H983057" xr:uid="{00000000-0002-0000-0B00-000003000000}"/>
    <dataValidation imeMode="halfAlpha" operator="lessThanOrEqual" allowBlank="1" showInputMessage="1" showErrorMessage="1" sqref="M983067:T983067 M65563:T65563 M131099:T131099 M196635:T196635 M262171:T262171 M327707:T327707 M393243:T393243 M458779:T458779 M524315:T524315 M589851:T589851 M655387:T655387 M720923:T720923 M786459:T786459 M851995:T851995 M917531:T917531 N27" xr:uid="{00000000-0002-0000-0B00-000004000000}"/>
    <dataValidation type="list" allowBlank="1" showInputMessage="1" showErrorMessage="1" sqref="L2:N2" xr:uid="{00000000-0002-0000-0B00-000005000000}">
      <formula1>"新規,変更,取消"</formula1>
    </dataValidation>
    <dataValidation type="list" allowBlank="1" showInputMessage="1" showErrorMessage="1" sqref="M4:U5" xr:uid="{00000000-0002-0000-0B00-000006000000}">
      <formula1>"新規取引,法人化による新規"</formula1>
    </dataValidation>
    <dataValidation type="list" allowBlank="1" showInputMessage="1" showErrorMessage="1" sqref="M6:U6" xr:uid="{00000000-0002-0000-0B00-000007000000}">
      <formula1>"名称変更,住所変更,支払方法や金融機関情報の変更,その他の変更"</formula1>
    </dataValidation>
    <dataValidation type="list" allowBlank="1" showInputMessage="1" showErrorMessage="1" sqref="M7:U7" xr:uid="{00000000-0002-0000-0B00-000008000000}">
      <formula1>"重複登録による取消,法人化による取消,債権者死亡による取消,その他"</formula1>
    </dataValidation>
    <dataValidation type="list" allowBlank="1" showInputMessage="1" showErrorMessage="1" sqref="L18" xr:uid="{00000000-0002-0000-0B00-000009000000}">
      <formula1>"都,道,府,県"</formula1>
    </dataValidation>
    <dataValidation type="list" allowBlank="1" showInputMessage="1" showErrorMessage="1" sqref="O18" xr:uid="{00000000-0002-0000-0B00-00000A000000}">
      <formula1>"市,群"</formula1>
    </dataValidation>
    <dataValidation type="list" allowBlank="1" showInputMessage="1" showErrorMessage="1" sqref="T18" xr:uid="{00000000-0002-0000-0B00-00000B000000}">
      <formula1>"区,町,村"</formula1>
    </dataValidation>
    <dataValidation type="list" allowBlank="1" showInputMessage="1" showErrorMessage="1" sqref="E23:T23" xr:uid="{00000000-0002-0000-0B00-00000C000000}">
      <formula1>"口座振替（口座に自動入金）,隔地払（送金払）（振替口座がない場合に選択）"</formula1>
    </dataValidation>
  </dataValidations>
  <pageMargins left="0.70866141732283472" right="0.70866141732283472" top="0.74803149606299213" bottom="0.74803149606299213" header="0.31496062992125984" footer="0.31496062992125984"/>
  <pageSetup paperSize="9" scale="85" orientation="portrait" blackAndWhite="1" r:id="rId1"/>
  <colBreaks count="1" manualBreakCount="1">
    <brk id="21"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M16"/>
  <sheetViews>
    <sheetView view="pageBreakPreview" zoomScale="80" zoomScaleNormal="100" zoomScaleSheetLayoutView="80" workbookViewId="0">
      <selection activeCell="G16" sqref="G16"/>
    </sheetView>
  </sheetViews>
  <sheetFormatPr defaultColWidth="9" defaultRowHeight="13"/>
  <cols>
    <col min="1" max="1" width="18.36328125" style="30" bestFit="1" customWidth="1"/>
    <col min="2" max="5" width="12.453125" style="30" customWidth="1"/>
    <col min="6" max="6" width="11.6328125" style="30" bestFit="1" customWidth="1"/>
    <col min="7" max="10" width="12.453125" style="30" customWidth="1"/>
    <col min="11" max="11" width="10.90625" style="30" customWidth="1"/>
    <col min="12" max="16384" width="9" style="30"/>
  </cols>
  <sheetData>
    <row r="1" spans="1:13" ht="14">
      <c r="A1" s="43" t="s">
        <v>221</v>
      </c>
    </row>
    <row r="3" spans="1:13" ht="21">
      <c r="A3" s="612" t="s">
        <v>25</v>
      </c>
      <c r="B3" s="612"/>
      <c r="C3" s="612"/>
      <c r="D3" s="612"/>
      <c r="E3" s="612"/>
      <c r="F3" s="612"/>
      <c r="G3" s="612"/>
      <c r="H3" s="612"/>
      <c r="I3" s="612"/>
      <c r="J3" s="612"/>
      <c r="K3" s="612"/>
    </row>
    <row r="5" spans="1:13" ht="15" customHeight="1">
      <c r="H5" s="44"/>
      <c r="I5" s="45"/>
      <c r="J5" s="45"/>
      <c r="K5" s="45"/>
    </row>
    <row r="6" spans="1:13" ht="19.5" customHeight="1">
      <c r="A6" s="423" t="s">
        <v>77</v>
      </c>
      <c r="B6" s="423"/>
      <c r="C6" s="423"/>
      <c r="D6" s="423"/>
      <c r="E6" s="423"/>
      <c r="F6" s="423"/>
      <c r="G6" s="423"/>
      <c r="H6" s="423"/>
      <c r="I6" s="423"/>
    </row>
    <row r="7" spans="1:13" s="50" customFormat="1" ht="67.5" customHeight="1">
      <c r="A7" s="46" t="s">
        <v>67</v>
      </c>
      <c r="B7" s="47" t="s">
        <v>2</v>
      </c>
      <c r="C7" s="48" t="s">
        <v>3</v>
      </c>
      <c r="D7" s="46" t="s">
        <v>26</v>
      </c>
      <c r="E7" s="46" t="s">
        <v>5</v>
      </c>
      <c r="F7" s="46" t="s">
        <v>27</v>
      </c>
      <c r="G7" s="46" t="s">
        <v>28</v>
      </c>
      <c r="H7" s="46" t="s">
        <v>29</v>
      </c>
      <c r="I7" s="46" t="s">
        <v>30</v>
      </c>
      <c r="J7" s="46" t="s">
        <v>39</v>
      </c>
      <c r="K7" s="613" t="s">
        <v>31</v>
      </c>
      <c r="L7" s="49"/>
      <c r="M7" s="49"/>
    </row>
    <row r="8" spans="1:13" ht="14.25" customHeight="1">
      <c r="A8" s="51"/>
      <c r="B8" s="52" t="s">
        <v>8</v>
      </c>
      <c r="C8" s="52" t="s">
        <v>9</v>
      </c>
      <c r="D8" s="52" t="s">
        <v>10</v>
      </c>
      <c r="E8" s="52" t="s">
        <v>32</v>
      </c>
      <c r="F8" s="52" t="s">
        <v>33</v>
      </c>
      <c r="G8" s="52" t="s">
        <v>34</v>
      </c>
      <c r="H8" s="52" t="s">
        <v>226</v>
      </c>
      <c r="I8" s="52" t="s">
        <v>227</v>
      </c>
      <c r="J8" s="52" t="s">
        <v>228</v>
      </c>
      <c r="K8" s="614"/>
    </row>
    <row r="9" spans="1:13" ht="15" customHeight="1">
      <c r="A9" s="53"/>
      <c r="B9" s="151" t="s">
        <v>13</v>
      </c>
      <c r="C9" s="151" t="s">
        <v>13</v>
      </c>
      <c r="D9" s="151" t="s">
        <v>13</v>
      </c>
      <c r="E9" s="151" t="s">
        <v>13</v>
      </c>
      <c r="F9" s="615" t="s">
        <v>44</v>
      </c>
      <c r="G9" s="151" t="s">
        <v>13</v>
      </c>
      <c r="H9" s="151" t="s">
        <v>13</v>
      </c>
      <c r="I9" s="151" t="s">
        <v>13</v>
      </c>
      <c r="J9" s="151" t="s">
        <v>13</v>
      </c>
      <c r="K9" s="151"/>
    </row>
    <row r="10" spans="1:13" ht="75" customHeight="1" thickBot="1">
      <c r="A10" s="54"/>
      <c r="B10" s="152"/>
      <c r="C10" s="153"/>
      <c r="D10" s="153"/>
      <c r="E10" s="154"/>
      <c r="F10" s="616"/>
      <c r="G10" s="153"/>
      <c r="H10" s="152"/>
      <c r="I10" s="155"/>
      <c r="J10" s="153"/>
      <c r="K10" s="155"/>
    </row>
    <row r="11" spans="1:13" ht="90" customHeight="1" thickBot="1">
      <c r="A11" s="55" t="s">
        <v>35</v>
      </c>
      <c r="B11" s="156"/>
      <c r="C11" s="156"/>
      <c r="D11" s="156"/>
      <c r="E11" s="156"/>
      <c r="F11" s="65"/>
      <c r="G11" s="147"/>
      <c r="H11" s="147"/>
      <c r="I11" s="147"/>
      <c r="J11" s="147"/>
      <c r="K11" s="56"/>
    </row>
    <row r="12" spans="1:13" ht="8.25" customHeight="1"/>
    <row r="13" spans="1:13" s="59" customFormat="1" ht="18.75" customHeight="1">
      <c r="A13" s="57" t="s">
        <v>15</v>
      </c>
      <c r="B13" s="58" t="s">
        <v>36</v>
      </c>
    </row>
    <row r="14" spans="1:13" ht="18.75" customHeight="1">
      <c r="A14" s="60"/>
      <c r="B14" s="58" t="s">
        <v>37</v>
      </c>
      <c r="C14" s="59"/>
    </row>
    <row r="15" spans="1:13" ht="18.75" customHeight="1">
      <c r="A15" s="60"/>
      <c r="B15" s="60" t="s">
        <v>38</v>
      </c>
    </row>
    <row r="16" spans="1:13" ht="18.75" customHeight="1"/>
  </sheetData>
  <mergeCells count="4">
    <mergeCell ref="A3:K3"/>
    <mergeCell ref="K7:K8"/>
    <mergeCell ref="A6:I6"/>
    <mergeCell ref="F9:F10"/>
  </mergeCells>
  <phoneticPr fontId="8"/>
  <printOptions horizontalCentered="1"/>
  <pageMargins left="0.35433070866141736" right="0.19685039370078741" top="0.9055118110236221"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G32"/>
  <sheetViews>
    <sheetView view="pageBreakPreview" topLeftCell="A16" zoomScale="70" zoomScaleNormal="55" zoomScaleSheetLayoutView="70" workbookViewId="0">
      <selection activeCell="N15" sqref="N15"/>
    </sheetView>
  </sheetViews>
  <sheetFormatPr defaultColWidth="9" defaultRowHeight="13"/>
  <cols>
    <col min="1" max="1" width="1.90625" style="19" customWidth="1"/>
    <col min="2" max="2" width="2.08984375" style="19" customWidth="1"/>
    <col min="3" max="3" width="21.90625" style="19" customWidth="1"/>
    <col min="4" max="4" width="2" style="19" customWidth="1"/>
    <col min="5" max="5" width="20.453125" style="19" customWidth="1"/>
    <col min="6" max="6" width="85.6328125" style="19" customWidth="1"/>
    <col min="7" max="16384" width="9" style="19"/>
  </cols>
  <sheetData>
    <row r="1" spans="1:7" ht="16.5">
      <c r="A1" s="18" t="s">
        <v>225</v>
      </c>
      <c r="F1" s="20"/>
    </row>
    <row r="2" spans="1:7" s="21" customFormat="1" ht="34.5" customHeight="1">
      <c r="B2" s="432" t="s">
        <v>81</v>
      </c>
      <c r="C2" s="432"/>
      <c r="D2" s="432"/>
      <c r="E2" s="432"/>
      <c r="F2" s="432"/>
    </row>
    <row r="3" spans="1:7" s="21" customFormat="1" ht="34.5" customHeight="1">
      <c r="B3" s="22"/>
      <c r="C3" s="22"/>
      <c r="D3" s="22"/>
      <c r="E3" s="22"/>
      <c r="F3" s="22"/>
    </row>
    <row r="4" spans="1:7" s="23" customFormat="1" ht="19.5" customHeight="1">
      <c r="F4" s="24" t="s">
        <v>68</v>
      </c>
    </row>
    <row r="5" spans="1:7" s="23" customFormat="1" ht="19.5" customHeight="1">
      <c r="F5" s="79"/>
    </row>
    <row r="6" spans="1:7" s="26" customFormat="1" ht="19">
      <c r="B6" s="99" t="s">
        <v>113</v>
      </c>
      <c r="C6" s="86"/>
      <c r="D6" s="86"/>
      <c r="E6" s="86"/>
      <c r="F6" s="86"/>
    </row>
    <row r="7" spans="1:7" s="21" customFormat="1" ht="24.75" customHeight="1">
      <c r="B7" s="98" t="s">
        <v>73</v>
      </c>
      <c r="C7" s="98"/>
      <c r="D7" s="98"/>
      <c r="E7" s="98"/>
      <c r="F7" s="98"/>
    </row>
    <row r="8" spans="1:7" s="21" customFormat="1" ht="24.75" customHeight="1">
      <c r="B8" s="98" t="s">
        <v>110</v>
      </c>
      <c r="C8" s="98"/>
      <c r="D8" s="98"/>
      <c r="E8" s="98"/>
      <c r="F8" s="98"/>
    </row>
    <row r="9" spans="1:7" s="21" customFormat="1" ht="24.75" customHeight="1">
      <c r="B9" s="98" t="s">
        <v>111</v>
      </c>
      <c r="C9" s="98"/>
      <c r="D9" s="98"/>
      <c r="E9" s="98"/>
      <c r="F9" s="98"/>
    </row>
    <row r="10" spans="1:7" s="21" customFormat="1" ht="24.75" customHeight="1">
      <c r="B10" s="437" t="s">
        <v>238</v>
      </c>
      <c r="C10" s="437"/>
      <c r="D10" s="437"/>
      <c r="E10" s="437"/>
      <c r="F10" s="437"/>
    </row>
    <row r="11" spans="1:7" s="21" customFormat="1" ht="24.75" customHeight="1">
      <c r="B11" s="437" t="s">
        <v>112</v>
      </c>
      <c r="C11" s="437"/>
      <c r="D11" s="437"/>
      <c r="E11" s="437"/>
      <c r="F11" s="437"/>
    </row>
    <row r="12" spans="1:7" s="21" customFormat="1" ht="7.5" customHeight="1">
      <c r="B12" s="27"/>
      <c r="F12" s="28"/>
    </row>
    <row r="13" spans="1:7" s="18" customFormat="1" ht="35.25" customHeight="1">
      <c r="B13" s="427" t="s">
        <v>17</v>
      </c>
      <c r="C13" s="428"/>
      <c r="D13" s="87"/>
      <c r="E13" s="88" t="s">
        <v>103</v>
      </c>
      <c r="F13" s="88" t="s">
        <v>115</v>
      </c>
      <c r="G13" s="97" t="s">
        <v>113</v>
      </c>
    </row>
    <row r="14" spans="1:7" s="18" customFormat="1" ht="35.25" customHeight="1">
      <c r="B14" s="433" t="s">
        <v>94</v>
      </c>
      <c r="C14" s="434"/>
      <c r="D14" s="95"/>
      <c r="E14" s="109"/>
      <c r="F14" s="102"/>
      <c r="G14" s="103"/>
    </row>
    <row r="15" spans="1:7" s="18" customFormat="1" ht="35.25" customHeight="1">
      <c r="B15" s="435" t="s">
        <v>89</v>
      </c>
      <c r="C15" s="436"/>
      <c r="D15" s="96"/>
      <c r="E15" s="110"/>
      <c r="F15" s="104"/>
      <c r="G15" s="105"/>
    </row>
    <row r="16" spans="1:7" s="18" customFormat="1" ht="35.25" customHeight="1">
      <c r="B16" s="435" t="s">
        <v>95</v>
      </c>
      <c r="C16" s="436"/>
      <c r="D16" s="96"/>
      <c r="E16" s="110"/>
      <c r="F16" s="104"/>
      <c r="G16" s="105"/>
    </row>
    <row r="17" spans="2:7" s="18" customFormat="1" ht="35.25" customHeight="1">
      <c r="B17" s="435" t="s">
        <v>90</v>
      </c>
      <c r="C17" s="436"/>
      <c r="D17" s="96"/>
      <c r="E17" s="110"/>
      <c r="F17" s="104"/>
      <c r="G17" s="105"/>
    </row>
    <row r="18" spans="2:7" s="18" customFormat="1" ht="35.25" customHeight="1">
      <c r="B18" s="435" t="s">
        <v>96</v>
      </c>
      <c r="C18" s="436"/>
      <c r="D18" s="96"/>
      <c r="E18" s="110"/>
      <c r="F18" s="104"/>
      <c r="G18" s="105"/>
    </row>
    <row r="19" spans="2:7" s="18" customFormat="1" ht="35.25" customHeight="1">
      <c r="B19" s="435" t="s">
        <v>97</v>
      </c>
      <c r="C19" s="436"/>
      <c r="D19" s="96"/>
      <c r="E19" s="110"/>
      <c r="F19" s="104"/>
      <c r="G19" s="105"/>
    </row>
    <row r="20" spans="2:7" s="18" customFormat="1" ht="35.25" customHeight="1">
      <c r="B20" s="435" t="s">
        <v>91</v>
      </c>
      <c r="C20" s="436"/>
      <c r="D20" s="92"/>
      <c r="E20" s="110"/>
      <c r="F20" s="104"/>
      <c r="G20" s="104"/>
    </row>
    <row r="21" spans="2:7" s="18" customFormat="1" ht="35.25" customHeight="1">
      <c r="B21" s="435" t="s">
        <v>92</v>
      </c>
      <c r="C21" s="436"/>
      <c r="D21" s="92"/>
      <c r="E21" s="110"/>
      <c r="F21" s="104"/>
      <c r="G21" s="106"/>
    </row>
    <row r="22" spans="2:7" s="18" customFormat="1" ht="35.25" customHeight="1">
      <c r="B22" s="430" t="s">
        <v>18</v>
      </c>
      <c r="C22" s="431"/>
      <c r="D22" s="29"/>
      <c r="E22" s="149"/>
      <c r="F22" s="108"/>
      <c r="G22" s="107"/>
    </row>
    <row r="23" spans="2:7" ht="23.25" customHeight="1"/>
    <row r="24" spans="2:7" ht="35.25" customHeight="1">
      <c r="B24" s="18" t="s">
        <v>114</v>
      </c>
    </row>
    <row r="25" spans="2:7" ht="35.25" customHeight="1">
      <c r="B25" s="427" t="s">
        <v>98</v>
      </c>
      <c r="C25" s="428"/>
      <c r="D25" s="429"/>
      <c r="E25" s="88" t="s">
        <v>104</v>
      </c>
      <c r="F25" s="617" t="s">
        <v>229</v>
      </c>
      <c r="G25" s="617"/>
    </row>
    <row r="26" spans="2:7" ht="35.25" customHeight="1">
      <c r="B26" s="433" t="s">
        <v>99</v>
      </c>
      <c r="C26" s="434"/>
      <c r="D26" s="448"/>
      <c r="E26" s="91"/>
      <c r="F26" s="618"/>
      <c r="G26" s="618"/>
    </row>
    <row r="27" spans="2:7" ht="35.25" customHeight="1">
      <c r="B27" s="449" t="s">
        <v>99</v>
      </c>
      <c r="C27" s="450"/>
      <c r="D27" s="451"/>
      <c r="E27" s="93"/>
      <c r="F27" s="619"/>
      <c r="G27" s="619"/>
    </row>
    <row r="28" spans="2:7" ht="35.25" customHeight="1">
      <c r="B28" s="452" t="s">
        <v>99</v>
      </c>
      <c r="C28" s="453"/>
      <c r="D28" s="454"/>
      <c r="E28" s="94"/>
      <c r="F28" s="620"/>
      <c r="G28" s="620"/>
    </row>
    <row r="29" spans="2:7" ht="28.5" customHeight="1">
      <c r="B29" s="441" t="s">
        <v>234</v>
      </c>
      <c r="C29" s="441"/>
      <c r="D29" s="441"/>
      <c r="E29" s="441"/>
      <c r="F29" s="441"/>
      <c r="G29" s="441"/>
    </row>
    <row r="30" spans="2:7" ht="28.5" customHeight="1">
      <c r="B30" s="441" t="s">
        <v>235</v>
      </c>
      <c r="C30" s="441"/>
      <c r="D30" s="441"/>
      <c r="E30" s="441"/>
      <c r="F30" s="441"/>
      <c r="G30" s="441"/>
    </row>
    <row r="31" spans="2:7" ht="28.5" customHeight="1">
      <c r="B31" s="441" t="s">
        <v>236</v>
      </c>
      <c r="C31" s="441"/>
      <c r="D31" s="441"/>
      <c r="E31" s="441"/>
      <c r="F31" s="441"/>
      <c r="G31" s="441"/>
    </row>
    <row r="32" spans="2:7" ht="28.5" customHeight="1">
      <c r="B32" s="441" t="s">
        <v>105</v>
      </c>
      <c r="C32" s="441"/>
      <c r="D32" s="441"/>
      <c r="E32" s="441"/>
      <c r="F32" s="441"/>
      <c r="G32" s="441"/>
    </row>
  </sheetData>
  <mergeCells count="25">
    <mergeCell ref="B29:G29"/>
    <mergeCell ref="B30:G30"/>
    <mergeCell ref="B31:G31"/>
    <mergeCell ref="B32:G32"/>
    <mergeCell ref="B22:C22"/>
    <mergeCell ref="B25:D25"/>
    <mergeCell ref="F25:G25"/>
    <mergeCell ref="F26:G26"/>
    <mergeCell ref="B26:D26"/>
    <mergeCell ref="B27:D27"/>
    <mergeCell ref="B28:D28"/>
    <mergeCell ref="F27:G27"/>
    <mergeCell ref="F28:G28"/>
    <mergeCell ref="B2:F2"/>
    <mergeCell ref="B13:C13"/>
    <mergeCell ref="B20:C20"/>
    <mergeCell ref="B21:C21"/>
    <mergeCell ref="B14:C14"/>
    <mergeCell ref="B15:C15"/>
    <mergeCell ref="B16:C16"/>
    <mergeCell ref="B17:C17"/>
    <mergeCell ref="B18:C18"/>
    <mergeCell ref="B19:C19"/>
    <mergeCell ref="B10:F10"/>
    <mergeCell ref="B11:F11"/>
  </mergeCells>
  <phoneticPr fontId="8"/>
  <pageMargins left="0.78700000000000003" right="0.55000000000000004" top="0.98399999999999999" bottom="0.85" header="0.51200000000000001" footer="0.51200000000000001"/>
  <pageSetup paperSize="9" scale="63"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M47"/>
  <sheetViews>
    <sheetView view="pageBreakPreview" zoomScale="70" zoomScaleNormal="70" zoomScaleSheetLayoutView="70" workbookViewId="0">
      <selection activeCell="N21" sqref="N21"/>
    </sheetView>
  </sheetViews>
  <sheetFormatPr defaultColWidth="9" defaultRowHeight="13"/>
  <cols>
    <col min="1" max="1" width="19.36328125" style="30" customWidth="1"/>
    <col min="2" max="2" width="17.26953125" style="30" customWidth="1"/>
    <col min="3" max="3" width="19.08984375" style="30" customWidth="1"/>
    <col min="4" max="4" width="30.7265625" style="30" customWidth="1"/>
    <col min="5" max="7" width="9.7265625" style="30" customWidth="1"/>
    <col min="8" max="13" width="5" style="30" customWidth="1"/>
    <col min="14" max="16384" width="9" style="30"/>
  </cols>
  <sheetData>
    <row r="1" spans="1:13">
      <c r="A1" s="30" t="s">
        <v>230</v>
      </c>
    </row>
    <row r="2" spans="1:13" ht="15.75" customHeight="1"/>
    <row r="3" spans="1:13" ht="24" customHeight="1">
      <c r="A3" s="458" t="s">
        <v>43</v>
      </c>
      <c r="B3" s="458"/>
      <c r="C3" s="458"/>
      <c r="D3" s="458"/>
      <c r="E3" s="31"/>
      <c r="F3" s="31"/>
      <c r="G3" s="31"/>
      <c r="H3" s="31"/>
      <c r="I3" s="31"/>
      <c r="J3" s="31"/>
      <c r="K3" s="31"/>
      <c r="L3" s="31"/>
      <c r="M3" s="31"/>
    </row>
    <row r="4" spans="1:13" ht="15.75" customHeight="1">
      <c r="A4" s="32"/>
      <c r="B4" s="32"/>
      <c r="C4" s="32"/>
      <c r="D4" s="32"/>
      <c r="E4" s="31"/>
      <c r="F4" s="31"/>
      <c r="G4" s="31"/>
      <c r="H4" s="31"/>
      <c r="I4" s="31"/>
      <c r="J4" s="31"/>
      <c r="K4" s="31"/>
      <c r="L4" s="31"/>
      <c r="M4" s="31"/>
    </row>
    <row r="5" spans="1:13" ht="22.5" customHeight="1">
      <c r="C5" s="622" t="s">
        <v>68</v>
      </c>
      <c r="D5" s="622"/>
    </row>
    <row r="6" spans="1:13" ht="16.5" customHeight="1">
      <c r="C6" s="80"/>
      <c r="D6" s="80"/>
    </row>
    <row r="7" spans="1:13" ht="15.75" customHeight="1">
      <c r="A7" s="81" t="s">
        <v>78</v>
      </c>
    </row>
    <row r="8" spans="1:13" s="31" customFormat="1" ht="38.25" customHeight="1">
      <c r="A8" s="460" t="s">
        <v>74</v>
      </c>
      <c r="B8" s="461"/>
      <c r="C8" s="461"/>
      <c r="D8" s="461"/>
    </row>
    <row r="9" spans="1:13" ht="33" customHeight="1">
      <c r="A9" s="63" t="s">
        <v>41</v>
      </c>
      <c r="B9" s="62" t="s">
        <v>42</v>
      </c>
      <c r="C9" s="455" t="s">
        <v>40</v>
      </c>
      <c r="D9" s="455"/>
    </row>
    <row r="10" spans="1:13" ht="27" customHeight="1">
      <c r="A10" s="33"/>
      <c r="B10" s="34"/>
      <c r="C10" s="621"/>
      <c r="D10" s="621"/>
    </row>
    <row r="11" spans="1:13" ht="27" customHeight="1">
      <c r="A11" s="36"/>
      <c r="B11" s="37"/>
      <c r="C11" s="621"/>
      <c r="D11" s="621"/>
    </row>
    <row r="12" spans="1:13" ht="27" customHeight="1">
      <c r="A12" s="36"/>
      <c r="B12" s="37"/>
      <c r="C12" s="621"/>
      <c r="D12" s="621"/>
    </row>
    <row r="13" spans="1:13" ht="27" customHeight="1">
      <c r="A13" s="36"/>
      <c r="B13" s="37"/>
      <c r="C13" s="621"/>
      <c r="D13" s="621"/>
    </row>
    <row r="14" spans="1:13" ht="27" customHeight="1">
      <c r="A14" s="38"/>
      <c r="B14" s="39"/>
      <c r="C14" s="621"/>
      <c r="D14" s="621"/>
    </row>
    <row r="15" spans="1:13" ht="21.75" customHeight="1">
      <c r="A15" s="40"/>
      <c r="B15" s="40"/>
      <c r="C15" s="40"/>
      <c r="D15" s="35"/>
    </row>
    <row r="16" spans="1:13" s="31" customFormat="1" ht="22.5" customHeight="1">
      <c r="A16" s="31" t="s">
        <v>75</v>
      </c>
      <c r="B16" s="41"/>
      <c r="C16" s="41"/>
    </row>
    <row r="17" spans="1:4" ht="33" customHeight="1">
      <c r="A17" s="63" t="s">
        <v>41</v>
      </c>
      <c r="B17" s="61" t="s">
        <v>42</v>
      </c>
      <c r="C17" s="455" t="s">
        <v>40</v>
      </c>
      <c r="D17" s="455"/>
    </row>
    <row r="18" spans="1:4" ht="27" customHeight="1">
      <c r="A18" s="33"/>
      <c r="B18" s="34"/>
      <c r="C18" s="621"/>
      <c r="D18" s="621"/>
    </row>
    <row r="19" spans="1:4" ht="27" customHeight="1">
      <c r="A19" s="36"/>
      <c r="B19" s="37"/>
      <c r="C19" s="621"/>
      <c r="D19" s="621"/>
    </row>
    <row r="20" spans="1:4" ht="27" customHeight="1">
      <c r="A20" s="36"/>
      <c r="B20" s="37"/>
      <c r="C20" s="621"/>
      <c r="D20" s="621"/>
    </row>
    <row r="21" spans="1:4" ht="27" customHeight="1">
      <c r="A21" s="36"/>
      <c r="B21" s="37"/>
      <c r="C21" s="621"/>
      <c r="D21" s="621"/>
    </row>
    <row r="22" spans="1:4" ht="27" customHeight="1">
      <c r="A22" s="38"/>
      <c r="B22" s="39"/>
      <c r="C22" s="621"/>
      <c r="D22" s="621"/>
    </row>
    <row r="24" spans="1:4" s="31" customFormat="1" ht="38.25" customHeight="1">
      <c r="A24" s="460" t="s">
        <v>76</v>
      </c>
      <c r="B24" s="461"/>
      <c r="C24" s="461"/>
      <c r="D24" s="461"/>
    </row>
    <row r="25" spans="1:4" ht="33" customHeight="1">
      <c r="A25" s="63" t="s">
        <v>41</v>
      </c>
      <c r="B25" s="62" t="s">
        <v>42</v>
      </c>
      <c r="C25" s="455" t="s">
        <v>40</v>
      </c>
      <c r="D25" s="455"/>
    </row>
    <row r="26" spans="1:4" ht="27" customHeight="1">
      <c r="A26" s="33"/>
      <c r="B26" s="34"/>
      <c r="C26" s="621"/>
      <c r="D26" s="621"/>
    </row>
    <row r="27" spans="1:4" ht="27" customHeight="1">
      <c r="A27" s="36"/>
      <c r="B27" s="37"/>
      <c r="C27" s="621"/>
      <c r="D27" s="621"/>
    </row>
    <row r="28" spans="1:4" ht="27" customHeight="1">
      <c r="A28" s="36"/>
      <c r="B28" s="37"/>
      <c r="C28" s="621"/>
      <c r="D28" s="621"/>
    </row>
    <row r="29" spans="1:4" ht="27" customHeight="1">
      <c r="A29" s="36"/>
      <c r="B29" s="37"/>
      <c r="C29" s="621"/>
      <c r="D29" s="621"/>
    </row>
    <row r="30" spans="1:4" ht="27" customHeight="1">
      <c r="A30" s="38"/>
      <c r="B30" s="39"/>
      <c r="C30" s="621"/>
      <c r="D30" s="621"/>
    </row>
    <row r="31" spans="1:4" ht="21.75" customHeight="1">
      <c r="A31" s="40"/>
      <c r="B31" s="40"/>
      <c r="C31" s="40"/>
      <c r="D31" s="35"/>
    </row>
    <row r="32" spans="1:4" s="31" customFormat="1" ht="22.5" customHeight="1">
      <c r="A32" s="31" t="s">
        <v>240</v>
      </c>
      <c r="B32" s="41"/>
      <c r="C32" s="41"/>
    </row>
    <row r="33" spans="1:4" ht="33" customHeight="1">
      <c r="A33" s="63" t="s">
        <v>41</v>
      </c>
      <c r="B33" s="61" t="s">
        <v>42</v>
      </c>
      <c r="C33" s="455" t="s">
        <v>40</v>
      </c>
      <c r="D33" s="455"/>
    </row>
    <row r="34" spans="1:4" ht="27" customHeight="1">
      <c r="A34" s="33"/>
      <c r="B34" s="34"/>
      <c r="C34" s="621"/>
      <c r="D34" s="621"/>
    </row>
    <row r="35" spans="1:4" ht="27" customHeight="1">
      <c r="A35" s="36"/>
      <c r="B35" s="37"/>
      <c r="C35" s="621"/>
      <c r="D35" s="621"/>
    </row>
    <row r="36" spans="1:4" ht="27" customHeight="1">
      <c r="A36" s="36"/>
      <c r="B36" s="37"/>
      <c r="C36" s="621"/>
      <c r="D36" s="621"/>
    </row>
    <row r="37" spans="1:4" ht="27" customHeight="1">
      <c r="A37" s="36"/>
      <c r="B37" s="37"/>
      <c r="C37" s="621"/>
      <c r="D37" s="621"/>
    </row>
    <row r="38" spans="1:4" ht="27" customHeight="1">
      <c r="A38" s="38"/>
      <c r="B38" s="39"/>
      <c r="C38" s="621"/>
      <c r="D38" s="621"/>
    </row>
    <row r="40" spans="1:4" ht="21.75" customHeight="1">
      <c r="A40" s="40"/>
      <c r="B40" s="40"/>
      <c r="C40" s="40"/>
      <c r="D40" s="35"/>
    </row>
    <row r="41" spans="1:4" s="31" customFormat="1" ht="22.5" customHeight="1">
      <c r="A41" s="31" t="s">
        <v>83</v>
      </c>
      <c r="B41" s="41"/>
      <c r="C41" s="41"/>
    </row>
    <row r="42" spans="1:4" ht="33" customHeight="1">
      <c r="A42" s="63" t="s">
        <v>41</v>
      </c>
      <c r="B42" s="61" t="s">
        <v>42</v>
      </c>
      <c r="C42" s="455" t="s">
        <v>40</v>
      </c>
      <c r="D42" s="455"/>
    </row>
    <row r="43" spans="1:4" ht="27" customHeight="1">
      <c r="A43" s="33"/>
      <c r="B43" s="34"/>
      <c r="C43" s="621"/>
      <c r="D43" s="621"/>
    </row>
    <row r="44" spans="1:4" ht="27" customHeight="1">
      <c r="A44" s="36"/>
      <c r="B44" s="37"/>
      <c r="C44" s="621"/>
      <c r="D44" s="621"/>
    </row>
    <row r="45" spans="1:4" ht="27" customHeight="1">
      <c r="A45" s="36"/>
      <c r="B45" s="37"/>
      <c r="C45" s="621"/>
      <c r="D45" s="621"/>
    </row>
    <row r="46" spans="1:4" ht="27" customHeight="1">
      <c r="A46" s="36"/>
      <c r="B46" s="37"/>
      <c r="C46" s="621"/>
      <c r="D46" s="621"/>
    </row>
    <row r="47" spans="1:4" ht="27" customHeight="1">
      <c r="A47" s="38"/>
      <c r="B47" s="39"/>
      <c r="C47" s="621"/>
      <c r="D47" s="621"/>
    </row>
  </sheetData>
  <mergeCells count="14">
    <mergeCell ref="A24:D24"/>
    <mergeCell ref="C25:D25"/>
    <mergeCell ref="C26:D30"/>
    <mergeCell ref="C42:D42"/>
    <mergeCell ref="C43:D47"/>
    <mergeCell ref="C33:D33"/>
    <mergeCell ref="C34:D38"/>
    <mergeCell ref="C17:D17"/>
    <mergeCell ref="C18:D22"/>
    <mergeCell ref="A3:D3"/>
    <mergeCell ref="C5:D5"/>
    <mergeCell ref="A8:D8"/>
    <mergeCell ref="C9:D9"/>
    <mergeCell ref="C10:D14"/>
  </mergeCells>
  <phoneticPr fontId="8"/>
  <printOptions horizontalCentered="1"/>
  <pageMargins left="0.59055118110236227" right="0.59055118110236227" top="0.6692913385826772" bottom="0.39370078740157483" header="0.51181102362204722" footer="0.51181102362204722"/>
  <pageSetup paperSize="9" fitToHeight="0" orientation="portrait" r:id="rId1"/>
  <headerFooter alignWithMargins="0"/>
  <rowBreaks count="1" manualBreakCount="1">
    <brk id="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D17"/>
  <sheetViews>
    <sheetView tabSelected="1" view="pageBreakPreview" zoomScaleNormal="70" zoomScaleSheetLayoutView="100" workbookViewId="0">
      <selection activeCell="A2" sqref="A2:D2"/>
    </sheetView>
  </sheetViews>
  <sheetFormatPr defaultColWidth="9" defaultRowHeight="13"/>
  <cols>
    <col min="1" max="1" width="30.26953125" style="263" customWidth="1"/>
    <col min="2" max="2" width="19.90625" style="264" customWidth="1"/>
    <col min="3" max="3" width="68.7265625" style="264" customWidth="1"/>
    <col min="4" max="4" width="87.36328125" style="247" bestFit="1" customWidth="1"/>
    <col min="5" max="16384" width="9" style="247"/>
  </cols>
  <sheetData>
    <row r="1" spans="1:4" ht="24" thickBot="1">
      <c r="A1" s="329" t="s">
        <v>387</v>
      </c>
      <c r="B1" s="329"/>
      <c r="C1" s="329"/>
      <c r="D1" s="329"/>
    </row>
    <row r="2" spans="1:4" ht="16.5">
      <c r="A2" s="330" t="s">
        <v>411</v>
      </c>
      <c r="B2" s="331"/>
      <c r="C2" s="331"/>
      <c r="D2" s="332"/>
    </row>
    <row r="3" spans="1:4" ht="174.75" customHeight="1" thickBot="1">
      <c r="A3" s="333" t="s">
        <v>388</v>
      </c>
      <c r="B3" s="334"/>
      <c r="C3" s="334"/>
      <c r="D3" s="335"/>
    </row>
    <row r="4" spans="1:4" s="248" customFormat="1" ht="16.5">
      <c r="A4" s="336"/>
      <c r="B4" s="336"/>
      <c r="C4" s="336"/>
    </row>
    <row r="5" spans="1:4" s="252" customFormat="1" ht="26">
      <c r="A5" s="249" t="s">
        <v>310</v>
      </c>
      <c r="B5" s="250" t="s">
        <v>311</v>
      </c>
      <c r="C5" s="251" t="s">
        <v>312</v>
      </c>
      <c r="D5" s="249" t="s">
        <v>385</v>
      </c>
    </row>
    <row r="6" spans="1:4" ht="18" customHeight="1">
      <c r="A6" s="253" t="s">
        <v>313</v>
      </c>
      <c r="B6" s="254" t="s">
        <v>314</v>
      </c>
      <c r="C6" s="255" t="s">
        <v>315</v>
      </c>
      <c r="D6" s="256" t="s">
        <v>316</v>
      </c>
    </row>
    <row r="7" spans="1:4" ht="30">
      <c r="A7" s="257" t="s">
        <v>317</v>
      </c>
      <c r="B7" s="258" t="s">
        <v>318</v>
      </c>
      <c r="C7" s="259" t="s">
        <v>363</v>
      </c>
      <c r="D7" s="282"/>
    </row>
    <row r="8" spans="1:4" ht="30">
      <c r="A8" s="260" t="s">
        <v>319</v>
      </c>
      <c r="B8" s="258" t="s">
        <v>328</v>
      </c>
      <c r="C8" s="261" t="s">
        <v>320</v>
      </c>
      <c r="D8" s="287" t="s">
        <v>321</v>
      </c>
    </row>
    <row r="9" spans="1:4" ht="36" customHeight="1">
      <c r="A9" s="260" t="s">
        <v>364</v>
      </c>
      <c r="B9" s="258" t="s">
        <v>314</v>
      </c>
      <c r="C9" s="261" t="s">
        <v>383</v>
      </c>
      <c r="D9" s="286"/>
    </row>
    <row r="10" spans="1:4" ht="30">
      <c r="A10" s="260" t="s">
        <v>365</v>
      </c>
      <c r="B10" s="258" t="s">
        <v>322</v>
      </c>
      <c r="C10" s="261" t="s">
        <v>372</v>
      </c>
      <c r="D10" s="283"/>
    </row>
    <row r="11" spans="1:4" ht="30">
      <c r="A11" s="262" t="s">
        <v>367</v>
      </c>
      <c r="B11" s="258" t="s">
        <v>314</v>
      </c>
      <c r="C11" s="260" t="s">
        <v>366</v>
      </c>
      <c r="D11" s="283"/>
    </row>
    <row r="12" spans="1:4" ht="30">
      <c r="A12" s="262" t="s">
        <v>368</v>
      </c>
      <c r="B12" s="258" t="s">
        <v>373</v>
      </c>
      <c r="C12" s="260" t="s">
        <v>379</v>
      </c>
      <c r="D12" s="283"/>
    </row>
    <row r="13" spans="1:4" ht="30">
      <c r="A13" s="262" t="s">
        <v>369</v>
      </c>
      <c r="B13" s="258" t="s">
        <v>323</v>
      </c>
      <c r="C13" s="260" t="s">
        <v>371</v>
      </c>
      <c r="D13" s="283"/>
    </row>
    <row r="14" spans="1:4" ht="50.25" customHeight="1">
      <c r="A14" s="262" t="s">
        <v>370</v>
      </c>
      <c r="B14" s="258" t="s">
        <v>324</v>
      </c>
      <c r="C14" s="260" t="s">
        <v>382</v>
      </c>
      <c r="D14" s="283"/>
    </row>
    <row r="15" spans="1:4" ht="30">
      <c r="A15" s="262" t="s">
        <v>386</v>
      </c>
      <c r="B15" s="258" t="s">
        <v>325</v>
      </c>
      <c r="C15" s="260" t="s">
        <v>384</v>
      </c>
      <c r="D15" s="286"/>
    </row>
    <row r="16" spans="1:4" ht="33">
      <c r="A16" s="262" t="s">
        <v>327</v>
      </c>
      <c r="B16" s="258" t="s">
        <v>326</v>
      </c>
      <c r="C16" s="260" t="s">
        <v>329</v>
      </c>
      <c r="D16" s="286" t="s">
        <v>330</v>
      </c>
    </row>
    <row r="17" ht="16.5" customHeight="1"/>
  </sheetData>
  <mergeCells count="4">
    <mergeCell ref="A1:D1"/>
    <mergeCell ref="A2:D2"/>
    <mergeCell ref="A3:D3"/>
    <mergeCell ref="A4:C4"/>
  </mergeCells>
  <phoneticPr fontId="8"/>
  <pageMargins left="0.70866141732283472" right="0.70866141732283472" top="0.74803149606299213" bottom="0.74803149606299213" header="0.31496062992125984" footer="0.31496062992125984"/>
  <pageSetup paperSize="9" scale="4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pageSetUpPr fitToPage="1"/>
  </sheetPr>
  <dimension ref="A1:J38"/>
  <sheetViews>
    <sheetView view="pageBreakPreview" zoomScale="85" zoomScaleNormal="100" zoomScaleSheetLayoutView="85" workbookViewId="0">
      <selection activeCell="I35" sqref="I35"/>
    </sheetView>
  </sheetViews>
  <sheetFormatPr defaultRowHeight="18.75" customHeight="1"/>
  <cols>
    <col min="1" max="1" width="7.453125" style="127" customWidth="1"/>
    <col min="2" max="2" width="25.08984375" customWidth="1"/>
    <col min="3" max="3" width="31.90625" customWidth="1"/>
    <col min="4" max="4" width="37.26953125" style="307" customWidth="1"/>
    <col min="5" max="5" width="50.90625" style="132" customWidth="1"/>
    <col min="6" max="6" width="9" customWidth="1"/>
  </cols>
  <sheetData>
    <row r="1" spans="1:5" s="127" customFormat="1" ht="14">
      <c r="A1" s="124" t="s">
        <v>169</v>
      </c>
      <c r="B1" s="125"/>
      <c r="C1" s="125"/>
      <c r="D1" s="126"/>
      <c r="E1" s="126"/>
    </row>
    <row r="2" spans="1:5" s="127" customFormat="1" ht="14.5" thickBot="1">
      <c r="A2" s="125"/>
      <c r="B2" s="128" t="s">
        <v>381</v>
      </c>
      <c r="C2" s="125"/>
      <c r="D2" s="126"/>
      <c r="E2" s="126"/>
    </row>
    <row r="3" spans="1:5" ht="13">
      <c r="A3" s="125"/>
      <c r="B3" s="129" t="s">
        <v>155</v>
      </c>
      <c r="C3" s="130" t="s">
        <v>127</v>
      </c>
      <c r="D3" s="187"/>
      <c r="E3" s="337" t="s">
        <v>128</v>
      </c>
    </row>
    <row r="4" spans="1:5" ht="13">
      <c r="A4" s="125"/>
      <c r="B4" s="158" t="s">
        <v>266</v>
      </c>
      <c r="C4" s="131" t="s">
        <v>267</v>
      </c>
      <c r="D4" s="185"/>
      <c r="E4" s="338"/>
    </row>
    <row r="5" spans="1:5" ht="21.75" customHeight="1">
      <c r="A5" s="125"/>
      <c r="B5" s="339" t="s">
        <v>156</v>
      </c>
      <c r="C5" s="131" t="s">
        <v>129</v>
      </c>
      <c r="D5" s="184"/>
      <c r="E5" s="338"/>
    </row>
    <row r="6" spans="1:5" ht="21.75" customHeight="1">
      <c r="A6" s="125"/>
      <c r="B6" s="339"/>
      <c r="C6" s="131" t="s">
        <v>145</v>
      </c>
      <c r="D6" s="184"/>
      <c r="E6" s="338"/>
    </row>
    <row r="7" spans="1:5" ht="21.75" customHeight="1">
      <c r="A7" s="125"/>
      <c r="B7" s="339" t="s">
        <v>157</v>
      </c>
      <c r="C7" s="131" t="s">
        <v>130</v>
      </c>
      <c r="D7" s="184"/>
      <c r="E7" s="338"/>
    </row>
    <row r="8" spans="1:5" ht="21.75" customHeight="1">
      <c r="A8" s="125"/>
      <c r="B8" s="339"/>
      <c r="C8" s="131" t="s">
        <v>131</v>
      </c>
      <c r="D8" s="184"/>
      <c r="E8" s="338"/>
    </row>
    <row r="9" spans="1:5" ht="21.75" customHeight="1">
      <c r="A9" s="125"/>
      <c r="B9" s="340" t="s">
        <v>132</v>
      </c>
      <c r="C9" s="131" t="s">
        <v>133</v>
      </c>
      <c r="D9" s="184"/>
      <c r="E9" s="341" t="s">
        <v>134</v>
      </c>
    </row>
    <row r="10" spans="1:5" ht="21.75" customHeight="1">
      <c r="A10" s="125"/>
      <c r="B10" s="340"/>
      <c r="C10" s="131" t="s">
        <v>135</v>
      </c>
      <c r="D10" s="184"/>
      <c r="E10" s="338"/>
    </row>
    <row r="11" spans="1:5" ht="21.75" customHeight="1">
      <c r="A11" s="125"/>
      <c r="B11" s="340"/>
      <c r="C11" s="131" t="s">
        <v>131</v>
      </c>
      <c r="D11" s="184"/>
      <c r="E11" s="338"/>
    </row>
    <row r="12" spans="1:5" ht="21.75" customHeight="1">
      <c r="A12" s="125"/>
      <c r="B12" s="339" t="s">
        <v>136</v>
      </c>
      <c r="C12" s="131" t="s">
        <v>137</v>
      </c>
      <c r="D12" s="184"/>
      <c r="E12" s="341" t="s">
        <v>138</v>
      </c>
    </row>
    <row r="13" spans="1:5" ht="21.75" customHeight="1">
      <c r="A13" s="125"/>
      <c r="B13" s="339"/>
      <c r="C13" s="131" t="s">
        <v>139</v>
      </c>
      <c r="D13" s="184"/>
      <c r="E13" s="341"/>
    </row>
    <row r="14" spans="1:5" ht="21.75" customHeight="1">
      <c r="A14" s="125"/>
      <c r="B14" s="339"/>
      <c r="C14" s="131" t="s">
        <v>140</v>
      </c>
      <c r="D14" s="186"/>
      <c r="E14" s="341"/>
    </row>
    <row r="15" spans="1:5" ht="18.75" customHeight="1">
      <c r="B15" s="345" t="s">
        <v>158</v>
      </c>
      <c r="C15" s="131" t="s">
        <v>153</v>
      </c>
      <c r="D15" s="305"/>
      <c r="E15" s="341"/>
    </row>
    <row r="16" spans="1:5" ht="18.75" customHeight="1">
      <c r="B16" s="345"/>
      <c r="C16" s="131" t="s">
        <v>154</v>
      </c>
      <c r="D16" s="305"/>
      <c r="E16" s="341"/>
    </row>
    <row r="17" spans="1:10" ht="18.75" customHeight="1">
      <c r="B17" s="345"/>
      <c r="C17" s="131" t="s">
        <v>145</v>
      </c>
      <c r="D17" s="305"/>
      <c r="E17" s="341"/>
    </row>
    <row r="18" spans="1:10" ht="18.75" customHeight="1">
      <c r="B18" s="345" t="s">
        <v>165</v>
      </c>
      <c r="C18" s="311" t="s">
        <v>159</v>
      </c>
      <c r="D18" s="305"/>
      <c r="E18" s="304" t="s">
        <v>166</v>
      </c>
      <c r="G18" t="s">
        <v>201</v>
      </c>
      <c r="J18" t="s">
        <v>204</v>
      </c>
    </row>
    <row r="19" spans="1:10" ht="51" customHeight="1">
      <c r="B19" s="345"/>
      <c r="C19" s="131" t="s">
        <v>160</v>
      </c>
      <c r="D19" s="305"/>
      <c r="E19" s="303" t="s">
        <v>167</v>
      </c>
      <c r="G19" t="s">
        <v>202</v>
      </c>
      <c r="J19" t="s">
        <v>205</v>
      </c>
    </row>
    <row r="20" spans="1:10" ht="18.75" customHeight="1">
      <c r="B20" s="345"/>
      <c r="C20" s="131" t="s">
        <v>161</v>
      </c>
      <c r="D20" s="305"/>
      <c r="E20" s="338" t="s">
        <v>168</v>
      </c>
      <c r="G20" t="s">
        <v>203</v>
      </c>
    </row>
    <row r="21" spans="1:10" ht="18.75" customHeight="1">
      <c r="B21" s="345"/>
      <c r="C21" s="131" t="s">
        <v>162</v>
      </c>
      <c r="D21" s="305"/>
      <c r="E21" s="338"/>
    </row>
    <row r="22" spans="1:10" ht="18.75" customHeight="1">
      <c r="B22" s="345"/>
      <c r="C22" s="131" t="s">
        <v>163</v>
      </c>
      <c r="D22" s="305"/>
      <c r="E22" s="338"/>
    </row>
    <row r="23" spans="1:10" ht="18.75" customHeight="1" thickBot="1">
      <c r="B23" s="346"/>
      <c r="C23" s="188" t="s">
        <v>164</v>
      </c>
      <c r="D23" s="306"/>
      <c r="E23" s="347"/>
    </row>
    <row r="25" spans="1:10" ht="18.75" customHeight="1" thickBot="1">
      <c r="A25" s="127" t="s">
        <v>170</v>
      </c>
    </row>
    <row r="26" spans="1:10" ht="34.5" customHeight="1">
      <c r="B26" s="189" t="s">
        <v>171</v>
      </c>
      <c r="C26" s="190" t="s">
        <v>172</v>
      </c>
      <c r="D26" s="295"/>
      <c r="E26" s="191" t="s">
        <v>178</v>
      </c>
    </row>
    <row r="27" spans="1:10" ht="34.5" customHeight="1">
      <c r="B27" s="192" t="s">
        <v>173</v>
      </c>
      <c r="C27" s="140" t="s">
        <v>179</v>
      </c>
      <c r="D27" s="305"/>
      <c r="E27" s="193" t="s">
        <v>180</v>
      </c>
    </row>
    <row r="28" spans="1:10" ht="25.5" customHeight="1">
      <c r="B28" s="192" t="s">
        <v>255</v>
      </c>
      <c r="C28" s="140" t="s">
        <v>256</v>
      </c>
      <c r="D28" s="308"/>
      <c r="E28" s="193" t="s">
        <v>264</v>
      </c>
    </row>
    <row r="29" spans="1:10" ht="34.5" customHeight="1">
      <c r="B29" s="192" t="s">
        <v>175</v>
      </c>
      <c r="C29" s="139" t="s">
        <v>176</v>
      </c>
      <c r="D29" s="305"/>
      <c r="E29" s="193" t="s">
        <v>174</v>
      </c>
    </row>
    <row r="30" spans="1:10" ht="41.25" customHeight="1">
      <c r="B30" s="194" t="s">
        <v>398</v>
      </c>
      <c r="C30" s="140" t="s">
        <v>181</v>
      </c>
      <c r="D30" s="308"/>
      <c r="E30" s="193" t="s">
        <v>393</v>
      </c>
    </row>
    <row r="31" spans="1:10" ht="52">
      <c r="B31" s="194" t="s">
        <v>397</v>
      </c>
      <c r="C31" s="140" t="s">
        <v>376</v>
      </c>
      <c r="D31" s="308"/>
      <c r="E31" s="193" t="s">
        <v>394</v>
      </c>
    </row>
    <row r="32" spans="1:10" ht="26">
      <c r="B32" s="194" t="s">
        <v>399</v>
      </c>
      <c r="C32" s="140" t="s">
        <v>181</v>
      </c>
      <c r="D32" s="308"/>
      <c r="E32" s="317" t="s">
        <v>395</v>
      </c>
    </row>
    <row r="33" spans="2:5" ht="39">
      <c r="B33" s="314" t="s">
        <v>400</v>
      </c>
      <c r="C33" s="140" t="s">
        <v>181</v>
      </c>
      <c r="D33" s="308"/>
      <c r="E33" s="312" t="s">
        <v>396</v>
      </c>
    </row>
    <row r="34" spans="2:5" ht="41.25" customHeight="1">
      <c r="B34" s="194" t="s">
        <v>401</v>
      </c>
      <c r="C34" s="140" t="s">
        <v>181</v>
      </c>
      <c r="D34" s="309">
        <f>D30+D32</f>
        <v>0</v>
      </c>
      <c r="E34" s="193" t="s">
        <v>391</v>
      </c>
    </row>
    <row r="35" spans="2:5" ht="57" customHeight="1">
      <c r="B35" s="194" t="s">
        <v>402</v>
      </c>
      <c r="C35" s="140" t="s">
        <v>181</v>
      </c>
      <c r="D35" s="309">
        <f>D31+D33</f>
        <v>0</v>
      </c>
      <c r="E35" s="193" t="s">
        <v>392</v>
      </c>
    </row>
    <row r="36" spans="2:5" ht="19.5" customHeight="1">
      <c r="B36" s="192" t="s">
        <v>389</v>
      </c>
      <c r="C36" s="140" t="s">
        <v>181</v>
      </c>
      <c r="D36" s="309">
        <f>IF(500000*D29&gt;=5000000,5000000,500000*D29)</f>
        <v>0</v>
      </c>
      <c r="E36" s="342" t="s">
        <v>182</v>
      </c>
    </row>
    <row r="37" spans="2:5" ht="19.5" customHeight="1">
      <c r="B37" s="192" t="s">
        <v>390</v>
      </c>
      <c r="C37" s="140" t="s">
        <v>181</v>
      </c>
      <c r="D37" s="315">
        <f>ROUNDDOWN(IF(D33&gt;1000000,1000000,D33),-3)</f>
        <v>0</v>
      </c>
      <c r="E37" s="343"/>
    </row>
    <row r="38" spans="2:5" ht="19.5" customHeight="1" thickBot="1">
      <c r="B38" s="195" t="s">
        <v>263</v>
      </c>
      <c r="C38" s="316" t="s">
        <v>261</v>
      </c>
      <c r="D38" s="310">
        <f>ROUNDDOWN(IF(D36&lt;D31,D36,IF(D36&gt;=D31,D31,"")),-3)+D37</f>
        <v>0</v>
      </c>
      <c r="E38" s="344"/>
    </row>
  </sheetData>
  <mergeCells count="11">
    <mergeCell ref="E36:E38"/>
    <mergeCell ref="B15:B17"/>
    <mergeCell ref="B18:B23"/>
    <mergeCell ref="E12:E17"/>
    <mergeCell ref="E20:E23"/>
    <mergeCell ref="B12:B14"/>
    <mergeCell ref="E3:E8"/>
    <mergeCell ref="B5:B6"/>
    <mergeCell ref="B7:B8"/>
    <mergeCell ref="B9:B11"/>
    <mergeCell ref="E9:E11"/>
  </mergeCells>
  <phoneticPr fontId="8"/>
  <dataValidations disablePrompts="1" count="4">
    <dataValidation imeMode="halfAlpha" allowBlank="1" showInputMessage="1" showErrorMessage="1" sqref="E12 D5 D12:D14" xr:uid="{00000000-0002-0000-0200-000000000000}"/>
    <dataValidation imeMode="fullKatakana" allowBlank="1" showInputMessage="1" showErrorMessage="1" sqref="D10" xr:uid="{00000000-0002-0000-0200-000001000000}"/>
    <dataValidation type="list" allowBlank="1" showInputMessage="1" showErrorMessage="1" sqref="D18" xr:uid="{00000000-0002-0000-0200-000002000000}">
      <formula1>$G$18:$G$20</formula1>
    </dataValidation>
    <dataValidation type="list" allowBlank="1" showInputMessage="1" showErrorMessage="1" sqref="D22" xr:uid="{00000000-0002-0000-0200-000003000000}">
      <formula1>$J$18:$J$19</formula1>
    </dataValidation>
  </dataValidations>
  <pageMargins left="0.70866141732283472" right="0.70866141732283472" top="0.74803149606299213" bottom="0.74803149606299213" header="0.31496062992125984" footer="0.31496062992125984"/>
  <pageSetup paperSize="9" scale="57" orientation="portrait" r:id="rId1"/>
  <colBreaks count="1" manualBreakCount="1">
    <brk id="5" max="33" man="1"/>
  </col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S28"/>
  <sheetViews>
    <sheetView view="pageBreakPreview" zoomScale="85" zoomScaleNormal="100" zoomScaleSheetLayoutView="85" workbookViewId="0">
      <selection activeCell="AA24" sqref="AA24"/>
    </sheetView>
  </sheetViews>
  <sheetFormatPr defaultColWidth="9" defaultRowHeight="27" customHeight="1"/>
  <cols>
    <col min="1" max="1" width="4.6328125" style="270" customWidth="1"/>
    <col min="2" max="6" width="9" style="270"/>
    <col min="7" max="7" width="10.453125" style="270" customWidth="1"/>
    <col min="8" max="15" width="3.36328125" style="270" customWidth="1"/>
    <col min="16" max="16" width="4.6328125" style="270" customWidth="1"/>
    <col min="17" max="17" width="9" style="270" hidden="1" customWidth="1"/>
    <col min="18" max="19" width="9" style="271" hidden="1" customWidth="1"/>
    <col min="20" max="16384" width="9" style="270"/>
  </cols>
  <sheetData>
    <row r="1" spans="1:18" ht="16.5">
      <c r="A1" s="265" t="s">
        <v>332</v>
      </c>
      <c r="B1" s="266"/>
      <c r="C1" s="266"/>
      <c r="D1" s="266"/>
      <c r="E1" s="266"/>
      <c r="F1" s="266"/>
      <c r="G1" s="266"/>
      <c r="H1" s="266"/>
      <c r="I1" s="266"/>
      <c r="J1" s="266"/>
      <c r="K1" s="266"/>
      <c r="L1" s="266"/>
      <c r="M1" s="266"/>
      <c r="N1" s="267"/>
      <c r="O1" s="268"/>
      <c r="P1" s="269"/>
    </row>
    <row r="2" spans="1:18" ht="13.5" thickBot="1">
      <c r="A2" s="266"/>
      <c r="B2" s="266"/>
      <c r="C2" s="266"/>
      <c r="D2" s="266"/>
      <c r="E2" s="266"/>
      <c r="F2" s="266"/>
      <c r="G2" s="266"/>
      <c r="H2" s="266"/>
      <c r="I2" s="266"/>
      <c r="J2" s="266"/>
      <c r="K2" s="266"/>
      <c r="L2" s="266"/>
      <c r="M2" s="266"/>
      <c r="N2" s="272"/>
      <c r="O2" s="273"/>
      <c r="P2" s="274"/>
    </row>
    <row r="3" spans="1:18" ht="19">
      <c r="A3" s="354" t="s">
        <v>374</v>
      </c>
      <c r="B3" s="354"/>
      <c r="C3" s="354"/>
      <c r="D3" s="354"/>
      <c r="E3" s="354"/>
      <c r="F3" s="354"/>
      <c r="G3" s="354"/>
      <c r="H3" s="354"/>
      <c r="I3" s="354"/>
      <c r="J3" s="354"/>
      <c r="K3" s="354"/>
      <c r="L3" s="354"/>
      <c r="M3" s="354"/>
      <c r="N3" s="354"/>
      <c r="O3" s="354"/>
      <c r="P3" s="354"/>
    </row>
    <row r="4" spans="1:18" ht="13">
      <c r="A4" s="266"/>
      <c r="B4" s="266"/>
      <c r="C4" s="266"/>
      <c r="D4" s="266"/>
      <c r="E4" s="266"/>
      <c r="F4" s="266"/>
      <c r="G4" s="266"/>
      <c r="H4" s="266"/>
      <c r="I4" s="266"/>
      <c r="J4" s="266"/>
      <c r="K4" s="266"/>
      <c r="L4" s="266"/>
      <c r="M4" s="266"/>
      <c r="N4" s="266"/>
      <c r="O4" s="266"/>
      <c r="P4" s="266"/>
    </row>
    <row r="5" spans="1:18" ht="27" customHeight="1">
      <c r="A5" s="266"/>
      <c r="B5" s="368" t="s">
        <v>67</v>
      </c>
      <c r="C5" s="369"/>
      <c r="D5" s="370">
        <f>A_基本情報入力シート!D28</f>
        <v>0</v>
      </c>
      <c r="E5" s="371"/>
      <c r="F5" s="372"/>
      <c r="G5" s="373" t="s">
        <v>342</v>
      </c>
      <c r="H5" s="374"/>
      <c r="I5" s="357">
        <f>A_基本情報入力シート!D19</f>
        <v>0</v>
      </c>
      <c r="J5" s="358"/>
      <c r="K5" s="358"/>
      <c r="L5" s="358"/>
      <c r="M5" s="358"/>
      <c r="N5" s="358"/>
      <c r="O5" s="359"/>
      <c r="P5" s="266"/>
    </row>
    <row r="6" spans="1:18" ht="19.5" customHeight="1">
      <c r="A6" s="266"/>
      <c r="B6" s="275" t="s">
        <v>333</v>
      </c>
      <c r="C6" s="276" t="s">
        <v>334</v>
      </c>
      <c r="D6" s="352">
        <f>A_基本情報入力シート!D11</f>
        <v>0</v>
      </c>
      <c r="E6" s="352"/>
      <c r="F6" s="353"/>
      <c r="G6" s="350" t="s">
        <v>335</v>
      </c>
      <c r="H6" s="351"/>
      <c r="I6" s="352">
        <f>A_基本情報入力シート!D9</f>
        <v>0</v>
      </c>
      <c r="J6" s="352"/>
      <c r="K6" s="352"/>
      <c r="L6" s="352"/>
      <c r="M6" s="352"/>
      <c r="N6" s="352"/>
      <c r="O6" s="353"/>
      <c r="P6" s="266"/>
    </row>
    <row r="7" spans="1:18" ht="19.5" customHeight="1">
      <c r="A7" s="266"/>
      <c r="B7" s="355" t="s">
        <v>336</v>
      </c>
      <c r="C7" s="276" t="s">
        <v>337</v>
      </c>
      <c r="D7" s="357">
        <f>A_基本情報入力シート!D15</f>
        <v>0</v>
      </c>
      <c r="E7" s="358"/>
      <c r="F7" s="358"/>
      <c r="G7" s="358"/>
      <c r="H7" s="358"/>
      <c r="I7" s="358"/>
      <c r="J7" s="358"/>
      <c r="K7" s="358"/>
      <c r="L7" s="358"/>
      <c r="M7" s="358"/>
      <c r="N7" s="358"/>
      <c r="O7" s="359"/>
      <c r="P7" s="266"/>
    </row>
    <row r="8" spans="1:18" ht="19.5" customHeight="1">
      <c r="A8" s="266"/>
      <c r="B8" s="356"/>
      <c r="C8" s="276" t="s">
        <v>338</v>
      </c>
      <c r="D8" s="348">
        <f>A_基本情報入力シート!D16</f>
        <v>0</v>
      </c>
      <c r="E8" s="349"/>
      <c r="F8" s="276" t="s">
        <v>339</v>
      </c>
      <c r="G8" s="352">
        <f>A_基本情報入力シート!D17</f>
        <v>0</v>
      </c>
      <c r="H8" s="352"/>
      <c r="I8" s="352"/>
      <c r="J8" s="352"/>
      <c r="K8" s="352"/>
      <c r="L8" s="352"/>
      <c r="M8" s="352"/>
      <c r="N8" s="352"/>
      <c r="O8" s="353"/>
      <c r="P8" s="266"/>
    </row>
    <row r="9" spans="1:18" ht="19.5" customHeight="1">
      <c r="A9" s="266"/>
      <c r="B9" s="275" t="s">
        <v>340</v>
      </c>
      <c r="C9" s="276" t="s">
        <v>341</v>
      </c>
      <c r="D9" s="348">
        <f>A_基本情報入力シート!D12</f>
        <v>0</v>
      </c>
      <c r="E9" s="349"/>
      <c r="F9" s="350" t="s">
        <v>353</v>
      </c>
      <c r="G9" s="351"/>
      <c r="H9" s="352">
        <f>A_基本情報入力シート!D14</f>
        <v>0</v>
      </c>
      <c r="I9" s="352"/>
      <c r="J9" s="352"/>
      <c r="K9" s="352"/>
      <c r="L9" s="352"/>
      <c r="M9" s="352"/>
      <c r="N9" s="352"/>
      <c r="O9" s="353"/>
      <c r="P9" s="266"/>
    </row>
    <row r="10" spans="1:18" ht="18" customHeight="1">
      <c r="A10" s="266"/>
      <c r="B10" s="266"/>
      <c r="C10" s="266"/>
      <c r="D10" s="266"/>
      <c r="E10" s="266"/>
      <c r="F10" s="266"/>
      <c r="G10" s="266"/>
      <c r="H10" s="364"/>
      <c r="I10" s="364"/>
      <c r="J10" s="364"/>
      <c r="K10" s="364"/>
      <c r="L10" s="364"/>
      <c r="M10" s="364"/>
      <c r="N10" s="364"/>
      <c r="O10" s="364"/>
      <c r="P10" s="266"/>
    </row>
    <row r="11" spans="1:18" ht="13">
      <c r="A11" s="266"/>
      <c r="B11" s="275" t="s">
        <v>343</v>
      </c>
      <c r="C11" s="350" t="s">
        <v>344</v>
      </c>
      <c r="D11" s="365"/>
      <c r="E11" s="365"/>
      <c r="F11" s="365"/>
      <c r="G11" s="365"/>
      <c r="H11" s="365"/>
      <c r="I11" s="365"/>
      <c r="J11" s="365"/>
      <c r="K11" s="365"/>
      <c r="L11" s="365"/>
      <c r="M11" s="365"/>
      <c r="N11" s="365"/>
      <c r="O11" s="366"/>
      <c r="P11" s="266"/>
    </row>
    <row r="12" spans="1:18" ht="22.5" customHeight="1">
      <c r="A12" s="266"/>
      <c r="B12" s="284"/>
      <c r="C12" s="360" t="s">
        <v>345</v>
      </c>
      <c r="D12" s="348"/>
      <c r="E12" s="348"/>
      <c r="F12" s="348"/>
      <c r="G12" s="348"/>
      <c r="H12" s="348"/>
      <c r="I12" s="348"/>
      <c r="J12" s="348"/>
      <c r="K12" s="348"/>
      <c r="L12" s="348"/>
      <c r="M12" s="348"/>
      <c r="N12" s="348"/>
      <c r="O12" s="349"/>
      <c r="P12" s="266"/>
      <c r="R12" s="271" t="b">
        <v>0</v>
      </c>
    </row>
    <row r="13" spans="1:18" ht="22.5" customHeight="1">
      <c r="A13" s="266"/>
      <c r="B13" s="284"/>
      <c r="C13" s="360" t="s">
        <v>355</v>
      </c>
      <c r="D13" s="348"/>
      <c r="E13" s="348"/>
      <c r="F13" s="348"/>
      <c r="G13" s="348"/>
      <c r="H13" s="348"/>
      <c r="I13" s="348"/>
      <c r="J13" s="348"/>
      <c r="K13" s="348"/>
      <c r="L13" s="348"/>
      <c r="M13" s="348"/>
      <c r="N13" s="348"/>
      <c r="O13" s="349"/>
      <c r="P13" s="266"/>
      <c r="R13" s="271" t="b">
        <v>0</v>
      </c>
    </row>
    <row r="14" spans="1:18" ht="22.5" customHeight="1">
      <c r="A14" s="266"/>
      <c r="B14" s="284"/>
      <c r="C14" s="360" t="s">
        <v>356</v>
      </c>
      <c r="D14" s="348"/>
      <c r="E14" s="348"/>
      <c r="F14" s="348"/>
      <c r="G14" s="348"/>
      <c r="H14" s="348"/>
      <c r="I14" s="348"/>
      <c r="J14" s="348"/>
      <c r="K14" s="348"/>
      <c r="L14" s="348"/>
      <c r="M14" s="348"/>
      <c r="N14" s="348"/>
      <c r="O14" s="349"/>
      <c r="P14" s="266"/>
      <c r="R14" s="271" t="b">
        <v>0</v>
      </c>
    </row>
    <row r="15" spans="1:18" ht="22.5" customHeight="1">
      <c r="A15" s="266"/>
      <c r="B15" s="284"/>
      <c r="C15" s="379" t="s">
        <v>380</v>
      </c>
      <c r="D15" s="348"/>
      <c r="E15" s="348"/>
      <c r="F15" s="348"/>
      <c r="G15" s="348"/>
      <c r="H15" s="348"/>
      <c r="I15" s="348"/>
      <c r="J15" s="348"/>
      <c r="K15" s="348"/>
      <c r="L15" s="348"/>
      <c r="M15" s="348"/>
      <c r="N15" s="348"/>
      <c r="O15" s="349"/>
      <c r="P15" s="266"/>
      <c r="R15" s="271" t="b">
        <v>1</v>
      </c>
    </row>
    <row r="16" spans="1:18" ht="22.5" customHeight="1">
      <c r="A16" s="266"/>
      <c r="B16" s="284"/>
      <c r="C16" s="380" t="s">
        <v>357</v>
      </c>
      <c r="D16" s="381"/>
      <c r="E16" s="381"/>
      <c r="F16" s="381"/>
      <c r="G16" s="381"/>
      <c r="H16" s="381"/>
      <c r="I16" s="381"/>
      <c r="J16" s="381"/>
      <c r="K16" s="381"/>
      <c r="L16" s="381"/>
      <c r="M16" s="381"/>
      <c r="N16" s="381"/>
      <c r="O16" s="382"/>
      <c r="P16" s="266"/>
      <c r="R16" s="271" t="b">
        <v>0</v>
      </c>
    </row>
    <row r="17" spans="1:18" ht="22.5" customHeight="1">
      <c r="A17" s="266"/>
      <c r="B17" s="284"/>
      <c r="C17" s="360" t="s">
        <v>358</v>
      </c>
      <c r="D17" s="348"/>
      <c r="E17" s="348"/>
      <c r="F17" s="348"/>
      <c r="G17" s="348"/>
      <c r="H17" s="348"/>
      <c r="I17" s="348"/>
      <c r="J17" s="348"/>
      <c r="K17" s="348"/>
      <c r="L17" s="348"/>
      <c r="M17" s="348"/>
      <c r="N17" s="348"/>
      <c r="O17" s="349"/>
      <c r="P17" s="266"/>
      <c r="R17" s="271" t="b">
        <v>1</v>
      </c>
    </row>
    <row r="18" spans="1:18" ht="22.5" customHeight="1">
      <c r="A18" s="266"/>
      <c r="B18" s="284"/>
      <c r="C18" s="361" t="s">
        <v>362</v>
      </c>
      <c r="D18" s="362"/>
      <c r="E18" s="362"/>
      <c r="F18" s="362"/>
      <c r="G18" s="362"/>
      <c r="H18" s="362"/>
      <c r="I18" s="362"/>
      <c r="J18" s="362"/>
      <c r="K18" s="362"/>
      <c r="L18" s="362"/>
      <c r="M18" s="362"/>
      <c r="N18" s="362"/>
      <c r="O18" s="363"/>
      <c r="P18" s="266"/>
      <c r="R18" s="271" t="b">
        <v>0</v>
      </c>
    </row>
    <row r="19" spans="1:18" ht="22.5" customHeight="1">
      <c r="A19" s="266"/>
      <c r="B19" s="284"/>
      <c r="C19" s="361" t="s">
        <v>360</v>
      </c>
      <c r="D19" s="362"/>
      <c r="E19" s="362"/>
      <c r="F19" s="362"/>
      <c r="G19" s="362"/>
      <c r="H19" s="362"/>
      <c r="I19" s="362"/>
      <c r="J19" s="362"/>
      <c r="K19" s="362"/>
      <c r="L19" s="362"/>
      <c r="M19" s="362"/>
      <c r="N19" s="362"/>
      <c r="O19" s="363"/>
      <c r="P19" s="266"/>
      <c r="R19" s="271" t="b">
        <v>0</v>
      </c>
    </row>
    <row r="20" spans="1:18" ht="22.5" customHeight="1">
      <c r="A20" s="266"/>
      <c r="B20" s="284"/>
      <c r="C20" s="375" t="s">
        <v>377</v>
      </c>
      <c r="D20" s="376"/>
      <c r="E20" s="376"/>
      <c r="F20" s="376"/>
      <c r="G20" s="376"/>
      <c r="H20" s="376"/>
      <c r="I20" s="376"/>
      <c r="J20" s="376"/>
      <c r="K20" s="376"/>
      <c r="L20" s="376"/>
      <c r="M20" s="376"/>
      <c r="N20" s="376"/>
      <c r="O20" s="377"/>
      <c r="P20" s="266"/>
      <c r="R20" s="277" t="b">
        <v>0</v>
      </c>
    </row>
    <row r="21" spans="1:18" ht="22.5" customHeight="1">
      <c r="A21" s="266"/>
      <c r="B21" s="285"/>
      <c r="C21" s="375" t="s">
        <v>346</v>
      </c>
      <c r="D21" s="376"/>
      <c r="E21" s="376"/>
      <c r="F21" s="376"/>
      <c r="G21" s="376"/>
      <c r="H21" s="376"/>
      <c r="I21" s="376"/>
      <c r="J21" s="376"/>
      <c r="K21" s="376"/>
      <c r="L21" s="376"/>
      <c r="M21" s="376"/>
      <c r="N21" s="376"/>
      <c r="O21" s="377"/>
      <c r="P21" s="266"/>
      <c r="R21" s="277"/>
    </row>
    <row r="22" spans="1:18" ht="13">
      <c r="A22" s="266"/>
      <c r="B22" s="378" t="s">
        <v>347</v>
      </c>
      <c r="C22" s="378"/>
      <c r="D22" s="378"/>
      <c r="E22" s="378"/>
      <c r="F22" s="378"/>
      <c r="G22" s="378"/>
      <c r="H22" s="378"/>
      <c r="I22" s="378"/>
      <c r="J22" s="378"/>
      <c r="K22" s="378"/>
      <c r="L22" s="378"/>
      <c r="M22" s="378"/>
      <c r="N22" s="378"/>
      <c r="O22" s="378"/>
      <c r="P22" s="266"/>
    </row>
    <row r="23" spans="1:18" ht="13">
      <c r="A23" s="266"/>
      <c r="B23" s="278" t="s">
        <v>348</v>
      </c>
      <c r="C23" s="266"/>
      <c r="D23" s="266"/>
      <c r="E23" s="266"/>
      <c r="F23" s="266"/>
      <c r="G23" s="266"/>
      <c r="H23" s="266"/>
      <c r="I23" s="266"/>
      <c r="J23" s="266"/>
      <c r="K23" s="266"/>
      <c r="L23" s="266"/>
      <c r="M23" s="266"/>
      <c r="N23" s="266"/>
      <c r="O23" s="266"/>
      <c r="P23" s="266"/>
    </row>
    <row r="24" spans="1:18" ht="13">
      <c r="A24" s="266"/>
      <c r="B24" s="279" t="s">
        <v>359</v>
      </c>
      <c r="C24" s="266" t="s">
        <v>349</v>
      </c>
      <c r="D24" s="266"/>
      <c r="E24" s="266"/>
      <c r="F24" s="266"/>
      <c r="G24" s="266"/>
      <c r="H24" s="266"/>
      <c r="I24" s="266"/>
      <c r="J24" s="266"/>
      <c r="K24" s="266"/>
      <c r="L24" s="266"/>
      <c r="M24" s="266"/>
      <c r="N24" s="266"/>
      <c r="O24" s="266"/>
      <c r="P24" s="266"/>
    </row>
    <row r="25" spans="1:18" ht="36" customHeight="1">
      <c r="A25" s="266"/>
      <c r="B25" s="280" t="s">
        <v>354</v>
      </c>
      <c r="C25" s="367" t="s">
        <v>350</v>
      </c>
      <c r="D25" s="367"/>
      <c r="E25" s="367"/>
      <c r="F25" s="367"/>
      <c r="G25" s="367"/>
      <c r="H25" s="367"/>
      <c r="I25" s="367"/>
      <c r="J25" s="367"/>
      <c r="K25" s="367"/>
      <c r="L25" s="367"/>
      <c r="M25" s="367"/>
      <c r="N25" s="367"/>
      <c r="O25" s="367"/>
      <c r="P25" s="367"/>
      <c r="R25" s="277"/>
    </row>
    <row r="26" spans="1:18" ht="45.75" customHeight="1">
      <c r="A26" s="266"/>
      <c r="B26" s="280" t="s">
        <v>354</v>
      </c>
      <c r="C26" s="367" t="s">
        <v>351</v>
      </c>
      <c r="D26" s="367"/>
      <c r="E26" s="367"/>
      <c r="F26" s="367"/>
      <c r="G26" s="367"/>
      <c r="H26" s="367"/>
      <c r="I26" s="367"/>
      <c r="J26" s="367"/>
      <c r="K26" s="367"/>
      <c r="L26" s="367"/>
      <c r="M26" s="367"/>
      <c r="N26" s="367"/>
      <c r="O26" s="367"/>
      <c r="P26" s="367"/>
      <c r="R26" s="277"/>
    </row>
    <row r="27" spans="1:18" ht="57.75" customHeight="1">
      <c r="A27" s="266"/>
      <c r="B27" s="280" t="s">
        <v>354</v>
      </c>
      <c r="C27" s="367" t="s">
        <v>352</v>
      </c>
      <c r="D27" s="367"/>
      <c r="E27" s="367"/>
      <c r="F27" s="367"/>
      <c r="G27" s="367"/>
      <c r="H27" s="367"/>
      <c r="I27" s="367"/>
      <c r="J27" s="367"/>
      <c r="K27" s="367"/>
      <c r="L27" s="367"/>
      <c r="M27" s="367"/>
      <c r="N27" s="367"/>
      <c r="O27" s="367"/>
      <c r="P27" s="367"/>
      <c r="R27" s="277"/>
    </row>
    <row r="28" spans="1:18" ht="14">
      <c r="A28" s="266"/>
      <c r="B28" s="280"/>
      <c r="C28" s="367"/>
      <c r="D28" s="367"/>
      <c r="E28" s="367"/>
      <c r="F28" s="367"/>
      <c r="G28" s="367"/>
      <c r="H28" s="367"/>
      <c r="I28" s="367"/>
      <c r="J28" s="367"/>
      <c r="K28" s="367"/>
      <c r="L28" s="367"/>
      <c r="M28" s="367"/>
      <c r="N28" s="367"/>
      <c r="O28" s="367"/>
      <c r="P28" s="367"/>
      <c r="R28" s="277"/>
    </row>
  </sheetData>
  <mergeCells count="32">
    <mergeCell ref="C25:P25"/>
    <mergeCell ref="C26:P26"/>
    <mergeCell ref="C27:P27"/>
    <mergeCell ref="C28:P28"/>
    <mergeCell ref="B5:C5"/>
    <mergeCell ref="D5:F5"/>
    <mergeCell ref="G5:H5"/>
    <mergeCell ref="I5:O5"/>
    <mergeCell ref="C21:O21"/>
    <mergeCell ref="B22:O22"/>
    <mergeCell ref="C19:O19"/>
    <mergeCell ref="C20:O20"/>
    <mergeCell ref="C13:O13"/>
    <mergeCell ref="C14:O14"/>
    <mergeCell ref="C15:O15"/>
    <mergeCell ref="C16:O16"/>
    <mergeCell ref="C17:O17"/>
    <mergeCell ref="C18:O18"/>
    <mergeCell ref="H10:O10"/>
    <mergeCell ref="C11:O11"/>
    <mergeCell ref="C12:O12"/>
    <mergeCell ref="D9:E9"/>
    <mergeCell ref="F9:G9"/>
    <mergeCell ref="H9:O9"/>
    <mergeCell ref="A3:P3"/>
    <mergeCell ref="D6:F6"/>
    <mergeCell ref="G6:H6"/>
    <mergeCell ref="I6:O6"/>
    <mergeCell ref="B7:B8"/>
    <mergeCell ref="D7:O7"/>
    <mergeCell ref="D8:E8"/>
    <mergeCell ref="G8:O8"/>
  </mergeCells>
  <phoneticPr fontId="8"/>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5392" r:id="rId4" name="Check Box 32">
              <controlPr defaultSize="0" autoFill="0" autoLine="0" autoPict="0">
                <anchor moveWithCells="1">
                  <from>
                    <xdr:col>1</xdr:col>
                    <xdr:colOff>203200</xdr:colOff>
                    <xdr:row>11</xdr:row>
                    <xdr:rowOff>19050</xdr:rowOff>
                  </from>
                  <to>
                    <xdr:col>2</xdr:col>
                    <xdr:colOff>203200</xdr:colOff>
                    <xdr:row>11</xdr:row>
                    <xdr:rowOff>260350</xdr:rowOff>
                  </to>
                </anchor>
              </controlPr>
            </control>
          </mc:Choice>
        </mc:AlternateContent>
        <mc:AlternateContent xmlns:mc="http://schemas.openxmlformats.org/markup-compatibility/2006">
          <mc:Choice Requires="x14">
            <control shapeId="15393" r:id="rId5" name="Check Box 33">
              <controlPr defaultSize="0" autoFill="0" autoLine="0" autoPict="0">
                <anchor moveWithCells="1">
                  <from>
                    <xdr:col>1</xdr:col>
                    <xdr:colOff>203200</xdr:colOff>
                    <xdr:row>12</xdr:row>
                    <xdr:rowOff>19050</xdr:rowOff>
                  </from>
                  <to>
                    <xdr:col>2</xdr:col>
                    <xdr:colOff>203200</xdr:colOff>
                    <xdr:row>12</xdr:row>
                    <xdr:rowOff>260350</xdr:rowOff>
                  </to>
                </anchor>
              </controlPr>
            </control>
          </mc:Choice>
        </mc:AlternateContent>
        <mc:AlternateContent xmlns:mc="http://schemas.openxmlformats.org/markup-compatibility/2006">
          <mc:Choice Requires="x14">
            <control shapeId="15394" r:id="rId6" name="Check Box 34">
              <controlPr defaultSize="0" autoFill="0" autoLine="0" autoPict="0">
                <anchor moveWithCells="1">
                  <from>
                    <xdr:col>1</xdr:col>
                    <xdr:colOff>203200</xdr:colOff>
                    <xdr:row>13</xdr:row>
                    <xdr:rowOff>19050</xdr:rowOff>
                  </from>
                  <to>
                    <xdr:col>2</xdr:col>
                    <xdr:colOff>203200</xdr:colOff>
                    <xdr:row>13</xdr:row>
                    <xdr:rowOff>260350</xdr:rowOff>
                  </to>
                </anchor>
              </controlPr>
            </control>
          </mc:Choice>
        </mc:AlternateContent>
        <mc:AlternateContent xmlns:mc="http://schemas.openxmlformats.org/markup-compatibility/2006">
          <mc:Choice Requires="x14">
            <control shapeId="15395" r:id="rId7" name="Check Box 35">
              <controlPr defaultSize="0" autoFill="0" autoLine="0" autoPict="0">
                <anchor moveWithCells="1">
                  <from>
                    <xdr:col>1</xdr:col>
                    <xdr:colOff>203200</xdr:colOff>
                    <xdr:row>14</xdr:row>
                    <xdr:rowOff>19050</xdr:rowOff>
                  </from>
                  <to>
                    <xdr:col>2</xdr:col>
                    <xdr:colOff>203200</xdr:colOff>
                    <xdr:row>14</xdr:row>
                    <xdr:rowOff>260350</xdr:rowOff>
                  </to>
                </anchor>
              </controlPr>
            </control>
          </mc:Choice>
        </mc:AlternateContent>
        <mc:AlternateContent xmlns:mc="http://schemas.openxmlformats.org/markup-compatibility/2006">
          <mc:Choice Requires="x14">
            <control shapeId="15396" r:id="rId8" name="Check Box 36">
              <controlPr defaultSize="0" autoFill="0" autoLine="0" autoPict="0">
                <anchor moveWithCells="1">
                  <from>
                    <xdr:col>1</xdr:col>
                    <xdr:colOff>203200</xdr:colOff>
                    <xdr:row>15</xdr:row>
                    <xdr:rowOff>19050</xdr:rowOff>
                  </from>
                  <to>
                    <xdr:col>2</xdr:col>
                    <xdr:colOff>203200</xdr:colOff>
                    <xdr:row>15</xdr:row>
                    <xdr:rowOff>260350</xdr:rowOff>
                  </to>
                </anchor>
              </controlPr>
            </control>
          </mc:Choice>
        </mc:AlternateContent>
        <mc:AlternateContent xmlns:mc="http://schemas.openxmlformats.org/markup-compatibility/2006">
          <mc:Choice Requires="x14">
            <control shapeId="15397" r:id="rId9" name="Check Box 37">
              <controlPr defaultSize="0" autoFill="0" autoLine="0" autoPict="0">
                <anchor moveWithCells="1">
                  <from>
                    <xdr:col>1</xdr:col>
                    <xdr:colOff>203200</xdr:colOff>
                    <xdr:row>16</xdr:row>
                    <xdr:rowOff>19050</xdr:rowOff>
                  </from>
                  <to>
                    <xdr:col>2</xdr:col>
                    <xdr:colOff>203200</xdr:colOff>
                    <xdr:row>16</xdr:row>
                    <xdr:rowOff>260350</xdr:rowOff>
                  </to>
                </anchor>
              </controlPr>
            </control>
          </mc:Choice>
        </mc:AlternateContent>
        <mc:AlternateContent xmlns:mc="http://schemas.openxmlformats.org/markup-compatibility/2006">
          <mc:Choice Requires="x14">
            <control shapeId="15398" r:id="rId10" name="Check Box 38">
              <controlPr defaultSize="0" autoFill="0" autoLine="0" autoPict="0">
                <anchor moveWithCells="1">
                  <from>
                    <xdr:col>1</xdr:col>
                    <xdr:colOff>203200</xdr:colOff>
                    <xdr:row>17</xdr:row>
                    <xdr:rowOff>19050</xdr:rowOff>
                  </from>
                  <to>
                    <xdr:col>2</xdr:col>
                    <xdr:colOff>203200</xdr:colOff>
                    <xdr:row>17</xdr:row>
                    <xdr:rowOff>260350</xdr:rowOff>
                  </to>
                </anchor>
              </controlPr>
            </control>
          </mc:Choice>
        </mc:AlternateContent>
        <mc:AlternateContent xmlns:mc="http://schemas.openxmlformats.org/markup-compatibility/2006">
          <mc:Choice Requires="x14">
            <control shapeId="15399" r:id="rId11" name="Check Box 39">
              <controlPr defaultSize="0" autoFill="0" autoLine="0" autoPict="0">
                <anchor moveWithCells="1">
                  <from>
                    <xdr:col>1</xdr:col>
                    <xdr:colOff>203200</xdr:colOff>
                    <xdr:row>18</xdr:row>
                    <xdr:rowOff>19050</xdr:rowOff>
                  </from>
                  <to>
                    <xdr:col>2</xdr:col>
                    <xdr:colOff>203200</xdr:colOff>
                    <xdr:row>18</xdr:row>
                    <xdr:rowOff>260350</xdr:rowOff>
                  </to>
                </anchor>
              </controlPr>
            </control>
          </mc:Choice>
        </mc:AlternateContent>
        <mc:AlternateContent xmlns:mc="http://schemas.openxmlformats.org/markup-compatibility/2006">
          <mc:Choice Requires="x14">
            <control shapeId="15400" r:id="rId12" name="Check Box 40">
              <controlPr defaultSize="0" autoFill="0" autoLine="0" autoPict="0">
                <anchor moveWithCells="1">
                  <from>
                    <xdr:col>1</xdr:col>
                    <xdr:colOff>203200</xdr:colOff>
                    <xdr:row>19</xdr:row>
                    <xdr:rowOff>19050</xdr:rowOff>
                  </from>
                  <to>
                    <xdr:col>2</xdr:col>
                    <xdr:colOff>203200</xdr:colOff>
                    <xdr:row>19</xdr:row>
                    <xdr:rowOff>260350</xdr:rowOff>
                  </to>
                </anchor>
              </controlPr>
            </control>
          </mc:Choice>
        </mc:AlternateContent>
        <mc:AlternateContent xmlns:mc="http://schemas.openxmlformats.org/markup-compatibility/2006">
          <mc:Choice Requires="x14">
            <control shapeId="15401" r:id="rId13" name="Check Box 41">
              <controlPr defaultSize="0" autoFill="0" autoLine="0" autoPict="0">
                <anchor moveWithCells="1">
                  <from>
                    <xdr:col>1</xdr:col>
                    <xdr:colOff>209550</xdr:colOff>
                    <xdr:row>20</xdr:row>
                    <xdr:rowOff>38100</xdr:rowOff>
                  </from>
                  <to>
                    <xdr:col>2</xdr:col>
                    <xdr:colOff>209550</xdr:colOff>
                    <xdr:row>20</xdr:row>
                    <xdr:rowOff>279400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I56"/>
  <sheetViews>
    <sheetView showGridLines="0" view="pageBreakPreview" zoomScaleNormal="100" zoomScaleSheetLayoutView="100" workbookViewId="0">
      <selection activeCell="K18" sqref="K18"/>
    </sheetView>
  </sheetViews>
  <sheetFormatPr defaultColWidth="9" defaultRowHeight="14"/>
  <cols>
    <col min="1" max="9" width="9.7265625" style="43" customWidth="1"/>
    <col min="10" max="16384" width="9" style="43"/>
  </cols>
  <sheetData>
    <row r="1" spans="1:9" ht="18" customHeight="1"/>
    <row r="2" spans="1:9" ht="18" customHeight="1">
      <c r="A2" s="43" t="s">
        <v>331</v>
      </c>
    </row>
    <row r="3" spans="1:9" ht="18" customHeight="1"/>
    <row r="4" spans="1:9" ht="18" customHeight="1">
      <c r="G4" s="387">
        <f>A_基本情報入力シート!D27</f>
        <v>0</v>
      </c>
      <c r="H4" s="387"/>
      <c r="I4" s="387"/>
    </row>
    <row r="5" spans="1:9" ht="18" customHeight="1">
      <c r="G5" s="388">
        <f>A_基本情報入力シート!D26</f>
        <v>0</v>
      </c>
      <c r="H5" s="388"/>
      <c r="I5" s="388"/>
    </row>
    <row r="6" spans="1:9" ht="18" customHeight="1"/>
    <row r="7" spans="1:9" ht="18" customHeight="1"/>
    <row r="8" spans="1:9" ht="18" customHeight="1">
      <c r="A8" s="43" t="s">
        <v>242</v>
      </c>
    </row>
    <row r="9" spans="1:9" ht="18" customHeight="1"/>
    <row r="10" spans="1:9" ht="18" customHeight="1"/>
    <row r="11" spans="1:9" ht="18" customHeight="1">
      <c r="D11" s="391" t="s">
        <v>257</v>
      </c>
      <c r="E11" s="391"/>
      <c r="F11" s="389">
        <f>A_基本情報入力シート!D6</f>
        <v>0</v>
      </c>
      <c r="G11" s="389"/>
      <c r="H11" s="389"/>
      <c r="I11" s="389"/>
    </row>
    <row r="12" spans="1:9" ht="18" customHeight="1">
      <c r="D12" s="391" t="s">
        <v>258</v>
      </c>
      <c r="E12" s="391"/>
      <c r="F12" s="390">
        <f>A_基本情報入力シート!D28</f>
        <v>0</v>
      </c>
      <c r="G12" s="389"/>
      <c r="H12" s="389"/>
      <c r="I12" s="389"/>
    </row>
    <row r="13" spans="1:9" ht="18" customHeight="1">
      <c r="D13" s="391" t="s">
        <v>259</v>
      </c>
      <c r="E13" s="391"/>
      <c r="F13" s="389">
        <f>A_基本情報入力シート!D3</f>
        <v>0</v>
      </c>
      <c r="G13" s="389"/>
      <c r="H13" s="389"/>
      <c r="I13" s="389"/>
    </row>
    <row r="14" spans="1:9" ht="18" customHeight="1">
      <c r="D14" s="391" t="s">
        <v>260</v>
      </c>
      <c r="E14" s="391"/>
      <c r="F14" s="389" t="str">
        <f>A_基本情報入力シート!D7&amp;"　"&amp;A_基本情報入力シート!D8</f>
        <v>　</v>
      </c>
      <c r="G14" s="389"/>
      <c r="H14" s="389"/>
      <c r="I14" s="389"/>
    </row>
    <row r="15" spans="1:9" ht="18" customHeight="1">
      <c r="E15" s="384" t="s">
        <v>254</v>
      </c>
      <c r="F15" s="384"/>
      <c r="G15" s="384"/>
      <c r="H15" s="384"/>
      <c r="I15" s="384"/>
    </row>
    <row r="16" spans="1:9" ht="18" customHeight="1"/>
    <row r="17" spans="1:9" ht="27" customHeight="1">
      <c r="A17" s="384" t="s">
        <v>403</v>
      </c>
      <c r="B17" s="384"/>
      <c r="C17" s="384"/>
      <c r="D17" s="384"/>
      <c r="E17" s="384"/>
      <c r="F17" s="384"/>
      <c r="G17" s="384"/>
      <c r="H17" s="384"/>
      <c r="I17" s="384"/>
    </row>
    <row r="18" spans="1:9" ht="18" customHeight="1"/>
    <row r="19" spans="1:9" ht="18" customHeight="1"/>
    <row r="20" spans="1:9" ht="18" customHeight="1">
      <c r="A20" s="385" t="s">
        <v>243</v>
      </c>
      <c r="B20" s="385"/>
      <c r="C20" s="385"/>
      <c r="D20" s="385"/>
      <c r="E20" s="385"/>
      <c r="F20" s="385"/>
      <c r="G20" s="385"/>
      <c r="H20" s="385"/>
      <c r="I20" s="385"/>
    </row>
    <row r="21" spans="1:9" ht="18" customHeight="1">
      <c r="A21" s="385"/>
      <c r="B21" s="385"/>
      <c r="C21" s="385"/>
      <c r="D21" s="385"/>
      <c r="E21" s="385"/>
      <c r="F21" s="385"/>
      <c r="G21" s="385"/>
      <c r="H21" s="385"/>
      <c r="I21" s="385"/>
    </row>
    <row r="22" spans="1:9" ht="18" customHeight="1"/>
    <row r="23" spans="1:9" ht="18" customHeight="1"/>
    <row r="24" spans="1:9" ht="18" customHeight="1">
      <c r="A24" s="386" t="s">
        <v>244</v>
      </c>
      <c r="B24" s="386"/>
      <c r="C24" s="386"/>
      <c r="D24" s="386"/>
      <c r="E24" s="386"/>
      <c r="F24" s="386"/>
      <c r="G24" s="386"/>
      <c r="H24" s="386"/>
      <c r="I24" s="386"/>
    </row>
    <row r="25" spans="1:9" ht="18" customHeight="1"/>
    <row r="26" spans="1:9" ht="18" customHeight="1">
      <c r="A26" s="383" t="s">
        <v>245</v>
      </c>
      <c r="B26" s="383"/>
      <c r="C26" s="383"/>
      <c r="D26" s="383"/>
      <c r="E26" s="383"/>
    </row>
    <row r="27" spans="1:9" ht="18" customHeight="1"/>
    <row r="28" spans="1:9" ht="18" customHeight="1">
      <c r="A28" s="383" t="s">
        <v>246</v>
      </c>
      <c r="B28" s="383"/>
      <c r="C28" s="163" t="s">
        <v>247</v>
      </c>
      <c r="D28" s="162">
        <f>A_基本情報入力シート!D38</f>
        <v>0</v>
      </c>
      <c r="E28" s="164" t="s">
        <v>265</v>
      </c>
    </row>
    <row r="29" spans="1:9" ht="18" customHeight="1"/>
    <row r="30" spans="1:9" ht="18" customHeight="1">
      <c r="A30" s="383" t="s">
        <v>248</v>
      </c>
      <c r="B30" s="383"/>
      <c r="C30" s="383"/>
      <c r="D30" s="383"/>
      <c r="E30" s="383"/>
    </row>
    <row r="31" spans="1:9" ht="18" customHeight="1"/>
    <row r="32" spans="1:9" ht="18" customHeight="1">
      <c r="A32" s="383" t="s">
        <v>249</v>
      </c>
      <c r="B32" s="383"/>
      <c r="C32" s="383"/>
      <c r="D32" s="383"/>
      <c r="E32" s="383"/>
    </row>
    <row r="33" spans="1:8" ht="18" customHeight="1"/>
    <row r="34" spans="1:8" ht="18" customHeight="1">
      <c r="A34" s="383" t="s">
        <v>250</v>
      </c>
      <c r="B34" s="383"/>
      <c r="C34" s="383"/>
      <c r="D34" s="383"/>
      <c r="E34" s="383"/>
    </row>
    <row r="35" spans="1:8" ht="18" customHeight="1"/>
    <row r="36" spans="1:8" ht="18" customHeight="1">
      <c r="A36" s="383" t="s">
        <v>251</v>
      </c>
      <c r="B36" s="383"/>
      <c r="C36" s="383"/>
      <c r="D36" s="383"/>
      <c r="E36" s="383"/>
    </row>
    <row r="37" spans="1:8" ht="18" customHeight="1">
      <c r="A37" s="383" t="s">
        <v>361</v>
      </c>
      <c r="B37" s="383"/>
      <c r="C37" s="383"/>
      <c r="D37" s="383"/>
      <c r="E37" s="383"/>
      <c r="F37" s="383"/>
      <c r="G37" s="383"/>
      <c r="H37" s="383"/>
    </row>
    <row r="38" spans="1:8" ht="18" customHeight="1"/>
    <row r="39" spans="1:8" ht="18" customHeight="1">
      <c r="A39" s="383" t="s">
        <v>252</v>
      </c>
      <c r="B39" s="383"/>
      <c r="C39" s="383"/>
    </row>
    <row r="40" spans="1:8" ht="18" customHeight="1">
      <c r="A40" s="383" t="s">
        <v>375</v>
      </c>
      <c r="B40" s="383"/>
      <c r="C40" s="383"/>
      <c r="D40" s="383"/>
      <c r="E40" s="383"/>
      <c r="F40" s="383"/>
      <c r="G40" s="383"/>
    </row>
    <row r="41" spans="1:8" ht="18" customHeight="1"/>
    <row r="42" spans="1:8" ht="18" customHeight="1">
      <c r="A42" s="383" t="s">
        <v>253</v>
      </c>
      <c r="B42" s="383"/>
      <c r="C42" s="383"/>
      <c r="D42" s="383"/>
    </row>
    <row r="43" spans="1:8" ht="18" customHeight="1"/>
    <row r="44" spans="1:8" ht="18" customHeight="1"/>
    <row r="45" spans="1:8" ht="18" customHeight="1"/>
    <row r="46" spans="1:8" ht="18" customHeight="1"/>
    <row r="47" spans="1:8" ht="18" customHeight="1"/>
    <row r="48" spans="1:8" ht="18" customHeight="1"/>
    <row r="49" ht="18" customHeight="1"/>
    <row r="50" ht="18" customHeight="1"/>
    <row r="51" ht="18" customHeight="1"/>
    <row r="52" ht="18" customHeight="1"/>
    <row r="53" ht="18" customHeight="1"/>
    <row r="54" ht="18" customHeight="1"/>
    <row r="55" ht="18" customHeight="1"/>
    <row r="56" ht="18" customHeight="1"/>
  </sheetData>
  <mergeCells count="24">
    <mergeCell ref="G4:I4"/>
    <mergeCell ref="G5:I5"/>
    <mergeCell ref="E15:I15"/>
    <mergeCell ref="F11:I11"/>
    <mergeCell ref="F12:I12"/>
    <mergeCell ref="F13:I13"/>
    <mergeCell ref="F14:I14"/>
    <mergeCell ref="D14:E14"/>
    <mergeCell ref="D13:E13"/>
    <mergeCell ref="D12:E12"/>
    <mergeCell ref="D11:E11"/>
    <mergeCell ref="A32:E32"/>
    <mergeCell ref="A17:I17"/>
    <mergeCell ref="A20:I21"/>
    <mergeCell ref="A24:I24"/>
    <mergeCell ref="A42:D42"/>
    <mergeCell ref="A34:E34"/>
    <mergeCell ref="A36:E36"/>
    <mergeCell ref="A37:H37"/>
    <mergeCell ref="A39:C39"/>
    <mergeCell ref="A40:G40"/>
    <mergeCell ref="A26:E26"/>
    <mergeCell ref="A28:B28"/>
    <mergeCell ref="A30:E30"/>
  </mergeCells>
  <phoneticPr fontId="8"/>
  <pageMargins left="0.70866141732283472" right="0.70866141732283472" top="0.74803149606299213" bottom="0.74803149606299213" header="0.31496062992125984" footer="0.31496062992125984"/>
  <pageSetup paperSize="9" scale="99"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J44"/>
  <sheetViews>
    <sheetView view="pageBreakPreview" zoomScale="85" zoomScaleNormal="85" zoomScaleSheetLayoutView="85" workbookViewId="0">
      <selection activeCell="A41" sqref="A41:XFD41"/>
    </sheetView>
  </sheetViews>
  <sheetFormatPr defaultColWidth="8.7265625" defaultRowHeight="14"/>
  <cols>
    <col min="1" max="1" width="6.90625" style="71" customWidth="1"/>
    <col min="2" max="2" width="6.6328125" style="71" customWidth="1"/>
    <col min="3" max="3" width="10.6328125" style="71" customWidth="1"/>
    <col min="4" max="4" width="12.36328125" style="71" customWidth="1"/>
    <col min="5" max="5" width="18.453125" style="134" customWidth="1"/>
    <col min="6" max="6" width="22.453125" style="71" customWidth="1"/>
    <col min="7" max="7" width="38.6328125" style="71" customWidth="1"/>
    <col min="8" max="8" width="11" style="71" customWidth="1"/>
    <col min="9" max="9" width="14.36328125" style="71" customWidth="1"/>
    <col min="10" max="10" width="16.6328125" style="71" bestFit="1" customWidth="1"/>
    <col min="11" max="16384" width="8.7265625" style="71"/>
  </cols>
  <sheetData>
    <row r="1" spans="1:10" ht="17.25" customHeight="1">
      <c r="A1" s="71" t="s">
        <v>219</v>
      </c>
    </row>
    <row r="2" spans="1:10" ht="19">
      <c r="A2" s="396" t="s">
        <v>86</v>
      </c>
      <c r="B2" s="396"/>
      <c r="C2" s="396"/>
      <c r="D2" s="396"/>
      <c r="E2" s="396"/>
      <c r="F2" s="396"/>
      <c r="G2" s="396"/>
      <c r="H2" s="396"/>
      <c r="I2" s="396"/>
      <c r="J2" s="71" t="s">
        <v>271</v>
      </c>
    </row>
    <row r="3" spans="1:10" ht="19">
      <c r="A3" s="69"/>
      <c r="B3" s="69"/>
      <c r="C3" s="69"/>
      <c r="D3" s="70"/>
      <c r="E3" s="111"/>
      <c r="F3" s="72"/>
      <c r="G3" s="70"/>
      <c r="H3" s="70"/>
      <c r="J3" s="71" t="s">
        <v>270</v>
      </c>
    </row>
    <row r="4" spans="1:10">
      <c r="A4" s="70"/>
      <c r="B4" s="70"/>
      <c r="C4" s="70"/>
      <c r="D4" s="70"/>
      <c r="E4" s="136"/>
      <c r="G4" s="70"/>
      <c r="H4" s="70"/>
    </row>
    <row r="5" spans="1:10" ht="17.25" customHeight="1">
      <c r="A5" s="400" t="s">
        <v>66</v>
      </c>
      <c r="B5" s="400"/>
      <c r="C5" s="400"/>
      <c r="D5" s="400"/>
      <c r="E5" s="400"/>
      <c r="F5" s="400"/>
      <c r="G5" s="400"/>
      <c r="H5" s="400"/>
      <c r="I5" s="400"/>
    </row>
    <row r="6" spans="1:10">
      <c r="A6" s="73"/>
      <c r="B6" s="73"/>
      <c r="C6" s="73"/>
      <c r="D6" s="73"/>
    </row>
    <row r="7" spans="1:10" ht="25.5" customHeight="1">
      <c r="A7" s="150" t="s">
        <v>231</v>
      </c>
      <c r="B7" s="404" t="s">
        <v>67</v>
      </c>
      <c r="C7" s="402"/>
      <c r="D7" s="403"/>
      <c r="E7" s="405">
        <f>A_基本情報入力シート!D28</f>
        <v>0</v>
      </c>
      <c r="F7" s="402"/>
      <c r="G7" s="402"/>
      <c r="H7" s="402"/>
      <c r="I7" s="403"/>
    </row>
    <row r="8" spans="1:10" ht="25.5" customHeight="1">
      <c r="A8" s="148" t="s">
        <v>232</v>
      </c>
      <c r="B8" s="406" t="s">
        <v>58</v>
      </c>
      <c r="C8" s="407"/>
      <c r="D8" s="408"/>
      <c r="E8" s="395">
        <f>A_基本情報入力シート!D4</f>
        <v>0</v>
      </c>
      <c r="F8" s="395"/>
      <c r="G8" s="395"/>
      <c r="H8" s="395"/>
      <c r="I8" s="395"/>
      <c r="J8" s="138"/>
    </row>
    <row r="9" spans="1:10" ht="25.5" customHeight="1">
      <c r="A9" s="148" t="s">
        <v>233</v>
      </c>
      <c r="B9" s="406" t="s">
        <v>144</v>
      </c>
      <c r="C9" s="407"/>
      <c r="D9" s="408"/>
      <c r="E9" s="409">
        <f>A_基本情報入力シート!D3</f>
        <v>0</v>
      </c>
      <c r="F9" s="409"/>
      <c r="G9" s="409"/>
      <c r="H9" s="409"/>
      <c r="I9" s="409"/>
    </row>
    <row r="10" spans="1:10" ht="32.25" customHeight="1">
      <c r="A10" s="148" t="s">
        <v>87</v>
      </c>
      <c r="B10" s="401" t="s">
        <v>107</v>
      </c>
      <c r="C10" s="402"/>
      <c r="D10" s="403"/>
      <c r="E10" s="409">
        <f>A_基本情報入力シート!D6</f>
        <v>0</v>
      </c>
      <c r="F10" s="409"/>
      <c r="G10" s="409"/>
      <c r="H10" s="409"/>
      <c r="I10" s="409"/>
    </row>
    <row r="11" spans="1:10" ht="73.5" customHeight="1">
      <c r="A11" s="397" t="s">
        <v>88</v>
      </c>
      <c r="B11" s="414" t="s">
        <v>109</v>
      </c>
      <c r="C11" s="415"/>
      <c r="D11" s="416"/>
      <c r="E11" s="112" t="s">
        <v>59</v>
      </c>
      <c r="F11" s="77" t="s">
        <v>60</v>
      </c>
      <c r="G11" s="77" t="s">
        <v>63</v>
      </c>
      <c r="H11" s="77" t="s">
        <v>152</v>
      </c>
      <c r="I11" s="78" t="s">
        <v>64</v>
      </c>
    </row>
    <row r="12" spans="1:10" ht="25.5" customHeight="1">
      <c r="A12" s="398"/>
      <c r="B12" s="417"/>
      <c r="C12" s="418"/>
      <c r="D12" s="419"/>
      <c r="E12" s="179"/>
      <c r="F12" s="178"/>
      <c r="G12" s="180"/>
      <c r="H12" s="180"/>
      <c r="I12" s="165"/>
    </row>
    <row r="13" spans="1:10" ht="25.5" customHeight="1">
      <c r="A13" s="398"/>
      <c r="B13" s="417"/>
      <c r="C13" s="418"/>
      <c r="D13" s="419"/>
      <c r="E13" s="179"/>
      <c r="F13" s="178"/>
      <c r="G13" s="180"/>
      <c r="H13" s="180"/>
      <c r="I13" s="165"/>
    </row>
    <row r="14" spans="1:10" ht="25.5" customHeight="1">
      <c r="A14" s="398"/>
      <c r="B14" s="417"/>
      <c r="C14" s="418"/>
      <c r="D14" s="419"/>
      <c r="E14" s="179"/>
      <c r="F14" s="178"/>
      <c r="G14" s="180"/>
      <c r="H14" s="180"/>
      <c r="I14" s="165"/>
    </row>
    <row r="15" spans="1:10" ht="25.5" customHeight="1">
      <c r="A15" s="398"/>
      <c r="B15" s="417"/>
      <c r="C15" s="418"/>
      <c r="D15" s="419"/>
      <c r="E15" s="179"/>
      <c r="F15" s="178"/>
      <c r="G15" s="180"/>
      <c r="H15" s="180"/>
      <c r="I15" s="165"/>
    </row>
    <row r="16" spans="1:10" ht="25.5" customHeight="1">
      <c r="A16" s="398"/>
      <c r="B16" s="417"/>
      <c r="C16" s="418"/>
      <c r="D16" s="419"/>
      <c r="E16" s="179"/>
      <c r="F16" s="178"/>
      <c r="G16" s="180"/>
      <c r="H16" s="180"/>
      <c r="I16" s="165"/>
    </row>
    <row r="17" spans="1:9" ht="25.5" customHeight="1">
      <c r="A17" s="398"/>
      <c r="B17" s="417"/>
      <c r="C17" s="418"/>
      <c r="D17" s="419"/>
      <c r="E17" s="179"/>
      <c r="F17" s="178"/>
      <c r="G17" s="180"/>
      <c r="H17" s="180"/>
      <c r="I17" s="165"/>
    </row>
    <row r="18" spans="1:9" ht="25.5" customHeight="1">
      <c r="A18" s="398"/>
      <c r="B18" s="417"/>
      <c r="C18" s="418"/>
      <c r="D18" s="419"/>
      <c r="E18" s="179"/>
      <c r="F18" s="178"/>
      <c r="G18" s="180"/>
      <c r="H18" s="180"/>
      <c r="I18" s="165"/>
    </row>
    <row r="19" spans="1:9" ht="25.5" customHeight="1">
      <c r="A19" s="398"/>
      <c r="B19" s="417"/>
      <c r="C19" s="418"/>
      <c r="D19" s="419"/>
      <c r="E19" s="179"/>
      <c r="F19" s="178"/>
      <c r="G19" s="180"/>
      <c r="H19" s="180"/>
      <c r="I19" s="165"/>
    </row>
    <row r="20" spans="1:9" ht="25.5" customHeight="1">
      <c r="A20" s="398"/>
      <c r="B20" s="417"/>
      <c r="C20" s="418"/>
      <c r="D20" s="419"/>
      <c r="E20" s="179"/>
      <c r="F20" s="178"/>
      <c r="G20" s="180"/>
      <c r="H20" s="180"/>
      <c r="I20" s="165"/>
    </row>
    <row r="21" spans="1:9" ht="25.5" customHeight="1">
      <c r="A21" s="398"/>
      <c r="B21" s="417"/>
      <c r="C21" s="418"/>
      <c r="D21" s="419"/>
      <c r="E21" s="179"/>
      <c r="F21" s="178"/>
      <c r="G21" s="180"/>
      <c r="H21" s="180"/>
      <c r="I21" s="165"/>
    </row>
    <row r="22" spans="1:9" ht="25.5" customHeight="1">
      <c r="A22" s="398"/>
      <c r="B22" s="417"/>
      <c r="C22" s="418"/>
      <c r="D22" s="419"/>
      <c r="E22" s="179"/>
      <c r="F22" s="178"/>
      <c r="G22" s="180"/>
      <c r="H22" s="180"/>
      <c r="I22" s="165"/>
    </row>
    <row r="23" spans="1:9" ht="25.5" customHeight="1">
      <c r="A23" s="398"/>
      <c r="B23" s="417"/>
      <c r="C23" s="418"/>
      <c r="D23" s="419"/>
      <c r="E23" s="179"/>
      <c r="F23" s="178"/>
      <c r="G23" s="180"/>
      <c r="H23" s="180"/>
      <c r="I23" s="165"/>
    </row>
    <row r="24" spans="1:9" ht="25.5" customHeight="1">
      <c r="A24" s="398"/>
      <c r="B24" s="417"/>
      <c r="C24" s="418"/>
      <c r="D24" s="419"/>
      <c r="E24" s="179"/>
      <c r="F24" s="178"/>
      <c r="G24" s="180"/>
      <c r="H24" s="180"/>
      <c r="I24" s="165"/>
    </row>
    <row r="25" spans="1:9" ht="25.5" customHeight="1">
      <c r="A25" s="398"/>
      <c r="B25" s="417"/>
      <c r="C25" s="418"/>
      <c r="D25" s="419"/>
      <c r="E25" s="179"/>
      <c r="F25" s="178"/>
      <c r="G25" s="180"/>
      <c r="H25" s="180"/>
      <c r="I25" s="165"/>
    </row>
    <row r="26" spans="1:9" ht="25.5" customHeight="1">
      <c r="A26" s="398"/>
      <c r="B26" s="417"/>
      <c r="C26" s="418"/>
      <c r="D26" s="419"/>
      <c r="E26" s="179"/>
      <c r="F26" s="178"/>
      <c r="G26" s="180"/>
      <c r="H26" s="180"/>
      <c r="I26" s="165"/>
    </row>
    <row r="27" spans="1:9" ht="25.5" customHeight="1">
      <c r="A27" s="398"/>
      <c r="B27" s="417"/>
      <c r="C27" s="418"/>
      <c r="D27" s="419"/>
      <c r="E27" s="179"/>
      <c r="F27" s="178"/>
      <c r="G27" s="180"/>
      <c r="H27" s="180"/>
      <c r="I27" s="165"/>
    </row>
    <row r="28" spans="1:9" ht="25.5" customHeight="1">
      <c r="A28" s="398"/>
      <c r="B28" s="417"/>
      <c r="C28" s="418"/>
      <c r="D28" s="419"/>
      <c r="E28" s="179"/>
      <c r="F28" s="178"/>
      <c r="G28" s="180"/>
      <c r="H28" s="180"/>
      <c r="I28" s="165"/>
    </row>
    <row r="29" spans="1:9" ht="25.5" customHeight="1">
      <c r="A29" s="398"/>
      <c r="B29" s="417"/>
      <c r="C29" s="418"/>
      <c r="D29" s="419"/>
      <c r="E29" s="179"/>
      <c r="F29" s="178"/>
      <c r="G29" s="180"/>
      <c r="H29" s="180"/>
      <c r="I29" s="165"/>
    </row>
    <row r="30" spans="1:9" ht="25.5" customHeight="1">
      <c r="A30" s="398"/>
      <c r="B30" s="417"/>
      <c r="C30" s="418"/>
      <c r="D30" s="419"/>
      <c r="E30" s="179"/>
      <c r="F30" s="178"/>
      <c r="G30" s="180"/>
      <c r="H30" s="180"/>
      <c r="I30" s="165"/>
    </row>
    <row r="31" spans="1:9" ht="25.5" customHeight="1">
      <c r="A31" s="399"/>
      <c r="B31" s="420"/>
      <c r="C31" s="421"/>
      <c r="D31" s="422"/>
      <c r="E31" s="179"/>
      <c r="F31" s="178"/>
      <c r="G31" s="180"/>
      <c r="H31" s="180"/>
      <c r="I31" s="165"/>
    </row>
    <row r="32" spans="1:9" ht="25.5" customHeight="1">
      <c r="A32" s="74"/>
      <c r="B32" s="74"/>
      <c r="C32" s="74"/>
      <c r="D32" s="74"/>
      <c r="E32" s="133"/>
      <c r="F32" s="74"/>
      <c r="G32" s="74"/>
    </row>
    <row r="33" spans="1:10" ht="25.5" customHeight="1">
      <c r="A33" s="400" t="s">
        <v>61</v>
      </c>
      <c r="B33" s="400"/>
      <c r="C33" s="400"/>
      <c r="D33" s="400"/>
      <c r="E33" s="400"/>
      <c r="F33" s="400"/>
      <c r="G33" s="400"/>
      <c r="H33" s="400"/>
      <c r="I33" s="400"/>
    </row>
    <row r="34" spans="1:10" ht="25.5" customHeight="1">
      <c r="A34" s="75" t="s">
        <v>62</v>
      </c>
      <c r="B34" s="75"/>
      <c r="C34" s="75"/>
      <c r="D34" s="75"/>
      <c r="E34" s="137"/>
      <c r="F34" s="75"/>
      <c r="G34" s="75"/>
      <c r="H34" s="75"/>
    </row>
    <row r="35" spans="1:10" ht="25.5" customHeight="1">
      <c r="A35" s="76"/>
      <c r="B35" s="181"/>
      <c r="C35" s="411" t="s">
        <v>100</v>
      </c>
      <c r="D35" s="411"/>
      <c r="E35" s="411"/>
      <c r="F35" s="411"/>
      <c r="G35" s="411"/>
      <c r="H35" s="411"/>
      <c r="I35" s="411"/>
      <c r="J35" s="71" t="s">
        <v>191</v>
      </c>
    </row>
    <row r="36" spans="1:10" ht="25.5" customHeight="1">
      <c r="A36" s="75"/>
      <c r="B36" s="181"/>
      <c r="C36" s="411" t="s">
        <v>69</v>
      </c>
      <c r="D36" s="411"/>
      <c r="E36" s="411"/>
      <c r="F36" s="411"/>
      <c r="G36" s="411"/>
      <c r="H36" s="411"/>
      <c r="I36" s="411"/>
    </row>
    <row r="37" spans="1:10" ht="25.5" customHeight="1">
      <c r="A37" s="75"/>
      <c r="B37" s="281" t="s">
        <v>192</v>
      </c>
      <c r="C37" s="411" t="s">
        <v>222</v>
      </c>
      <c r="D37" s="411"/>
      <c r="E37" s="411"/>
      <c r="F37" s="411"/>
      <c r="G37" s="411"/>
      <c r="H37" s="411"/>
      <c r="I37" s="411"/>
    </row>
    <row r="38" spans="1:10" ht="25.5" customHeight="1">
      <c r="A38" s="75"/>
      <c r="B38" s="281" t="s">
        <v>193</v>
      </c>
      <c r="C38" s="392" t="s">
        <v>237</v>
      </c>
      <c r="D38" s="393"/>
      <c r="E38" s="393"/>
      <c r="F38" s="393"/>
      <c r="G38" s="393"/>
      <c r="H38" s="393"/>
      <c r="I38" s="394"/>
    </row>
    <row r="39" spans="1:10" ht="25.5" customHeight="1">
      <c r="A39" s="75"/>
      <c r="B39" s="412"/>
      <c r="C39" s="411" t="s">
        <v>102</v>
      </c>
      <c r="D39" s="411"/>
      <c r="E39" s="411"/>
      <c r="F39" s="411"/>
      <c r="G39" s="411"/>
      <c r="H39" s="411"/>
      <c r="I39" s="411"/>
    </row>
    <row r="40" spans="1:10" ht="25.5" customHeight="1">
      <c r="A40" s="75"/>
      <c r="B40" s="413"/>
      <c r="C40" s="410" t="s">
        <v>65</v>
      </c>
      <c r="D40" s="410"/>
      <c r="E40" s="410"/>
      <c r="F40" s="410"/>
      <c r="G40" s="410"/>
      <c r="H40" s="410"/>
      <c r="I40" s="410"/>
    </row>
    <row r="41" spans="1:10" ht="25.5" customHeight="1">
      <c r="A41" s="75"/>
      <c r="B41" s="318"/>
      <c r="C41" s="392" t="s">
        <v>404</v>
      </c>
      <c r="D41" s="393"/>
      <c r="E41" s="393"/>
      <c r="F41" s="393"/>
      <c r="G41" s="393"/>
      <c r="H41" s="393"/>
      <c r="I41" s="394"/>
    </row>
    <row r="43" spans="1:10" ht="21" customHeight="1">
      <c r="A43" s="71" t="s">
        <v>218</v>
      </c>
    </row>
    <row r="44" spans="1:10" ht="18" customHeight="1">
      <c r="A44" s="71" t="s">
        <v>223</v>
      </c>
    </row>
  </sheetData>
  <mergeCells count="21">
    <mergeCell ref="C39:I39"/>
    <mergeCell ref="A33:I33"/>
    <mergeCell ref="B39:B40"/>
    <mergeCell ref="B11:D31"/>
    <mergeCell ref="B9:D9"/>
    <mergeCell ref="C41:I41"/>
    <mergeCell ref="E8:I8"/>
    <mergeCell ref="A2:I2"/>
    <mergeCell ref="A11:A31"/>
    <mergeCell ref="A5:I5"/>
    <mergeCell ref="B10:D10"/>
    <mergeCell ref="B7:D7"/>
    <mergeCell ref="E7:I7"/>
    <mergeCell ref="B8:D8"/>
    <mergeCell ref="C38:I38"/>
    <mergeCell ref="E9:I9"/>
    <mergeCell ref="C40:I40"/>
    <mergeCell ref="E10:I10"/>
    <mergeCell ref="C35:I35"/>
    <mergeCell ref="C36:I36"/>
    <mergeCell ref="C37:I37"/>
  </mergeCells>
  <phoneticPr fontId="8"/>
  <dataValidations count="2">
    <dataValidation type="list" allowBlank="1" showInputMessage="1" showErrorMessage="1" sqref="I12:I31" xr:uid="{00000000-0002-0000-0500-000000000000}">
      <formula1>$J$2:$J$3</formula1>
    </dataValidation>
    <dataValidation type="list" allowBlank="1" showInputMessage="1" showErrorMessage="1" sqref="B35:B36 B39:B41" xr:uid="{00000000-0002-0000-0500-000001000000}">
      <formula1>$J$34:$J$35</formula1>
    </dataValidation>
  </dataValidations>
  <pageMargins left="0.70866141732283472" right="0.70866141732283472" top="0.74803149606299213" bottom="0.74803149606299213" header="0.31496062992125984" footer="0.31496062992125984"/>
  <pageSetup paperSize="9" scale="63"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M14"/>
  <sheetViews>
    <sheetView view="pageBreakPreview" zoomScale="75" zoomScaleNormal="85" zoomScaleSheetLayoutView="75" workbookViewId="0"/>
  </sheetViews>
  <sheetFormatPr defaultColWidth="9" defaultRowHeight="13"/>
  <cols>
    <col min="1" max="1" width="19.6328125" style="2" customWidth="1"/>
    <col min="2" max="5" width="18.6328125" style="2" customWidth="1"/>
    <col min="6" max="6" width="11.26953125" style="2" customWidth="1"/>
    <col min="7" max="7" width="14.36328125" style="2" customWidth="1"/>
    <col min="8" max="8" width="15.90625" style="2" customWidth="1"/>
    <col min="9" max="9" width="20.36328125" style="2" customWidth="1"/>
    <col min="10" max="10" width="9" style="2"/>
    <col min="11" max="11" width="10" style="2" bestFit="1" customWidth="1"/>
    <col min="12" max="12" width="11" style="2" customWidth="1"/>
    <col min="13" max="13" width="10" style="2" bestFit="1" customWidth="1"/>
    <col min="14" max="16384" width="9" style="2"/>
  </cols>
  <sheetData>
    <row r="1" spans="1:13" ht="18.75" customHeight="1">
      <c r="A1" s="1" t="s">
        <v>0</v>
      </c>
    </row>
    <row r="2" spans="1:13" ht="30" customHeight="1">
      <c r="A2" s="145" t="s">
        <v>1</v>
      </c>
      <c r="B2" s="145"/>
      <c r="C2" s="145"/>
      <c r="D2" s="145"/>
      <c r="E2" s="145"/>
      <c r="F2" s="145"/>
      <c r="G2" s="145"/>
      <c r="H2" s="145"/>
      <c r="I2" s="145"/>
      <c r="J2" s="3"/>
      <c r="K2" s="3"/>
      <c r="L2" s="3"/>
    </row>
    <row r="3" spans="1:13" ht="19.5" customHeight="1">
      <c r="A3" s="4"/>
      <c r="B3" s="4"/>
      <c r="C3" s="4"/>
      <c r="D3" s="4"/>
      <c r="E3" s="4"/>
      <c r="F3" s="4"/>
      <c r="G3" s="4"/>
      <c r="H3" s="4"/>
      <c r="I3" s="4"/>
      <c r="J3" s="3"/>
      <c r="K3" s="3"/>
      <c r="L3" s="3"/>
    </row>
    <row r="4" spans="1:13" ht="15" customHeight="1">
      <c r="A4" s="4"/>
      <c r="B4" s="4"/>
      <c r="C4" s="4"/>
      <c r="D4" s="4"/>
      <c r="E4" s="4"/>
      <c r="F4" s="4"/>
      <c r="G4" s="4"/>
      <c r="H4" s="4"/>
      <c r="I4" s="4"/>
      <c r="J4" s="3"/>
      <c r="K4" s="3"/>
      <c r="L4" s="3"/>
    </row>
    <row r="5" spans="1:13" ht="18.75" customHeight="1">
      <c r="A5" s="423" t="s">
        <v>57</v>
      </c>
      <c r="B5" s="423"/>
      <c r="C5" s="423"/>
      <c r="D5" s="423"/>
      <c r="E5" s="423"/>
      <c r="F5" s="1"/>
      <c r="G5" s="1"/>
      <c r="H5" s="1"/>
      <c r="I5" s="1"/>
    </row>
    <row r="6" spans="1:13" s="9" customFormat="1" ht="60" customHeight="1">
      <c r="A6" s="5" t="s">
        <v>67</v>
      </c>
      <c r="B6" s="6" t="s">
        <v>2</v>
      </c>
      <c r="C6" s="7" t="s">
        <v>3</v>
      </c>
      <c r="D6" s="5" t="s">
        <v>4</v>
      </c>
      <c r="E6" s="5" t="s">
        <v>5</v>
      </c>
      <c r="F6" s="5" t="s">
        <v>6</v>
      </c>
      <c r="G6" s="5" t="s">
        <v>211</v>
      </c>
      <c r="H6" s="5" t="s">
        <v>224</v>
      </c>
      <c r="I6" s="5" t="s">
        <v>7</v>
      </c>
      <c r="J6" s="8"/>
      <c r="K6" s="8"/>
      <c r="L6" s="8"/>
      <c r="M6" s="143"/>
    </row>
    <row r="7" spans="1:13" ht="15" customHeight="1">
      <c r="A7" s="10"/>
      <c r="B7" s="10" t="s">
        <v>8</v>
      </c>
      <c r="C7" s="10" t="s">
        <v>9</v>
      </c>
      <c r="D7" s="10" t="s">
        <v>10</v>
      </c>
      <c r="E7" s="10" t="s">
        <v>11</v>
      </c>
      <c r="F7" s="10" t="s">
        <v>12</v>
      </c>
      <c r="G7" s="10" t="s">
        <v>212</v>
      </c>
      <c r="H7" s="10" t="s">
        <v>215</v>
      </c>
      <c r="I7" s="10" t="s">
        <v>216</v>
      </c>
    </row>
    <row r="8" spans="1:13" ht="15" customHeight="1">
      <c r="A8" s="11"/>
      <c r="B8" s="12" t="s">
        <v>13</v>
      </c>
      <c r="C8" s="12" t="s">
        <v>13</v>
      </c>
      <c r="D8" s="12" t="s">
        <v>13</v>
      </c>
      <c r="E8" s="12" t="s">
        <v>13</v>
      </c>
      <c r="F8" s="12"/>
      <c r="G8" s="12" t="s">
        <v>213</v>
      </c>
      <c r="H8" s="12" t="s">
        <v>214</v>
      </c>
      <c r="I8" s="12" t="s">
        <v>13</v>
      </c>
      <c r="K8" s="144"/>
      <c r="L8" s="144"/>
    </row>
    <row r="9" spans="1:13" ht="63" customHeight="1" thickBot="1">
      <c r="A9" s="159">
        <f>A_基本情報入力シート!D28</f>
        <v>0</v>
      </c>
      <c r="B9" s="141">
        <f>A_基本情報入力シート!D34</f>
        <v>0</v>
      </c>
      <c r="C9" s="182">
        <f>A_基本情報入力シート!D35</f>
        <v>0</v>
      </c>
      <c r="D9" s="141">
        <f>B9</f>
        <v>0</v>
      </c>
      <c r="E9" s="142">
        <f>MIN(C9:D9)</f>
        <v>0</v>
      </c>
      <c r="F9" s="68" t="s">
        <v>44</v>
      </c>
      <c r="G9" s="160">
        <f>A_基本情報入力シート!D29</f>
        <v>0</v>
      </c>
      <c r="H9" s="141">
        <f>A_基本情報入力シート!D36+A_基本情報入力シート!D37</f>
        <v>0</v>
      </c>
      <c r="I9" s="142">
        <f>ROUNDDOWN(MIN(E9,H9),-3)</f>
        <v>0</v>
      </c>
    </row>
    <row r="10" spans="1:13" ht="75" customHeight="1" thickBot="1">
      <c r="A10" s="13" t="s">
        <v>14</v>
      </c>
      <c r="B10" s="14">
        <f>B9</f>
        <v>0</v>
      </c>
      <c r="C10" s="14">
        <f t="shared" ref="C10:E10" si="0">C9</f>
        <v>0</v>
      </c>
      <c r="D10" s="14">
        <f t="shared" si="0"/>
        <v>0</v>
      </c>
      <c r="E10" s="14">
        <f t="shared" si="0"/>
        <v>0</v>
      </c>
      <c r="F10" s="64"/>
      <c r="G10" s="183">
        <f>G9</f>
        <v>0</v>
      </c>
      <c r="H10" s="146">
        <f>H9</f>
        <v>0</v>
      </c>
      <c r="I10" s="146">
        <f>I9</f>
        <v>0</v>
      </c>
    </row>
    <row r="11" spans="1:13" ht="11.25" customHeight="1">
      <c r="A11" s="1"/>
      <c r="B11" s="1"/>
      <c r="C11" s="1"/>
      <c r="D11" s="1"/>
      <c r="E11" s="1"/>
      <c r="F11" s="1"/>
      <c r="G11" s="1"/>
      <c r="H11" s="1"/>
      <c r="I11" s="1"/>
    </row>
    <row r="12" spans="1:13" s="17" customFormat="1" ht="18.75" customHeight="1">
      <c r="A12" s="15" t="s">
        <v>15</v>
      </c>
      <c r="B12" s="16" t="s">
        <v>16</v>
      </c>
      <c r="C12" s="1"/>
      <c r="D12" s="1"/>
      <c r="E12" s="1"/>
      <c r="F12" s="1"/>
      <c r="G12" s="1"/>
      <c r="H12" s="1"/>
      <c r="I12" s="1"/>
    </row>
    <row r="13" spans="1:13" ht="32" customHeight="1">
      <c r="A13" s="1"/>
      <c r="B13" s="424" t="s">
        <v>405</v>
      </c>
      <c r="C13" s="425"/>
      <c r="D13" s="425"/>
      <c r="E13" s="425"/>
      <c r="F13" s="425"/>
      <c r="G13" s="425"/>
      <c r="H13" s="425"/>
      <c r="I13" s="425"/>
    </row>
    <row r="14" spans="1:13" ht="18.75" customHeight="1">
      <c r="A14" s="16"/>
      <c r="B14" s="16" t="s">
        <v>217</v>
      </c>
      <c r="C14" s="1"/>
      <c r="D14" s="1"/>
      <c r="E14" s="1"/>
      <c r="F14" s="1"/>
      <c r="G14" s="1"/>
      <c r="H14" s="1"/>
      <c r="I14" s="1"/>
    </row>
  </sheetData>
  <mergeCells count="2">
    <mergeCell ref="A5:E5"/>
    <mergeCell ref="B13:I13"/>
  </mergeCells>
  <phoneticPr fontId="8"/>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G33"/>
  <sheetViews>
    <sheetView view="pageBreakPreview" zoomScale="85" zoomScaleNormal="85" zoomScaleSheetLayoutView="85" workbookViewId="0">
      <selection activeCell="C1" sqref="C1"/>
    </sheetView>
  </sheetViews>
  <sheetFormatPr defaultColWidth="9" defaultRowHeight="13"/>
  <cols>
    <col min="1" max="1" width="1.90625" style="19" customWidth="1"/>
    <col min="2" max="2" width="2.08984375" style="19" customWidth="1"/>
    <col min="3" max="3" width="24" style="19" customWidth="1"/>
    <col min="4" max="4" width="2" style="19" customWidth="1"/>
    <col min="5" max="5" width="23.26953125" style="19" customWidth="1"/>
    <col min="6" max="6" width="80.08984375" style="19" customWidth="1"/>
    <col min="7" max="16384" width="9" style="19"/>
  </cols>
  <sheetData>
    <row r="1" spans="1:7" ht="16.5">
      <c r="A1" s="18" t="s">
        <v>84</v>
      </c>
      <c r="F1" s="85"/>
    </row>
    <row r="2" spans="1:7" s="21" customFormat="1" ht="21">
      <c r="B2" s="432" t="s">
        <v>85</v>
      </c>
      <c r="C2" s="432"/>
      <c r="D2" s="432"/>
      <c r="E2" s="432"/>
      <c r="F2" s="432"/>
    </row>
    <row r="3" spans="1:7" s="21" customFormat="1" ht="16.5">
      <c r="B3" s="22"/>
      <c r="C3" s="22"/>
      <c r="D3" s="22"/>
      <c r="E3" s="22"/>
      <c r="F3" s="22"/>
    </row>
    <row r="4" spans="1:7" s="23" customFormat="1" ht="17.5">
      <c r="F4" s="438" t="str">
        <f>"法人グループ名："&amp;A_基本情報入力シート!D28</f>
        <v>法人グループ名：</v>
      </c>
      <c r="G4" s="438"/>
    </row>
    <row r="5" spans="1:7" s="23" customFormat="1" ht="17.5">
      <c r="F5" s="25"/>
    </row>
    <row r="6" spans="1:7" s="26" customFormat="1" ht="19">
      <c r="B6" s="99" t="s">
        <v>113</v>
      </c>
      <c r="C6" s="86"/>
      <c r="D6" s="86"/>
      <c r="E6" s="86"/>
      <c r="F6" s="86"/>
    </row>
    <row r="7" spans="1:7" s="21" customFormat="1" ht="24.75" customHeight="1">
      <c r="B7" s="98" t="s">
        <v>101</v>
      </c>
      <c r="C7" s="98"/>
      <c r="D7" s="98"/>
      <c r="E7" s="98"/>
      <c r="F7" s="98"/>
    </row>
    <row r="8" spans="1:7" s="21" customFormat="1" ht="24.75" customHeight="1">
      <c r="B8" s="98" t="s">
        <v>110</v>
      </c>
      <c r="C8" s="98"/>
      <c r="D8" s="98"/>
      <c r="E8" s="98"/>
      <c r="F8" s="98"/>
    </row>
    <row r="9" spans="1:7" s="21" customFormat="1" ht="24.75" customHeight="1">
      <c r="B9" s="98" t="s">
        <v>111</v>
      </c>
      <c r="C9" s="98"/>
      <c r="D9" s="98"/>
      <c r="E9" s="98"/>
      <c r="F9" s="98"/>
    </row>
    <row r="10" spans="1:7" s="21" customFormat="1" ht="24.75" customHeight="1">
      <c r="B10" s="437" t="s">
        <v>238</v>
      </c>
      <c r="C10" s="437"/>
      <c r="D10" s="437"/>
      <c r="E10" s="437"/>
      <c r="F10" s="437"/>
    </row>
    <row r="11" spans="1:7" s="21" customFormat="1" ht="24.75" customHeight="1">
      <c r="B11" s="437" t="s">
        <v>112</v>
      </c>
      <c r="C11" s="437"/>
      <c r="D11" s="437"/>
      <c r="E11" s="437"/>
      <c r="F11" s="437"/>
    </row>
    <row r="12" spans="1:7" s="21" customFormat="1" ht="24.75" customHeight="1">
      <c r="B12" s="426" t="s">
        <v>406</v>
      </c>
      <c r="C12" s="426"/>
      <c r="D12" s="426"/>
      <c r="E12" s="426"/>
      <c r="F12" s="426"/>
    </row>
    <row r="13" spans="1:7" s="18" customFormat="1" ht="39.75" customHeight="1">
      <c r="B13" s="427" t="s">
        <v>17</v>
      </c>
      <c r="C13" s="428"/>
      <c r="D13" s="87"/>
      <c r="E13" s="88" t="s">
        <v>93</v>
      </c>
      <c r="F13" s="88" t="s">
        <v>115</v>
      </c>
      <c r="G13" s="97" t="s">
        <v>113</v>
      </c>
    </row>
    <row r="14" spans="1:7" s="18" customFormat="1" ht="39.75" customHeight="1">
      <c r="B14" s="433" t="s">
        <v>94</v>
      </c>
      <c r="C14" s="434"/>
      <c r="D14" s="90"/>
      <c r="E14" s="166"/>
      <c r="F14" s="167"/>
      <c r="G14" s="168"/>
    </row>
    <row r="15" spans="1:7" s="18" customFormat="1" ht="39.75" customHeight="1">
      <c r="B15" s="435" t="s">
        <v>89</v>
      </c>
      <c r="C15" s="436"/>
      <c r="D15" s="92"/>
      <c r="E15" s="169"/>
      <c r="F15" s="170"/>
      <c r="G15" s="171"/>
    </row>
    <row r="16" spans="1:7" s="18" customFormat="1" ht="39.75" customHeight="1">
      <c r="B16" s="435" t="s">
        <v>95</v>
      </c>
      <c r="C16" s="436"/>
      <c r="D16" s="92"/>
      <c r="E16" s="169"/>
      <c r="F16" s="170"/>
      <c r="G16" s="171"/>
    </row>
    <row r="17" spans="2:7" s="18" customFormat="1" ht="39.75" customHeight="1">
      <c r="B17" s="435" t="s">
        <v>90</v>
      </c>
      <c r="C17" s="436"/>
      <c r="D17" s="92"/>
      <c r="E17" s="169"/>
      <c r="F17" s="170"/>
      <c r="G17" s="171"/>
    </row>
    <row r="18" spans="2:7" s="18" customFormat="1" ht="39.75" customHeight="1">
      <c r="B18" s="435" t="s">
        <v>96</v>
      </c>
      <c r="C18" s="436"/>
      <c r="D18" s="92"/>
      <c r="E18" s="169"/>
      <c r="F18" s="170"/>
      <c r="G18" s="171"/>
    </row>
    <row r="19" spans="2:7" s="18" customFormat="1" ht="39.75" customHeight="1">
      <c r="B19" s="435" t="s">
        <v>97</v>
      </c>
      <c r="C19" s="436"/>
      <c r="D19" s="92"/>
      <c r="E19" s="169"/>
      <c r="F19" s="170"/>
      <c r="G19" s="171"/>
    </row>
    <row r="20" spans="2:7" s="18" customFormat="1" ht="39.75" customHeight="1">
      <c r="B20" s="435" t="s">
        <v>91</v>
      </c>
      <c r="C20" s="436"/>
      <c r="D20" s="92"/>
      <c r="E20" s="169"/>
      <c r="F20" s="170"/>
      <c r="G20" s="170"/>
    </row>
    <row r="21" spans="2:7" s="18" customFormat="1" ht="39.75" customHeight="1">
      <c r="B21" s="435" t="s">
        <v>92</v>
      </c>
      <c r="C21" s="436"/>
      <c r="D21" s="92"/>
      <c r="E21" s="169"/>
      <c r="F21" s="170"/>
      <c r="G21" s="172"/>
    </row>
    <row r="22" spans="2:7" s="18" customFormat="1" ht="39.75" customHeight="1">
      <c r="B22" s="430" t="s">
        <v>18</v>
      </c>
      <c r="C22" s="431"/>
      <c r="D22" s="29"/>
      <c r="E22" s="149">
        <f>SUM(E14:E21)</f>
        <v>0</v>
      </c>
      <c r="F22" s="101"/>
      <c r="G22" s="97"/>
    </row>
    <row r="23" spans="2:7" s="18" customFormat="1" ht="13.5" customHeight="1">
      <c r="B23" s="83"/>
      <c r="C23" s="83"/>
      <c r="D23" s="84"/>
      <c r="E23" s="84"/>
      <c r="F23" s="84"/>
    </row>
    <row r="24" spans="2:7" ht="23.25" customHeight="1">
      <c r="B24" s="18" t="s">
        <v>114</v>
      </c>
    </row>
    <row r="25" spans="2:7" ht="39.75" customHeight="1">
      <c r="B25" s="427" t="s">
        <v>98</v>
      </c>
      <c r="C25" s="428"/>
      <c r="D25" s="429"/>
      <c r="E25" s="100" t="s">
        <v>104</v>
      </c>
      <c r="F25" s="439" t="s">
        <v>108</v>
      </c>
      <c r="G25" s="440"/>
    </row>
    <row r="26" spans="2:7" ht="39.75" customHeight="1">
      <c r="B26" s="433" t="s">
        <v>99</v>
      </c>
      <c r="C26" s="434"/>
      <c r="D26" s="448"/>
      <c r="E26" s="173"/>
      <c r="F26" s="444"/>
      <c r="G26" s="445"/>
    </row>
    <row r="27" spans="2:7" ht="39.75" customHeight="1">
      <c r="B27" s="449" t="s">
        <v>99</v>
      </c>
      <c r="C27" s="450"/>
      <c r="D27" s="451"/>
      <c r="E27" s="174"/>
      <c r="F27" s="446"/>
      <c r="G27" s="447"/>
    </row>
    <row r="28" spans="2:7" ht="39.75" customHeight="1">
      <c r="B28" s="452" t="s">
        <v>99</v>
      </c>
      <c r="C28" s="453"/>
      <c r="D28" s="454"/>
      <c r="E28" s="175"/>
      <c r="F28" s="442"/>
      <c r="G28" s="443"/>
    </row>
    <row r="29" spans="2:7" ht="28.5" customHeight="1">
      <c r="B29" s="441" t="s">
        <v>234</v>
      </c>
      <c r="C29" s="441"/>
      <c r="D29" s="441"/>
      <c r="E29" s="441"/>
      <c r="F29" s="441"/>
      <c r="G29" s="441"/>
    </row>
    <row r="30" spans="2:7" ht="28.5" customHeight="1">
      <c r="B30" s="441" t="s">
        <v>235</v>
      </c>
      <c r="C30" s="441"/>
      <c r="D30" s="441"/>
      <c r="E30" s="441"/>
      <c r="F30" s="441"/>
      <c r="G30" s="441"/>
    </row>
    <row r="31" spans="2:7" ht="28.5" customHeight="1">
      <c r="B31" s="441" t="s">
        <v>236</v>
      </c>
      <c r="C31" s="441"/>
      <c r="D31" s="441"/>
      <c r="E31" s="441"/>
      <c r="F31" s="441"/>
      <c r="G31" s="441"/>
    </row>
    <row r="32" spans="2:7" ht="28.5" customHeight="1">
      <c r="B32" s="441" t="s">
        <v>105</v>
      </c>
      <c r="C32" s="441"/>
      <c r="D32" s="441"/>
      <c r="E32" s="441"/>
      <c r="F32" s="441"/>
      <c r="G32" s="441"/>
    </row>
    <row r="33" spans="2:6" ht="19.5" customHeight="1">
      <c r="B33" s="89"/>
      <c r="C33" s="89"/>
      <c r="D33" s="89"/>
      <c r="E33" s="18"/>
      <c r="F33" s="18"/>
    </row>
  </sheetData>
  <mergeCells count="27">
    <mergeCell ref="B21:C21"/>
    <mergeCell ref="B29:G29"/>
    <mergeCell ref="B30:G30"/>
    <mergeCell ref="B31:G31"/>
    <mergeCell ref="B32:G32"/>
    <mergeCell ref="F28:G28"/>
    <mergeCell ref="F26:G26"/>
    <mergeCell ref="F27:G27"/>
    <mergeCell ref="B26:D26"/>
    <mergeCell ref="B27:D27"/>
    <mergeCell ref="B28:D28"/>
    <mergeCell ref="B12:F12"/>
    <mergeCell ref="B25:D25"/>
    <mergeCell ref="B22:C22"/>
    <mergeCell ref="B2:F2"/>
    <mergeCell ref="B13:C13"/>
    <mergeCell ref="B14:C14"/>
    <mergeCell ref="B16:C16"/>
    <mergeCell ref="B17:C17"/>
    <mergeCell ref="B15:C15"/>
    <mergeCell ref="B10:F10"/>
    <mergeCell ref="B11:F11"/>
    <mergeCell ref="F4:G4"/>
    <mergeCell ref="F25:G25"/>
    <mergeCell ref="B18:C18"/>
    <mergeCell ref="B19:C19"/>
    <mergeCell ref="B20:C20"/>
  </mergeCells>
  <phoneticPr fontId="8"/>
  <pageMargins left="0.70866141732283472" right="0.70866141732283472" top="0.74803149606299213" bottom="0.74803149606299213" header="0.31496062992125984" footer="0.31496062992125984"/>
  <pageSetup paperSize="9" scale="61"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pageSetUpPr fitToPage="1"/>
  </sheetPr>
  <dimension ref="A1:L49"/>
  <sheetViews>
    <sheetView view="pageBreakPreview" zoomScale="75" zoomScaleNormal="70" zoomScaleSheetLayoutView="75" workbookViewId="0"/>
  </sheetViews>
  <sheetFormatPr defaultColWidth="9" defaultRowHeight="13"/>
  <cols>
    <col min="1" max="1" width="19.36328125" style="30" customWidth="1"/>
    <col min="2" max="2" width="17.26953125" style="30" customWidth="1"/>
    <col min="3" max="4" width="37.453125" style="30" customWidth="1"/>
    <col min="5" max="5" width="5.08984375" style="30" customWidth="1"/>
    <col min="6" max="6" width="9.7265625" style="30" customWidth="1"/>
    <col min="7" max="12" width="5" style="30" customWidth="1"/>
    <col min="13" max="16384" width="9" style="30"/>
  </cols>
  <sheetData>
    <row r="1" spans="1:12">
      <c r="A1" s="30" t="s">
        <v>19</v>
      </c>
    </row>
    <row r="2" spans="1:12" ht="34.5" customHeight="1"/>
    <row r="3" spans="1:12" ht="34.5" customHeight="1">
      <c r="A3" s="458" t="s">
        <v>20</v>
      </c>
      <c r="B3" s="458"/>
      <c r="C3" s="458"/>
      <c r="D3" s="458"/>
      <c r="E3" s="31"/>
      <c r="F3" s="31"/>
      <c r="G3" s="31"/>
      <c r="H3" s="31"/>
      <c r="I3" s="31"/>
      <c r="J3" s="31"/>
      <c r="K3" s="31"/>
      <c r="L3" s="31"/>
    </row>
    <row r="4" spans="1:12" ht="19.5" customHeight="1">
      <c r="A4" s="32"/>
      <c r="B4" s="32"/>
      <c r="C4" s="32"/>
      <c r="D4" s="32"/>
      <c r="E4" s="31"/>
      <c r="F4" s="31"/>
      <c r="G4" s="31"/>
      <c r="H4" s="31"/>
      <c r="I4" s="31"/>
      <c r="J4" s="31"/>
      <c r="K4" s="31"/>
      <c r="L4" s="31"/>
    </row>
    <row r="5" spans="1:12" ht="30.75" customHeight="1">
      <c r="C5" s="459" t="str">
        <f>"法人グループ名："&amp;A_基本情報入力シート!D28</f>
        <v>法人グループ名：</v>
      </c>
      <c r="D5" s="459"/>
    </row>
    <row r="6" spans="1:12" ht="30.75" customHeight="1">
      <c r="C6" s="80"/>
      <c r="D6" s="80"/>
    </row>
    <row r="7" spans="1:12" ht="20.25" customHeight="1">
      <c r="A7" s="81" t="s">
        <v>79</v>
      </c>
    </row>
    <row r="8" spans="1:12" s="31" customFormat="1" ht="23.25" customHeight="1">
      <c r="A8" s="460" t="s">
        <v>73</v>
      </c>
      <c r="B8" s="461"/>
      <c r="C8" s="461"/>
      <c r="D8" s="461"/>
    </row>
    <row r="9" spans="1:12" ht="37.5" customHeight="1">
      <c r="A9" s="63" t="s">
        <v>41</v>
      </c>
      <c r="B9" s="62" t="s">
        <v>42</v>
      </c>
      <c r="C9" s="455" t="s">
        <v>40</v>
      </c>
      <c r="D9" s="455"/>
    </row>
    <row r="10" spans="1:12" ht="32.25" customHeight="1">
      <c r="A10" s="300"/>
      <c r="B10" s="301"/>
      <c r="C10" s="456" t="s">
        <v>408</v>
      </c>
      <c r="D10" s="457"/>
    </row>
    <row r="11" spans="1:12" ht="32.25" customHeight="1">
      <c r="A11" s="296"/>
      <c r="B11" s="297"/>
      <c r="C11" s="457"/>
      <c r="D11" s="457"/>
    </row>
    <row r="12" spans="1:12" ht="32.25" customHeight="1">
      <c r="A12" s="296"/>
      <c r="B12" s="297"/>
      <c r="C12" s="457"/>
      <c r="D12" s="457"/>
    </row>
    <row r="13" spans="1:12" ht="32.25" customHeight="1">
      <c r="A13" s="298"/>
      <c r="B13" s="299"/>
      <c r="C13" s="457"/>
      <c r="D13" s="457"/>
    </row>
    <row r="14" spans="1:12" ht="44.25" customHeight="1">
      <c r="A14" s="40"/>
      <c r="B14" s="40"/>
      <c r="C14" s="40"/>
      <c r="D14" s="35"/>
    </row>
    <row r="15" spans="1:12" s="31" customFormat="1" ht="44.25" customHeight="1">
      <c r="A15" s="31" t="s">
        <v>70</v>
      </c>
      <c r="B15" s="41"/>
      <c r="C15" s="41"/>
    </row>
    <row r="16" spans="1:12" ht="37.5" customHeight="1">
      <c r="A16" s="63" t="s">
        <v>41</v>
      </c>
      <c r="B16" s="61" t="s">
        <v>42</v>
      </c>
      <c r="C16" s="455" t="s">
        <v>40</v>
      </c>
      <c r="D16" s="455"/>
    </row>
    <row r="17" spans="1:4" ht="33.75" customHeight="1">
      <c r="A17" s="300"/>
      <c r="B17" s="301"/>
      <c r="C17" s="456" t="s">
        <v>408</v>
      </c>
      <c r="D17" s="457"/>
    </row>
    <row r="18" spans="1:4" ht="33.75" customHeight="1">
      <c r="A18" s="296"/>
      <c r="B18" s="297"/>
      <c r="C18" s="457"/>
      <c r="D18" s="457"/>
    </row>
    <row r="19" spans="1:4" ht="33.75" customHeight="1">
      <c r="A19" s="296"/>
      <c r="B19" s="297"/>
      <c r="C19" s="457"/>
      <c r="D19" s="457"/>
    </row>
    <row r="20" spans="1:4" ht="33.75" customHeight="1">
      <c r="A20" s="298"/>
      <c r="B20" s="299"/>
      <c r="C20" s="457"/>
      <c r="D20" s="457"/>
    </row>
    <row r="21" spans="1:4" ht="29.25" customHeight="1"/>
    <row r="22" spans="1:4" s="31" customFormat="1" ht="23.25" customHeight="1">
      <c r="A22" s="460" t="s">
        <v>71</v>
      </c>
      <c r="B22" s="461"/>
      <c r="C22" s="461"/>
      <c r="D22" s="461"/>
    </row>
    <row r="23" spans="1:4" ht="37.5" customHeight="1">
      <c r="A23" s="63" t="s">
        <v>41</v>
      </c>
      <c r="B23" s="62" t="s">
        <v>42</v>
      </c>
      <c r="C23" s="455" t="s">
        <v>40</v>
      </c>
      <c r="D23" s="455"/>
    </row>
    <row r="24" spans="1:4" ht="39.75" customHeight="1">
      <c r="A24" s="300"/>
      <c r="B24" s="301"/>
      <c r="C24" s="456" t="s">
        <v>408</v>
      </c>
      <c r="D24" s="457"/>
    </row>
    <row r="25" spans="1:4" ht="39.75" customHeight="1">
      <c r="A25" s="296"/>
      <c r="B25" s="297"/>
      <c r="C25" s="457"/>
      <c r="D25" s="457"/>
    </row>
    <row r="26" spans="1:4" ht="39.75" customHeight="1">
      <c r="A26" s="296"/>
      <c r="B26" s="297"/>
      <c r="C26" s="457"/>
      <c r="D26" s="457"/>
    </row>
    <row r="27" spans="1:4" ht="39.75" customHeight="1">
      <c r="A27" s="298"/>
      <c r="B27" s="299"/>
      <c r="C27" s="457"/>
      <c r="D27" s="457"/>
    </row>
    <row r="28" spans="1:4" ht="44.25" customHeight="1">
      <c r="A28" s="40"/>
      <c r="B28" s="40"/>
      <c r="C28" s="40"/>
      <c r="D28" s="35"/>
    </row>
    <row r="29" spans="1:4" s="31" customFormat="1" ht="44.25" customHeight="1">
      <c r="A29" s="31" t="s">
        <v>239</v>
      </c>
      <c r="B29" s="41"/>
      <c r="C29" s="41"/>
    </row>
    <row r="30" spans="1:4" ht="37.5" customHeight="1">
      <c r="A30" s="63" t="s">
        <v>41</v>
      </c>
      <c r="B30" s="61" t="s">
        <v>42</v>
      </c>
      <c r="C30" s="455" t="s">
        <v>40</v>
      </c>
      <c r="D30" s="455"/>
    </row>
    <row r="31" spans="1:4" ht="39" customHeight="1">
      <c r="A31" s="300"/>
      <c r="B31" s="301"/>
      <c r="C31" s="456" t="s">
        <v>408</v>
      </c>
      <c r="D31" s="457"/>
    </row>
    <row r="32" spans="1:4" ht="39" customHeight="1">
      <c r="A32" s="296"/>
      <c r="B32" s="297"/>
      <c r="C32" s="457"/>
      <c r="D32" s="457"/>
    </row>
    <row r="33" spans="1:4" ht="39" customHeight="1">
      <c r="A33" s="296"/>
      <c r="B33" s="297"/>
      <c r="C33" s="457"/>
      <c r="D33" s="457"/>
    </row>
    <row r="34" spans="1:4" ht="39" customHeight="1">
      <c r="A34" s="298"/>
      <c r="B34" s="299"/>
      <c r="C34" s="457"/>
      <c r="D34" s="457"/>
    </row>
    <row r="35" spans="1:4" ht="44.25" customHeight="1">
      <c r="A35" s="82"/>
      <c r="B35" s="82"/>
      <c r="C35" s="82"/>
      <c r="D35" s="82"/>
    </row>
    <row r="36" spans="1:4" s="31" customFormat="1" ht="44.25" customHeight="1">
      <c r="A36" s="31" t="s">
        <v>82</v>
      </c>
      <c r="B36" s="41"/>
      <c r="C36" s="41"/>
    </row>
    <row r="37" spans="1:4" ht="37.5" customHeight="1">
      <c r="A37" s="63" t="s">
        <v>41</v>
      </c>
      <c r="B37" s="61" t="s">
        <v>42</v>
      </c>
      <c r="C37" s="455" t="s">
        <v>40</v>
      </c>
      <c r="D37" s="455"/>
    </row>
    <row r="38" spans="1:4" ht="37.5" customHeight="1">
      <c r="A38" s="300"/>
      <c r="B38" s="301"/>
      <c r="C38" s="456" t="s">
        <v>408</v>
      </c>
      <c r="D38" s="457"/>
    </row>
    <row r="39" spans="1:4" ht="37.5" customHeight="1">
      <c r="A39" s="296"/>
      <c r="B39" s="297"/>
      <c r="C39" s="457"/>
      <c r="D39" s="457"/>
    </row>
    <row r="40" spans="1:4" ht="37.5" customHeight="1">
      <c r="A40" s="296"/>
      <c r="B40" s="297"/>
      <c r="C40" s="457"/>
      <c r="D40" s="457"/>
    </row>
    <row r="41" spans="1:4" ht="37.5" customHeight="1">
      <c r="A41" s="298"/>
      <c r="B41" s="299"/>
      <c r="C41" s="457"/>
      <c r="D41" s="457"/>
    </row>
    <row r="42" spans="1:4" ht="44.25" customHeight="1">
      <c r="A42" s="82"/>
      <c r="B42" s="82"/>
      <c r="C42" s="82"/>
      <c r="D42" s="82"/>
    </row>
    <row r="43" spans="1:4" s="31" customFormat="1" ht="44.25" customHeight="1">
      <c r="A43" s="31" t="s">
        <v>407</v>
      </c>
      <c r="B43" s="41"/>
      <c r="C43" s="41"/>
    </row>
    <row r="44" spans="1:4" ht="37.5" customHeight="1">
      <c r="A44" s="63" t="s">
        <v>41</v>
      </c>
      <c r="B44" s="61" t="s">
        <v>42</v>
      </c>
      <c r="C44" s="455" t="s">
        <v>40</v>
      </c>
      <c r="D44" s="455"/>
    </row>
    <row r="45" spans="1:4" ht="37.5" customHeight="1">
      <c r="A45" s="300"/>
      <c r="B45" s="301"/>
      <c r="C45" s="456" t="s">
        <v>408</v>
      </c>
      <c r="D45" s="457"/>
    </row>
    <row r="46" spans="1:4" ht="37.5" customHeight="1">
      <c r="A46" s="296"/>
      <c r="B46" s="297"/>
      <c r="C46" s="457"/>
      <c r="D46" s="457"/>
    </row>
    <row r="47" spans="1:4" ht="37.5" customHeight="1">
      <c r="A47" s="296"/>
      <c r="B47" s="297"/>
      <c r="C47" s="457"/>
      <c r="D47" s="457"/>
    </row>
    <row r="48" spans="1:4" ht="37.5" customHeight="1">
      <c r="A48" s="298"/>
      <c r="B48" s="299"/>
      <c r="C48" s="457"/>
      <c r="D48" s="457"/>
    </row>
    <row r="49" ht="23.25" customHeight="1"/>
  </sheetData>
  <mergeCells count="16">
    <mergeCell ref="C44:D44"/>
    <mergeCell ref="C45:D48"/>
    <mergeCell ref="A3:D3"/>
    <mergeCell ref="C5:D5"/>
    <mergeCell ref="A8:D8"/>
    <mergeCell ref="C9:D9"/>
    <mergeCell ref="C10:D13"/>
    <mergeCell ref="C37:D37"/>
    <mergeCell ref="C38:D41"/>
    <mergeCell ref="C16:D16"/>
    <mergeCell ref="C17:D20"/>
    <mergeCell ref="A22:D22"/>
    <mergeCell ref="C23:D23"/>
    <mergeCell ref="C24:D27"/>
    <mergeCell ref="C30:D30"/>
    <mergeCell ref="C31:D34"/>
  </mergeCells>
  <phoneticPr fontId="8"/>
  <pageMargins left="0.70866141732283472" right="0.70866141732283472" top="0.74803149606299213" bottom="0.74803149606299213" header="0.31496062992125984" footer="0.31496062992125984"/>
  <pageSetup paperSize="9" scale="79" fitToHeight="0" orientation="portrait" blackAndWhite="1" r:id="rId1"/>
  <rowBreaks count="2" manualBreakCount="2">
    <brk id="21" max="16383" man="1"/>
    <brk id="42" max="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管理用シート</vt:lpstr>
      <vt:lpstr>はじめに</vt:lpstr>
      <vt:lpstr>A_基本情報入力シート</vt:lpstr>
      <vt:lpstr>B_チェックリスト</vt:lpstr>
      <vt:lpstr>C_様式１</vt:lpstr>
      <vt:lpstr>D_様式1-1</vt:lpstr>
      <vt:lpstr>E_様式1-2</vt:lpstr>
      <vt:lpstr>F_様式1-3</vt:lpstr>
      <vt:lpstr>G_様式1-4</vt:lpstr>
      <vt:lpstr>H_様式1-5</vt:lpstr>
      <vt:lpstr>I_様式1-6</vt:lpstr>
      <vt:lpstr>J_債権者登録申出書 </vt:lpstr>
      <vt:lpstr>７－１（経費所要額清算書）</vt:lpstr>
      <vt:lpstr>７－２（対象経費の精算額内訳）</vt:lpstr>
      <vt:lpstr>７－３（事業報告書）</vt:lpstr>
      <vt:lpstr>'７－１（経費所要額清算書）'!Print_Area</vt:lpstr>
      <vt:lpstr>'７－２（対象経費の精算額内訳）'!Print_Area</vt:lpstr>
      <vt:lpstr>'７－３（事業報告書）'!Print_Area</vt:lpstr>
      <vt:lpstr>A_基本情報入力シート!Print_Area</vt:lpstr>
      <vt:lpstr>B_チェックリスト!Print_Area</vt:lpstr>
      <vt:lpstr>C_様式１!Print_Area</vt:lpstr>
      <vt:lpstr>'D_様式1-1'!Print_Area</vt:lpstr>
      <vt:lpstr>'E_様式1-2'!Print_Area</vt:lpstr>
      <vt:lpstr>'F_様式1-3'!Print_Area</vt:lpstr>
      <vt:lpstr>'G_様式1-4'!Print_Area</vt:lpstr>
      <vt:lpstr>'H_様式1-5'!Print_Area</vt:lpstr>
      <vt:lpstr>'I_様式1-6'!Print_Area</vt:lpstr>
      <vt:lpstr>'J_債権者登録申出書 '!Print_Area</vt:lpstr>
      <vt:lpstr>はじめに!Print_Area</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吉田　和弘</cp:lastModifiedBy>
  <cp:lastPrinted>2025-07-04T07:57:43Z</cp:lastPrinted>
  <dcterms:created xsi:type="dcterms:W3CDTF">2015-09-02T01:03:53Z</dcterms:created>
  <dcterms:modified xsi:type="dcterms:W3CDTF">2026-07-13T20:37:13Z</dcterms:modified>
</cp:coreProperties>
</file>