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126医療指導課\★看護指導係\☆New☆看護指導係\L　看護職員養成・資質向上\k321 新人看護職員研修\★新人・新任期看護職員研修事業費補助金\★新人看護職員研修事業費補助金\R08\02　交付申請\新人申請様式等一式\"/>
    </mc:Choice>
  </mc:AlternateContent>
  <xr:revisionPtr revIDLastSave="0" documentId="13_ncr:1_{D07B51D3-2199-4FA5-9AAE-DD9E970C7415}" xr6:coauthVersionLast="47" xr6:coauthVersionMax="47" xr10:uidLastSave="{00000000-0000-0000-0000-000000000000}"/>
  <bookViews>
    <workbookView xWindow="28680" yWindow="360" windowWidth="20730" windowHeight="11160" tabRatio="932" firstSheet="1" activeTab="8" xr2:uid="{00000000-000D-0000-FFFF-FFFF00000000}"/>
  </bookViews>
  <sheets>
    <sheet name="様式1" sheetId="17" r:id="rId1"/>
    <sheet name="様式1（別紙1）" sheetId="67" r:id="rId2"/>
    <sheet name="様式1（別紙1-2）" sheetId="68" r:id="rId3"/>
    <sheet name="様式1（別紙2）" sheetId="88" r:id="rId4"/>
    <sheet name="様式1(別紙3 )" sheetId="65" r:id="rId5"/>
    <sheet name="様式1（別紙4）" sheetId="66" r:id="rId6"/>
    <sheet name="様式1 (別紙5)" sheetId="74" r:id="rId7"/>
    <sheet name="（参考）歳入歳出予算書抄本" sheetId="92" r:id="rId8"/>
    <sheet name="別添" sheetId="89" r:id="rId9"/>
  </sheets>
  <definedNames>
    <definedName name="_Key1" localSheetId="7" hidden="1">#REF!</definedName>
    <definedName name="_Key1" hidden="1">#REF!</definedName>
    <definedName name="_Key2" localSheetId="7" hidden="1">#REF!</definedName>
    <definedName name="_Key2" hidden="1">#REF!</definedName>
    <definedName name="_Order1" hidden="1">255</definedName>
    <definedName name="_Order2" hidden="1">255</definedName>
    <definedName name="_Sort" localSheetId="7" hidden="1">#REF!</definedName>
    <definedName name="_Sort" hidden="1">#REF!</definedName>
    <definedName name="_xlnm.Print_Area" localSheetId="7">'（参考）歳入歳出予算書抄本'!$A$1:$AK$38</definedName>
    <definedName name="_xlnm.Print_Area" localSheetId="8">別添!$A$1:$C$41</definedName>
    <definedName name="_xlnm.Print_Area" localSheetId="2">'様式1（別紙1-2）'!$A$1:$G$88</definedName>
    <definedName name="_xlnm.Print_Area" localSheetId="3">'様式1（別紙2）'!$A$1:$AH$42</definedName>
    <definedName name="_xlnm.Print_Area" localSheetId="4">'様式1(別紙3 )'!$A$1:$H$48</definedName>
    <definedName name="_xlnm.Print_Area" localSheetId="5">'様式1（別紙4）'!$A$1:$G$45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67" l="1"/>
  <c r="E32" i="92"/>
  <c r="AA3" i="74"/>
  <c r="F12" i="68" l="1"/>
  <c r="C42" i="65"/>
  <c r="G8" i="66"/>
  <c r="L11" i="67" l="1"/>
  <c r="M11" i="67" s="1"/>
  <c r="AF27" i="92" l="1"/>
  <c r="N27" i="92"/>
  <c r="AF24" i="92"/>
  <c r="N18" i="92"/>
  <c r="AF15" i="92"/>
  <c r="N15" i="92"/>
  <c r="J28" i="92" l="1"/>
  <c r="I11" i="67" s="1"/>
  <c r="AB28" i="92"/>
  <c r="H11" i="67" s="1"/>
  <c r="H4" i="65"/>
  <c r="G4" i="66" s="1"/>
  <c r="F74" i="68" l="1"/>
  <c r="F64" i="68"/>
  <c r="F56" i="68"/>
  <c r="F84" i="68" s="1"/>
  <c r="F46" i="68"/>
  <c r="F54" i="68" s="1"/>
  <c r="F34" i="68"/>
  <c r="F44" i="68" s="1"/>
  <c r="F24" i="68"/>
  <c r="G25" i="66"/>
  <c r="G16" i="66"/>
  <c r="F85" i="68" l="1"/>
  <c r="K11" i="67" s="1"/>
  <c r="AA9" i="88" l="1"/>
  <c r="J11" i="67"/>
  <c r="N11" i="67"/>
  <c r="P11" i="67"/>
  <c r="Q11" i="67" s="1"/>
  <c r="R11" i="67" l="1"/>
  <c r="S11" i="67" s="1"/>
  <c r="T11" i="67" s="1"/>
  <c r="K30"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U6" authorId="0" shapeId="0" xr:uid="{00000000-0006-0000-0100-000001000000}">
      <text>
        <r>
          <rPr>
            <b/>
            <sz val="9"/>
            <color indexed="81"/>
            <rFont val="ＭＳ Ｐゴシック"/>
            <family val="3"/>
            <charset val="128"/>
          </rPr>
          <t>福岡県:</t>
        </r>
        <r>
          <rPr>
            <sz val="9"/>
            <color indexed="81"/>
            <rFont val="ＭＳ Ｐゴシック"/>
            <family val="3"/>
            <charset val="128"/>
          </rPr>
          <t xml:space="preserve">
補助金交付申請額</t>
        </r>
      </text>
    </comment>
  </commentList>
</comments>
</file>

<file path=xl/sharedStrings.xml><?xml version="1.0" encoding="utf-8"?>
<sst xmlns="http://schemas.openxmlformats.org/spreadsheetml/2006/main" count="476" uniqueCount="339">
  <si>
    <t>地域の会議等での広報等</t>
    <rPh sb="0" eb="2">
      <t>チイキ</t>
    </rPh>
    <rPh sb="3" eb="5">
      <t>カイギ</t>
    </rPh>
    <rPh sb="5" eb="6">
      <t>トウ</t>
    </rPh>
    <rPh sb="8" eb="11">
      <t>コウホウトウ</t>
    </rPh>
    <phoneticPr fontId="24"/>
  </si>
  <si>
    <t>⑤平成24年度</t>
    <rPh sb="1" eb="3">
      <t>ヘイセイ</t>
    </rPh>
    <rPh sb="5" eb="7">
      <t>ネンド</t>
    </rPh>
    <phoneticPr fontId="2"/>
  </si>
  <si>
    <t>所在地</t>
    <rPh sb="0" eb="3">
      <t>ショザイチ</t>
    </rPh>
    <phoneticPr fontId="2"/>
  </si>
  <si>
    <t>番　　　　　　　　　　　　　号</t>
    <rPh sb="0" eb="1">
      <t>バン</t>
    </rPh>
    <rPh sb="14" eb="15">
      <t>ゴウ</t>
    </rPh>
    <phoneticPr fontId="2"/>
  </si>
  <si>
    <t>記</t>
    <rPh sb="0" eb="1">
      <t>キ</t>
    </rPh>
    <phoneticPr fontId="2"/>
  </si>
  <si>
    <t>対 象 経 費 の 支 出 予 定 額 算 出 内 訳</t>
  </si>
  <si>
    <t>区分</t>
  </si>
  <si>
    <t>支出予定額</t>
  </si>
  <si>
    <t>積算内訳</t>
  </si>
  <si>
    <t>円　</t>
  </si>
  <si>
    <t>合計</t>
  </si>
  <si>
    <t>医療機関名　　　　　　　　　　　　</t>
    <rPh sb="0" eb="2">
      <t>イリョウ</t>
    </rPh>
    <rPh sb="2" eb="5">
      <t>キカンメイ</t>
    </rPh>
    <phoneticPr fontId="24"/>
  </si>
  <si>
    <t>（研　　修　　経　　費）</t>
    <rPh sb="1" eb="2">
      <t>ケン</t>
    </rPh>
    <rPh sb="4" eb="5">
      <t>オサム</t>
    </rPh>
    <rPh sb="7" eb="8">
      <t>キョウ</t>
    </rPh>
    <rPh sb="10" eb="11">
      <t>ヒ</t>
    </rPh>
    <phoneticPr fontId="24"/>
  </si>
  <si>
    <t>賃金</t>
    <rPh sb="0" eb="2">
      <t>チンギン</t>
    </rPh>
    <phoneticPr fontId="24"/>
  </si>
  <si>
    <t>研修責任者経費</t>
    <rPh sb="0" eb="2">
      <t>ケンシュウ</t>
    </rPh>
    <rPh sb="2" eb="5">
      <t>セキニンシャ</t>
    </rPh>
    <rPh sb="5" eb="7">
      <t>ケイヒ</t>
    </rPh>
    <phoneticPr fontId="24"/>
  </si>
  <si>
    <t>謝金</t>
    <rPh sb="0" eb="2">
      <t>シャキン</t>
    </rPh>
    <phoneticPr fontId="24"/>
  </si>
  <si>
    <t>人件費</t>
    <rPh sb="0" eb="3">
      <t>ジンケンヒ</t>
    </rPh>
    <phoneticPr fontId="24"/>
  </si>
  <si>
    <t>手当</t>
    <rPh sb="0" eb="2">
      <t>テアテ</t>
    </rPh>
    <phoneticPr fontId="24"/>
  </si>
  <si>
    <t>報償費</t>
    <phoneticPr fontId="24"/>
  </si>
  <si>
    <t>旅費</t>
    <rPh sb="0" eb="2">
      <t>リョヒ</t>
    </rPh>
    <phoneticPr fontId="24"/>
  </si>
  <si>
    <t>需用費</t>
    <rPh sb="0" eb="3">
      <t>ジュヨウヒ</t>
    </rPh>
    <phoneticPr fontId="24"/>
  </si>
  <si>
    <t>消耗品費</t>
    <rPh sb="0" eb="3">
      <t>ショウモウヒン</t>
    </rPh>
    <rPh sb="3" eb="4">
      <t>ヒ</t>
    </rPh>
    <phoneticPr fontId="24"/>
  </si>
  <si>
    <t>印刷製本費</t>
    <rPh sb="0" eb="2">
      <t>インサツ</t>
    </rPh>
    <rPh sb="2" eb="4">
      <t>セイホン</t>
    </rPh>
    <rPh sb="4" eb="5">
      <t>ヒ</t>
    </rPh>
    <phoneticPr fontId="24"/>
  </si>
  <si>
    <t>会議費</t>
    <rPh sb="0" eb="3">
      <t>カイギヒ</t>
    </rPh>
    <phoneticPr fontId="24"/>
  </si>
  <si>
    <t>図書購入費</t>
    <rPh sb="0" eb="2">
      <t>トショ</t>
    </rPh>
    <rPh sb="2" eb="5">
      <t>コウニュウヒ</t>
    </rPh>
    <phoneticPr fontId="24"/>
  </si>
  <si>
    <t>役務費</t>
    <rPh sb="0" eb="2">
      <t>エキム</t>
    </rPh>
    <rPh sb="2" eb="3">
      <t>ヒ</t>
    </rPh>
    <phoneticPr fontId="24"/>
  </si>
  <si>
    <t>通信運搬費</t>
    <rPh sb="0" eb="2">
      <t>ツウシン</t>
    </rPh>
    <rPh sb="2" eb="5">
      <t>ウンパンヒ</t>
    </rPh>
    <phoneticPr fontId="24"/>
  </si>
  <si>
    <t>雑役務費</t>
    <rPh sb="0" eb="3">
      <t>ザツエキム</t>
    </rPh>
    <rPh sb="3" eb="4">
      <t>ヒ</t>
    </rPh>
    <phoneticPr fontId="24"/>
  </si>
  <si>
    <t>使用料及び賃借料</t>
    <rPh sb="0" eb="3">
      <t>シヨウリョウ</t>
    </rPh>
    <rPh sb="3" eb="4">
      <t>オヨ</t>
    </rPh>
    <rPh sb="5" eb="8">
      <t>チンシャクリョウ</t>
    </rPh>
    <phoneticPr fontId="24"/>
  </si>
  <si>
    <t>小計</t>
    <rPh sb="0" eb="2">
      <t>ショウケイ</t>
    </rPh>
    <phoneticPr fontId="24"/>
  </si>
  <si>
    <t>（教 育 担 当 者 経 費）</t>
    <rPh sb="1" eb="2">
      <t>キョウ</t>
    </rPh>
    <rPh sb="3" eb="4">
      <t>イク</t>
    </rPh>
    <rPh sb="5" eb="6">
      <t>タダシ</t>
    </rPh>
    <rPh sb="7" eb="8">
      <t>トウ</t>
    </rPh>
    <rPh sb="9" eb="10">
      <t>モノ</t>
    </rPh>
    <rPh sb="11" eb="12">
      <t>キョウ</t>
    </rPh>
    <rPh sb="13" eb="14">
      <t>ヒ</t>
    </rPh>
    <phoneticPr fontId="24"/>
  </si>
  <si>
    <t>教育担当者経費</t>
    <rPh sb="0" eb="2">
      <t>キョウイク</t>
    </rPh>
    <rPh sb="2" eb="5">
      <t>タントウシャ</t>
    </rPh>
    <rPh sb="5" eb="7">
      <t>ケイヒ</t>
    </rPh>
    <phoneticPr fontId="24"/>
  </si>
  <si>
    <t>（医療機関受入研修事業）</t>
    <rPh sb="1" eb="3">
      <t>イリョウ</t>
    </rPh>
    <rPh sb="3" eb="5">
      <t>キカン</t>
    </rPh>
    <rPh sb="5" eb="7">
      <t>ウケイレ</t>
    </rPh>
    <rPh sb="7" eb="9">
      <t>ケンシュウ</t>
    </rPh>
    <rPh sb="9" eb="11">
      <t>ジギョウ</t>
    </rPh>
    <phoneticPr fontId="24"/>
  </si>
  <si>
    <t>備品購入費</t>
    <rPh sb="0" eb="2">
      <t>ビヒン</t>
    </rPh>
    <rPh sb="2" eb="5">
      <t>コウニュウヒ</t>
    </rPh>
    <phoneticPr fontId="24"/>
  </si>
  <si>
    <t>（注）</t>
    <rPh sb="1" eb="2">
      <t>チュウ</t>
    </rPh>
    <phoneticPr fontId="24"/>
  </si>
  <si>
    <t>円</t>
    <rPh sb="0" eb="1">
      <t>エン</t>
    </rPh>
    <phoneticPr fontId="2"/>
  </si>
  <si>
    <t>様式１</t>
    <rPh sb="0" eb="2">
      <t>ヨウシキ</t>
    </rPh>
    <phoneticPr fontId="2"/>
  </si>
  <si>
    <t>番号</t>
    <rPh sb="0" eb="2">
      <t>バンゴウ</t>
    </rPh>
    <phoneticPr fontId="2"/>
  </si>
  <si>
    <t>名称</t>
    <rPh sb="0" eb="2">
      <t>メイショウ</t>
    </rPh>
    <phoneticPr fontId="2"/>
  </si>
  <si>
    <t>代表者氏名</t>
    <rPh sb="0" eb="3">
      <t>ダイヒョウシャ</t>
    </rPh>
    <rPh sb="3" eb="5">
      <t>シメイ</t>
    </rPh>
    <phoneticPr fontId="2"/>
  </si>
  <si>
    <t>申請金額</t>
    <rPh sb="0" eb="2">
      <t>シンセイ</t>
    </rPh>
    <rPh sb="2" eb="4">
      <t>キンガク</t>
    </rPh>
    <phoneticPr fontId="2"/>
  </si>
  <si>
    <t>金</t>
    <rPh sb="0" eb="1">
      <t>キン</t>
    </rPh>
    <phoneticPr fontId="2"/>
  </si>
  <si>
    <t>基準額</t>
    <rPh sb="0" eb="3">
      <t>キジュンガク</t>
    </rPh>
    <phoneticPr fontId="24"/>
  </si>
  <si>
    <t>病院等名</t>
    <rPh sb="0" eb="2">
      <t>ビョウイン</t>
    </rPh>
    <rPh sb="2" eb="3">
      <t>トウ</t>
    </rPh>
    <rPh sb="3" eb="4">
      <t>メイ</t>
    </rPh>
    <phoneticPr fontId="24"/>
  </si>
  <si>
    <t>総事業費</t>
  </si>
  <si>
    <t>差引額</t>
  </si>
  <si>
    <t>新人
看護
職員数</t>
    <rPh sb="0" eb="2">
      <t>シンジン</t>
    </rPh>
    <rPh sb="3" eb="5">
      <t>カンゴ</t>
    </rPh>
    <rPh sb="6" eb="9">
      <t>ショクインスウ</t>
    </rPh>
    <phoneticPr fontId="24"/>
  </si>
  <si>
    <t>研修経費
の分</t>
    <rPh sb="0" eb="2">
      <t>ケンシュウ</t>
    </rPh>
    <rPh sb="2" eb="4">
      <t>ケイヒ</t>
    </rPh>
    <rPh sb="6" eb="7">
      <t>ブン</t>
    </rPh>
    <phoneticPr fontId="24"/>
  </si>
  <si>
    <t>医療機関受入
研修事業の分</t>
    <rPh sb="0" eb="2">
      <t>イリョウ</t>
    </rPh>
    <rPh sb="2" eb="4">
      <t>キカン</t>
    </rPh>
    <rPh sb="4" eb="6">
      <t>ウケイレ</t>
    </rPh>
    <rPh sb="7" eb="9">
      <t>ケンシュウ</t>
    </rPh>
    <rPh sb="9" eb="11">
      <t>ジギョウ</t>
    </rPh>
    <rPh sb="12" eb="13">
      <t>ブン</t>
    </rPh>
    <phoneticPr fontId="24"/>
  </si>
  <si>
    <t>計</t>
    <rPh sb="0" eb="1">
      <t>ケイ</t>
    </rPh>
    <phoneticPr fontId="24"/>
  </si>
  <si>
    <t>選定額</t>
  </si>
  <si>
    <t>選定額</t>
    <rPh sb="0" eb="2">
      <t>センテイ</t>
    </rPh>
    <rPh sb="2" eb="3">
      <t>ガク</t>
    </rPh>
    <phoneticPr fontId="24"/>
  </si>
  <si>
    <t>金額</t>
    <rPh sb="0" eb="2">
      <t>キンガク</t>
    </rPh>
    <phoneticPr fontId="24"/>
  </si>
  <si>
    <t xml:space="preserve">Ａ </t>
  </si>
  <si>
    <t>Ｂ</t>
  </si>
  <si>
    <t>(Ａ－Ｂ)Ｃ</t>
  </si>
  <si>
    <t xml:space="preserve">Ｄ </t>
  </si>
  <si>
    <t xml:space="preserve">円 </t>
  </si>
  <si>
    <t>人</t>
    <rPh sb="0" eb="1">
      <t>ニン</t>
    </rPh>
    <phoneticPr fontId="24"/>
  </si>
  <si>
    <t>時間</t>
    <rPh sb="0" eb="2">
      <t>ジカン</t>
    </rPh>
    <phoneticPr fontId="24"/>
  </si>
  <si>
    <t>円</t>
    <rPh sb="0" eb="1">
      <t>エン</t>
    </rPh>
    <phoneticPr fontId="24"/>
  </si>
  <si>
    <t>区分</t>
    <rPh sb="0" eb="2">
      <t>クブン</t>
    </rPh>
    <phoneticPr fontId="24"/>
  </si>
  <si>
    <t>病院等名称</t>
    <rPh sb="0" eb="2">
      <t>ビョウイン</t>
    </rPh>
    <rPh sb="2" eb="3">
      <t>トウ</t>
    </rPh>
    <rPh sb="3" eb="5">
      <t>メイショウ</t>
    </rPh>
    <phoneticPr fontId="24"/>
  </si>
  <si>
    <t>医療法上の許可病床総数</t>
    <rPh sb="0" eb="3">
      <t>イリョウホウ</t>
    </rPh>
    <rPh sb="3" eb="4">
      <t>ジョウ</t>
    </rPh>
    <rPh sb="5" eb="7">
      <t>キョカ</t>
    </rPh>
    <rPh sb="7" eb="9">
      <t>ビョウショウ</t>
    </rPh>
    <rPh sb="9" eb="11">
      <t>ソウスウ</t>
    </rPh>
    <phoneticPr fontId="24"/>
  </si>
  <si>
    <t>看護
職員数</t>
    <rPh sb="0" eb="2">
      <t>カンゴ</t>
    </rPh>
    <rPh sb="3" eb="6">
      <t>ショクインスウ</t>
    </rPh>
    <phoneticPr fontId="24"/>
  </si>
  <si>
    <t>看護
職員
離職率</t>
    <rPh sb="0" eb="2">
      <t>カンゴ</t>
    </rPh>
    <rPh sb="3" eb="5">
      <t>ショクイン</t>
    </rPh>
    <rPh sb="6" eb="9">
      <t>リショクリツ</t>
    </rPh>
    <phoneticPr fontId="24"/>
  </si>
  <si>
    <t>新人
看護
職員
離職率</t>
    <rPh sb="0" eb="2">
      <t>シンジン</t>
    </rPh>
    <rPh sb="3" eb="5">
      <t>カンゴ</t>
    </rPh>
    <rPh sb="6" eb="8">
      <t>ショクイン</t>
    </rPh>
    <rPh sb="9" eb="12">
      <t>リショクリツ</t>
    </rPh>
    <phoneticPr fontId="24"/>
  </si>
  <si>
    <t>研修における組織体制</t>
    <rPh sb="0" eb="2">
      <t>ケンシュウ</t>
    </rPh>
    <rPh sb="6" eb="8">
      <t>ソシキ</t>
    </rPh>
    <rPh sb="8" eb="10">
      <t>タイセイ</t>
    </rPh>
    <phoneticPr fontId="24"/>
  </si>
  <si>
    <t>到達目標の設定の有無</t>
    <rPh sb="0" eb="2">
      <t>トウタツ</t>
    </rPh>
    <rPh sb="2" eb="4">
      <t>モクヒョウ</t>
    </rPh>
    <rPh sb="5" eb="7">
      <t>セッテイ</t>
    </rPh>
    <rPh sb="8" eb="10">
      <t>ウム</t>
    </rPh>
    <phoneticPr fontId="24"/>
  </si>
  <si>
    <t>研修プログラムの有無</t>
    <rPh sb="0" eb="2">
      <t>ケンシュウ</t>
    </rPh>
    <rPh sb="8" eb="10">
      <t>ウム</t>
    </rPh>
    <phoneticPr fontId="24"/>
  </si>
  <si>
    <t>医療機関受入研修事業</t>
    <rPh sb="0" eb="2">
      <t>イリョウ</t>
    </rPh>
    <rPh sb="2" eb="4">
      <t>キカン</t>
    </rPh>
    <rPh sb="4" eb="6">
      <t>ウケイレ</t>
    </rPh>
    <rPh sb="6" eb="8">
      <t>ケンシュウ</t>
    </rPh>
    <rPh sb="8" eb="10">
      <t>ジギョウ</t>
    </rPh>
    <phoneticPr fontId="24"/>
  </si>
  <si>
    <t>備考</t>
    <rPh sb="0" eb="2">
      <t>ビコウ</t>
    </rPh>
    <phoneticPr fontId="24"/>
  </si>
  <si>
    <t>研修
責任者数</t>
    <rPh sb="0" eb="2">
      <t>ケンシュウ</t>
    </rPh>
    <rPh sb="3" eb="6">
      <t>セキニンシャ</t>
    </rPh>
    <rPh sb="6" eb="7">
      <t>スウ</t>
    </rPh>
    <phoneticPr fontId="24"/>
  </si>
  <si>
    <t>教育
担当者数</t>
    <rPh sb="0" eb="2">
      <t>キョウイク</t>
    </rPh>
    <rPh sb="3" eb="6">
      <t>タントウシャ</t>
    </rPh>
    <rPh sb="6" eb="7">
      <t>スウ</t>
    </rPh>
    <phoneticPr fontId="24"/>
  </si>
  <si>
    <t>実地
指導者数</t>
    <rPh sb="0" eb="2">
      <t>ジッチ</t>
    </rPh>
    <rPh sb="3" eb="6">
      <t>シドウシャ</t>
    </rPh>
    <rPh sb="6" eb="7">
      <t>スウ</t>
    </rPh>
    <phoneticPr fontId="24"/>
  </si>
  <si>
    <t>実施
月数</t>
    <rPh sb="0" eb="2">
      <t>ジッシ</t>
    </rPh>
    <rPh sb="3" eb="5">
      <t>ツキスウ</t>
    </rPh>
    <phoneticPr fontId="24"/>
  </si>
  <si>
    <t>実施日数</t>
    <rPh sb="0" eb="2">
      <t>ジッシ</t>
    </rPh>
    <rPh sb="2" eb="4">
      <t>ニッスウ</t>
    </rPh>
    <phoneticPr fontId="24"/>
  </si>
  <si>
    <t>専任</t>
    <rPh sb="0" eb="2">
      <t>センニン</t>
    </rPh>
    <phoneticPr fontId="24"/>
  </si>
  <si>
    <t>兼任</t>
    <rPh sb="0" eb="2">
      <t>ケンニン</t>
    </rPh>
    <phoneticPr fontId="24"/>
  </si>
  <si>
    <t>床</t>
    <rPh sb="0" eb="1">
      <t>ユカ</t>
    </rPh>
    <phoneticPr fontId="24"/>
  </si>
  <si>
    <t>月</t>
    <rPh sb="0" eb="1">
      <t>ツキ</t>
    </rPh>
    <phoneticPr fontId="24"/>
  </si>
  <si>
    <t>日</t>
    <rPh sb="0" eb="1">
      <t>ニチ</t>
    </rPh>
    <phoneticPr fontId="24"/>
  </si>
  <si>
    <t>有</t>
    <rPh sb="0" eb="1">
      <t>ア</t>
    </rPh>
    <phoneticPr fontId="24"/>
  </si>
  <si>
    <t>ＨＰ上での公募</t>
    <rPh sb="2" eb="3">
      <t>ジョウ</t>
    </rPh>
    <rPh sb="5" eb="7">
      <t>コウボ</t>
    </rPh>
    <phoneticPr fontId="24"/>
  </si>
  <si>
    <t>無</t>
    <rPh sb="0" eb="1">
      <t>ム</t>
    </rPh>
    <phoneticPr fontId="24"/>
  </si>
  <si>
    <t>機関誌等での公募</t>
    <rPh sb="0" eb="3">
      <t>キカンシ</t>
    </rPh>
    <rPh sb="3" eb="4">
      <t>トウ</t>
    </rPh>
    <rPh sb="6" eb="8">
      <t>コウボ</t>
    </rPh>
    <phoneticPr fontId="24"/>
  </si>
  <si>
    <t>その他</t>
    <rPh sb="2" eb="3">
      <t>タ</t>
    </rPh>
    <phoneticPr fontId="24"/>
  </si>
  <si>
    <t>国病機構</t>
    <rPh sb="0" eb="1">
      <t>コク</t>
    </rPh>
    <rPh sb="1" eb="2">
      <t>ビョウ</t>
    </rPh>
    <rPh sb="2" eb="4">
      <t>キコウ</t>
    </rPh>
    <phoneticPr fontId="24"/>
  </si>
  <si>
    <t>国大法人</t>
    <rPh sb="0" eb="2">
      <t>コクダイ</t>
    </rPh>
    <rPh sb="2" eb="4">
      <t>ホウジン</t>
    </rPh>
    <phoneticPr fontId="24"/>
  </si>
  <si>
    <t>免許番号</t>
    <rPh sb="0" eb="2">
      <t>メンキョ</t>
    </rPh>
    <rPh sb="2" eb="4">
      <t>バンゴウ</t>
    </rPh>
    <phoneticPr fontId="2"/>
  </si>
  <si>
    <t>備考</t>
    <rPh sb="0" eb="2">
      <t>ビコウ</t>
    </rPh>
    <phoneticPr fontId="2"/>
  </si>
  <si>
    <t>※免許証（写し）の添付は不要とするが、必ず医療機関にて保管すること。</t>
    <rPh sb="1" eb="4">
      <t>メンキョショウ</t>
    </rPh>
    <rPh sb="5" eb="6">
      <t>ウツ</t>
    </rPh>
    <rPh sb="9" eb="11">
      <t>テンプ</t>
    </rPh>
    <rPh sb="12" eb="14">
      <t>フヨウ</t>
    </rPh>
    <rPh sb="19" eb="20">
      <t>カナラ</t>
    </rPh>
    <rPh sb="21" eb="23">
      <t>イリョウ</t>
    </rPh>
    <rPh sb="23" eb="25">
      <t>キカン</t>
    </rPh>
    <rPh sb="27" eb="29">
      <t>ホカン</t>
    </rPh>
    <phoneticPr fontId="2"/>
  </si>
  <si>
    <t>補助金
所要額</t>
    <rPh sb="2" eb="3">
      <t>キン</t>
    </rPh>
    <rPh sb="4" eb="7">
      <t>ショヨウガク</t>
    </rPh>
    <phoneticPr fontId="24"/>
  </si>
  <si>
    <t>（注）１　色つきの欄には入力しないこと。</t>
    <rPh sb="1" eb="2">
      <t>チュウ</t>
    </rPh>
    <rPh sb="5" eb="6">
      <t>イロ</t>
    </rPh>
    <rPh sb="9" eb="10">
      <t>ラン</t>
    </rPh>
    <rPh sb="12" eb="14">
      <t>ニュウリョク</t>
    </rPh>
    <phoneticPr fontId="24"/>
  </si>
  <si>
    <t>設置主体</t>
    <rPh sb="0" eb="2">
      <t>セッチ</t>
    </rPh>
    <rPh sb="2" eb="4">
      <t>シュタイ</t>
    </rPh>
    <phoneticPr fontId="2"/>
  </si>
  <si>
    <t>　　　２　「設置主体」は、別添の法人略称名一覧を参照すること。</t>
    <rPh sb="6" eb="8">
      <t>セッチ</t>
    </rPh>
    <rPh sb="8" eb="10">
      <t>シュタイ</t>
    </rPh>
    <rPh sb="13" eb="15">
      <t>ベッテン</t>
    </rPh>
    <rPh sb="16" eb="18">
      <t>ホウジン</t>
    </rPh>
    <rPh sb="18" eb="20">
      <t>リャクショウ</t>
    </rPh>
    <rPh sb="20" eb="21">
      <t>メイ</t>
    </rPh>
    <rPh sb="21" eb="23">
      <t>イチラン</t>
    </rPh>
    <rPh sb="24" eb="26">
      <t>サンショウ</t>
    </rPh>
    <phoneticPr fontId="24"/>
  </si>
  <si>
    <t>受入
予定数</t>
    <rPh sb="0" eb="2">
      <t>ウケイレ</t>
    </rPh>
    <rPh sb="3" eb="5">
      <t>ヨテイ</t>
    </rPh>
    <rPh sb="5" eb="6">
      <t>スウ</t>
    </rPh>
    <phoneticPr fontId="24"/>
  </si>
  <si>
    <t>総時
間数</t>
    <rPh sb="0" eb="1">
      <t>ソウ</t>
    </rPh>
    <rPh sb="1" eb="2">
      <t>トキ</t>
    </rPh>
    <rPh sb="3" eb="5">
      <t>マカズ</t>
    </rPh>
    <phoneticPr fontId="24"/>
  </si>
  <si>
    <t>新人看護職員研修事業受講者名簿</t>
    <rPh sb="0" eb="2">
      <t>シンジン</t>
    </rPh>
    <rPh sb="2" eb="4">
      <t>カンゴ</t>
    </rPh>
    <rPh sb="4" eb="6">
      <t>ショクイン</t>
    </rPh>
    <rPh sb="6" eb="8">
      <t>ケンシュウ</t>
    </rPh>
    <rPh sb="8" eb="10">
      <t>ジギョウ</t>
    </rPh>
    <rPh sb="10" eb="13">
      <t>ジュコウシャ</t>
    </rPh>
    <rPh sb="13" eb="15">
      <t>メイボ</t>
    </rPh>
    <phoneticPr fontId="2"/>
  </si>
  <si>
    <t>新人看護職員研修事業所要額調書</t>
    <rPh sb="0" eb="2">
      <t>シンジン</t>
    </rPh>
    <rPh sb="2" eb="4">
      <t>カンゴ</t>
    </rPh>
    <rPh sb="4" eb="6">
      <t>ショクイン</t>
    </rPh>
    <rPh sb="6" eb="8">
      <t>ケンシュウ</t>
    </rPh>
    <rPh sb="8" eb="10">
      <t>ジギョウ</t>
    </rPh>
    <rPh sb="10" eb="13">
      <t>ショヨウガク</t>
    </rPh>
    <rPh sb="13" eb="15">
      <t>チョウショ</t>
    </rPh>
    <phoneticPr fontId="2"/>
  </si>
  <si>
    <t>設置
主体</t>
    <rPh sb="0" eb="2">
      <t>セッチ</t>
    </rPh>
    <rPh sb="3" eb="5">
      <t>シュタイ</t>
    </rPh>
    <phoneticPr fontId="2"/>
  </si>
  <si>
    <t>教育
担当者
経費の分</t>
    <rPh sb="0" eb="2">
      <t>キョウイク</t>
    </rPh>
    <rPh sb="3" eb="6">
      <t>タントウシャ</t>
    </rPh>
    <rPh sb="7" eb="9">
      <t>ケイヒ</t>
    </rPh>
    <rPh sb="10" eb="11">
      <t>ブン</t>
    </rPh>
    <phoneticPr fontId="24"/>
  </si>
  <si>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24"/>
  </si>
  <si>
    <t>免許取得年月日</t>
    <rPh sb="0" eb="2">
      <t>メンキョ</t>
    </rPh>
    <rPh sb="2" eb="4">
      <t>シュトク</t>
    </rPh>
    <rPh sb="4" eb="7">
      <t>ネンガッピ</t>
    </rPh>
    <phoneticPr fontId="2"/>
  </si>
  <si>
    <t>新人看護職員研修事業責任者等名簿</t>
    <rPh sb="0" eb="2">
      <t>シンジン</t>
    </rPh>
    <rPh sb="2" eb="4">
      <t>カンゴ</t>
    </rPh>
    <rPh sb="4" eb="6">
      <t>ショクイン</t>
    </rPh>
    <rPh sb="6" eb="8">
      <t>ケンシュウ</t>
    </rPh>
    <rPh sb="8" eb="10">
      <t>ジギョウ</t>
    </rPh>
    <rPh sb="10" eb="13">
      <t>セキニンシャ</t>
    </rPh>
    <rPh sb="13" eb="14">
      <t>トウ</t>
    </rPh>
    <rPh sb="14" eb="16">
      <t>メイボ</t>
    </rPh>
    <phoneticPr fontId="2"/>
  </si>
  <si>
    <t>役職</t>
    <rPh sb="0" eb="2">
      <t>ヤクショク</t>
    </rPh>
    <phoneticPr fontId="2"/>
  </si>
  <si>
    <t>①研修責任者</t>
    <rPh sb="1" eb="3">
      <t>ケンシュウ</t>
    </rPh>
    <rPh sb="3" eb="6">
      <t>セキニンシャ</t>
    </rPh>
    <phoneticPr fontId="2"/>
  </si>
  <si>
    <t>②教育担当者</t>
    <rPh sb="1" eb="3">
      <t>キョウイク</t>
    </rPh>
    <rPh sb="3" eb="6">
      <t>タントウシャ</t>
    </rPh>
    <phoneticPr fontId="2"/>
  </si>
  <si>
    <t>③実地指導者</t>
    <rPh sb="1" eb="3">
      <t>ジッチ</t>
    </rPh>
    <rPh sb="3" eb="6">
      <t>シドウシャ</t>
    </rPh>
    <phoneticPr fontId="2"/>
  </si>
  <si>
    <t>歳入歳出予算書（見込書）抄本</t>
    <rPh sb="0" eb="2">
      <t>サイニュウ</t>
    </rPh>
    <rPh sb="2" eb="4">
      <t>サイシュツ</t>
    </rPh>
    <rPh sb="4" eb="7">
      <t>ヨサンショ</t>
    </rPh>
    <rPh sb="8" eb="10">
      <t>ミコ</t>
    </rPh>
    <rPh sb="10" eb="11">
      <t>ショ</t>
    </rPh>
    <rPh sb="12" eb="14">
      <t>ショウホン</t>
    </rPh>
    <phoneticPr fontId="2"/>
  </si>
  <si>
    <t>その他参考となる書類</t>
    <rPh sb="2" eb="3">
      <t>タ</t>
    </rPh>
    <rPh sb="3" eb="5">
      <t>サンコウ</t>
    </rPh>
    <rPh sb="8" eb="10">
      <t>ショルイ</t>
    </rPh>
    <phoneticPr fontId="2"/>
  </si>
  <si>
    <t>氏　　　名</t>
    <rPh sb="0" eb="1">
      <t>シ</t>
    </rPh>
    <rPh sb="4" eb="5">
      <t>メイ</t>
    </rPh>
    <phoneticPr fontId="2"/>
  </si>
  <si>
    <t>様式１（別紙１）</t>
    <rPh sb="0" eb="2">
      <t>ヨウシキ</t>
    </rPh>
    <phoneticPr fontId="24"/>
  </si>
  <si>
    <t>様式１（別紙２）</t>
    <rPh sb="0" eb="2">
      <t>ヨウシキ</t>
    </rPh>
    <rPh sb="4" eb="6">
      <t>ベッシ</t>
    </rPh>
    <phoneticPr fontId="24"/>
  </si>
  <si>
    <t>様式１（別紙３）</t>
    <rPh sb="0" eb="2">
      <t>ヨウシキ</t>
    </rPh>
    <rPh sb="4" eb="6">
      <t>ベッシ</t>
    </rPh>
    <phoneticPr fontId="24"/>
  </si>
  <si>
    <t>様式１（別紙４）</t>
    <rPh sb="0" eb="2">
      <t>ヨウシキ</t>
    </rPh>
    <rPh sb="4" eb="6">
      <t>ベッシ</t>
    </rPh>
    <phoneticPr fontId="24"/>
  </si>
  <si>
    <t>様式１（別紙１－２）</t>
    <rPh sb="0" eb="2">
      <t>ヨウシキ</t>
    </rPh>
    <rPh sb="4" eb="6">
      <t>ベッシ</t>
    </rPh>
    <phoneticPr fontId="24"/>
  </si>
  <si>
    <t>番号</t>
    <rPh sb="0" eb="2">
      <t>バンゴウ</t>
    </rPh>
    <phoneticPr fontId="24"/>
  </si>
  <si>
    <t>名称</t>
    <rPh sb="0" eb="2">
      <t>メイショウ</t>
    </rPh>
    <phoneticPr fontId="24"/>
  </si>
  <si>
    <t>略称名</t>
    <rPh sb="0" eb="2">
      <t>リャクショウ</t>
    </rPh>
    <rPh sb="2" eb="3">
      <t>メイ</t>
    </rPh>
    <phoneticPr fontId="24"/>
  </si>
  <si>
    <t>都道府県</t>
    <rPh sb="0" eb="4">
      <t>トドウフケン</t>
    </rPh>
    <phoneticPr fontId="24"/>
  </si>
  <si>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24"/>
  </si>
  <si>
    <t>市区町村</t>
    <rPh sb="0" eb="2">
      <t>シク</t>
    </rPh>
    <rPh sb="2" eb="4">
      <t>チョウソン</t>
    </rPh>
    <phoneticPr fontId="24"/>
  </si>
  <si>
    <t>日本赤十字社</t>
    <rPh sb="0" eb="2">
      <t>ニホン</t>
    </rPh>
    <rPh sb="2" eb="6">
      <t>セキジュウジシャ</t>
    </rPh>
    <phoneticPr fontId="24"/>
  </si>
  <si>
    <t>公的</t>
    <rPh sb="0" eb="2">
      <t>コウテキ</t>
    </rPh>
    <phoneticPr fontId="24"/>
  </si>
  <si>
    <t>社会福祉法人恩賜財団済生会</t>
    <rPh sb="0" eb="2">
      <t>シャカイ</t>
    </rPh>
    <rPh sb="2" eb="4">
      <t>フクシ</t>
    </rPh>
    <rPh sb="4" eb="6">
      <t>ホウジン</t>
    </rPh>
    <rPh sb="6" eb="8">
      <t>オンシ</t>
    </rPh>
    <rPh sb="8" eb="10">
      <t>ザイダン</t>
    </rPh>
    <rPh sb="10" eb="13">
      <t>サイセイカイ</t>
    </rPh>
    <phoneticPr fontId="24"/>
  </si>
  <si>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24"/>
  </si>
  <si>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24"/>
  </si>
  <si>
    <t>国立病院機構</t>
    <rPh sb="0" eb="2">
      <t>コクリツ</t>
    </rPh>
    <rPh sb="2" eb="4">
      <t>ビョウイン</t>
    </rPh>
    <rPh sb="4" eb="6">
      <t>キコウ</t>
    </rPh>
    <phoneticPr fontId="24"/>
  </si>
  <si>
    <t>その他国所管独立行政法人</t>
    <rPh sb="2" eb="3">
      <t>タ</t>
    </rPh>
    <rPh sb="3" eb="4">
      <t>クニ</t>
    </rPh>
    <rPh sb="4" eb="6">
      <t>ショカン</t>
    </rPh>
    <rPh sb="6" eb="8">
      <t>ドクリツ</t>
    </rPh>
    <rPh sb="8" eb="10">
      <t>ギョウセイ</t>
    </rPh>
    <rPh sb="10" eb="12">
      <t>ホウジン</t>
    </rPh>
    <phoneticPr fontId="24"/>
  </si>
  <si>
    <t>独法</t>
    <rPh sb="0" eb="2">
      <t>ドッポウ</t>
    </rPh>
    <phoneticPr fontId="24"/>
  </si>
  <si>
    <t>地方独立行政法人</t>
    <rPh sb="0" eb="2">
      <t>チホウ</t>
    </rPh>
    <rPh sb="2" eb="4">
      <t>ドクリツ</t>
    </rPh>
    <rPh sb="4" eb="6">
      <t>ギョウセイ</t>
    </rPh>
    <rPh sb="6" eb="8">
      <t>ホウジン</t>
    </rPh>
    <phoneticPr fontId="24"/>
  </si>
  <si>
    <t>地方独法</t>
    <rPh sb="0" eb="2">
      <t>チホウ</t>
    </rPh>
    <rPh sb="2" eb="4">
      <t>ドッポウ</t>
    </rPh>
    <phoneticPr fontId="24"/>
  </si>
  <si>
    <t>国立大学法人</t>
    <rPh sb="0" eb="2">
      <t>コクリツ</t>
    </rPh>
    <rPh sb="2" eb="4">
      <t>ダイガク</t>
    </rPh>
    <rPh sb="4" eb="6">
      <t>ホウジン</t>
    </rPh>
    <phoneticPr fontId="24"/>
  </si>
  <si>
    <t>国家公務員共済組合及び連合会</t>
    <rPh sb="0" eb="2">
      <t>コッカ</t>
    </rPh>
    <rPh sb="2" eb="5">
      <t>コウムイン</t>
    </rPh>
    <rPh sb="5" eb="7">
      <t>キョウサイ</t>
    </rPh>
    <rPh sb="7" eb="9">
      <t>クミアイ</t>
    </rPh>
    <rPh sb="9" eb="10">
      <t>オヨ</t>
    </rPh>
    <rPh sb="11" eb="14">
      <t>レンゴウカイ</t>
    </rPh>
    <phoneticPr fontId="24"/>
  </si>
  <si>
    <t>共済</t>
    <rPh sb="0" eb="2">
      <t>キョウサイ</t>
    </rPh>
    <phoneticPr fontId="24"/>
  </si>
  <si>
    <t>地方公務員等共済組合</t>
    <rPh sb="0" eb="2">
      <t>チホウ</t>
    </rPh>
    <rPh sb="2" eb="5">
      <t>コウムイン</t>
    </rPh>
    <rPh sb="5" eb="6">
      <t>トウ</t>
    </rPh>
    <rPh sb="6" eb="8">
      <t>キョウサイ</t>
    </rPh>
    <rPh sb="8" eb="10">
      <t>クミアイ</t>
    </rPh>
    <phoneticPr fontId="24"/>
  </si>
  <si>
    <t>私立学校教職員共済組合</t>
    <rPh sb="0" eb="2">
      <t>シリツ</t>
    </rPh>
    <rPh sb="2" eb="4">
      <t>ガッコウ</t>
    </rPh>
    <rPh sb="4" eb="7">
      <t>キョウショクイン</t>
    </rPh>
    <rPh sb="7" eb="9">
      <t>キョウサイ</t>
    </rPh>
    <rPh sb="9" eb="11">
      <t>クミアイ</t>
    </rPh>
    <phoneticPr fontId="24"/>
  </si>
  <si>
    <t>農林漁業団体職員共済組合</t>
    <rPh sb="0" eb="2">
      <t>ノウリン</t>
    </rPh>
    <rPh sb="2" eb="4">
      <t>ギョギョウ</t>
    </rPh>
    <rPh sb="4" eb="6">
      <t>ダンタイ</t>
    </rPh>
    <rPh sb="6" eb="8">
      <t>ショクイン</t>
    </rPh>
    <rPh sb="8" eb="10">
      <t>キョウサイ</t>
    </rPh>
    <rPh sb="10" eb="12">
      <t>クミアイ</t>
    </rPh>
    <phoneticPr fontId="24"/>
  </si>
  <si>
    <t>健康保険組合及びその連合会</t>
    <rPh sb="0" eb="2">
      <t>ケンコウ</t>
    </rPh>
    <rPh sb="2" eb="4">
      <t>ホケン</t>
    </rPh>
    <rPh sb="4" eb="6">
      <t>クミアイ</t>
    </rPh>
    <rPh sb="6" eb="7">
      <t>オヨ</t>
    </rPh>
    <rPh sb="10" eb="13">
      <t>レンゴウカイ</t>
    </rPh>
    <phoneticPr fontId="24"/>
  </si>
  <si>
    <t>健保</t>
    <rPh sb="0" eb="2">
      <t>ケンポ</t>
    </rPh>
    <phoneticPr fontId="24"/>
  </si>
  <si>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24"/>
  </si>
  <si>
    <t>国保</t>
    <rPh sb="0" eb="2">
      <t>コクホ</t>
    </rPh>
    <phoneticPr fontId="24"/>
  </si>
  <si>
    <t>学校法人</t>
    <rPh sb="0" eb="2">
      <t>ガッコウ</t>
    </rPh>
    <rPh sb="2" eb="4">
      <t>ホウジン</t>
    </rPh>
    <phoneticPr fontId="24"/>
  </si>
  <si>
    <t>学校</t>
    <rPh sb="0" eb="2">
      <t>ガッコウ</t>
    </rPh>
    <phoneticPr fontId="24"/>
  </si>
  <si>
    <t>社会福祉法人</t>
    <rPh sb="0" eb="2">
      <t>シャカイ</t>
    </rPh>
    <rPh sb="2" eb="4">
      <t>フクシ</t>
    </rPh>
    <rPh sb="4" eb="6">
      <t>ホウジン</t>
    </rPh>
    <phoneticPr fontId="24"/>
  </si>
  <si>
    <t>社福</t>
    <rPh sb="0" eb="1">
      <t>シャ</t>
    </rPh>
    <rPh sb="1" eb="2">
      <t>フク</t>
    </rPh>
    <phoneticPr fontId="24"/>
  </si>
  <si>
    <t>医療法人</t>
    <rPh sb="0" eb="2">
      <t>イリョウ</t>
    </rPh>
    <rPh sb="2" eb="4">
      <t>ホウジン</t>
    </rPh>
    <phoneticPr fontId="24"/>
  </si>
  <si>
    <t>社団</t>
    <rPh sb="0" eb="2">
      <t>シャダン</t>
    </rPh>
    <phoneticPr fontId="24"/>
  </si>
  <si>
    <t>財団</t>
    <rPh sb="0" eb="2">
      <t>ザイダン</t>
    </rPh>
    <phoneticPr fontId="24"/>
  </si>
  <si>
    <t>その他の法人</t>
    <rPh sb="2" eb="3">
      <t>タ</t>
    </rPh>
    <rPh sb="4" eb="6">
      <t>ホウジン</t>
    </rPh>
    <phoneticPr fontId="24"/>
  </si>
  <si>
    <t>個人</t>
    <rPh sb="0" eb="2">
      <t>コジン</t>
    </rPh>
    <phoneticPr fontId="24"/>
  </si>
  <si>
    <t>株式会社等</t>
    <rPh sb="0" eb="4">
      <t>カブシキガイシャ</t>
    </rPh>
    <rPh sb="4" eb="5">
      <t>トウ</t>
    </rPh>
    <phoneticPr fontId="24"/>
  </si>
  <si>
    <t>会社</t>
    <rPh sb="0" eb="2">
      <t>カイシャ</t>
    </rPh>
    <phoneticPr fontId="24"/>
  </si>
  <si>
    <t>福岡県知事　殿</t>
    <rPh sb="0" eb="3">
      <t>フクオカケン</t>
    </rPh>
    <rPh sb="3" eb="5">
      <t>チジ</t>
    </rPh>
    <rPh sb="6" eb="7">
      <t>ドノ</t>
    </rPh>
    <phoneticPr fontId="2"/>
  </si>
  <si>
    <t>新人看護職員研修事業計画書</t>
    <rPh sb="0" eb="2">
      <t>シンジン</t>
    </rPh>
    <rPh sb="2" eb="4">
      <t>カンゴ</t>
    </rPh>
    <rPh sb="4" eb="6">
      <t>ショクイン</t>
    </rPh>
    <rPh sb="6" eb="8">
      <t>ケンシュウ</t>
    </rPh>
    <rPh sb="8" eb="10">
      <t>ジギョウ</t>
    </rPh>
    <rPh sb="10" eb="13">
      <t>ケイカクショ</t>
    </rPh>
    <phoneticPr fontId="2"/>
  </si>
  <si>
    <t>　　　２　「設置主体」は、別添法人略称名一覧を参照の上、当てはまるものを選択すること。</t>
    <rPh sb="6" eb="8">
      <t>セッチ</t>
    </rPh>
    <rPh sb="8" eb="10">
      <t>シュタイ</t>
    </rPh>
    <rPh sb="13" eb="15">
      <t>ベッテン</t>
    </rPh>
    <rPh sb="15" eb="17">
      <t>ホウジン</t>
    </rPh>
    <rPh sb="17" eb="19">
      <t>リャクショウ</t>
    </rPh>
    <rPh sb="19" eb="20">
      <t>メイ</t>
    </rPh>
    <rPh sb="20" eb="22">
      <t>イチラン</t>
    </rPh>
    <rPh sb="23" eb="25">
      <t>サンショウ</t>
    </rPh>
    <rPh sb="26" eb="27">
      <t>ウエ</t>
    </rPh>
    <rPh sb="28" eb="29">
      <t>ア</t>
    </rPh>
    <rPh sb="36" eb="38">
      <t>センタク</t>
    </rPh>
    <phoneticPr fontId="24"/>
  </si>
  <si>
    <t>その他</t>
    <rPh sb="2" eb="3">
      <t>タ</t>
    </rPh>
    <phoneticPr fontId="2"/>
  </si>
  <si>
    <t>研修の公開・公募方法一覧</t>
    <rPh sb="0" eb="2">
      <t>ケンシュウ</t>
    </rPh>
    <rPh sb="3" eb="5">
      <t>コウカイ</t>
    </rPh>
    <rPh sb="6" eb="8">
      <t>コウボ</t>
    </rPh>
    <rPh sb="8" eb="10">
      <t>ホウホウ</t>
    </rPh>
    <rPh sb="10" eb="12">
      <t>イチラン</t>
    </rPh>
    <phoneticPr fontId="2"/>
  </si>
  <si>
    <t>寄付金
その他の
収入額</t>
    <phoneticPr fontId="24"/>
  </si>
  <si>
    <t xml:space="preserve"> 新人看護職員等の人数は当該年度の４月末日現在に在職している、新人看護職員、新人保健師及び新人助産師であって、それぞれの研修に参加する人数とする。</t>
    <rPh sb="1" eb="3">
      <t>シンジン</t>
    </rPh>
    <rPh sb="3" eb="5">
      <t>カンゴ</t>
    </rPh>
    <rPh sb="5" eb="7">
      <t>ショクイン</t>
    </rPh>
    <rPh sb="7" eb="8">
      <t>トウ</t>
    </rPh>
    <rPh sb="9" eb="11">
      <t>ニンズウ</t>
    </rPh>
    <rPh sb="12" eb="14">
      <t>トウガイ</t>
    </rPh>
    <rPh sb="14" eb="16">
      <t>ネンド</t>
    </rPh>
    <rPh sb="18" eb="21">
      <t>ガツマツジツ</t>
    </rPh>
    <rPh sb="21" eb="23">
      <t>ゲンザイ</t>
    </rPh>
    <rPh sb="24" eb="26">
      <t>ザイショク</t>
    </rPh>
    <rPh sb="31" eb="33">
      <t>シンジン</t>
    </rPh>
    <rPh sb="33" eb="35">
      <t>カンゴ</t>
    </rPh>
    <rPh sb="35" eb="37">
      <t>ショクイン</t>
    </rPh>
    <rPh sb="38" eb="40">
      <t>シンジン</t>
    </rPh>
    <rPh sb="40" eb="43">
      <t>ホケンシ</t>
    </rPh>
    <rPh sb="43" eb="44">
      <t>オヨ</t>
    </rPh>
    <rPh sb="45" eb="47">
      <t>シンジン</t>
    </rPh>
    <rPh sb="47" eb="50">
      <t>ジョサンシ</t>
    </rPh>
    <rPh sb="60" eb="62">
      <t>ケンシュウ</t>
    </rPh>
    <rPh sb="63" eb="65">
      <t>サンカ</t>
    </rPh>
    <rPh sb="67" eb="69">
      <t>ニンズウ</t>
    </rPh>
    <phoneticPr fontId="2"/>
  </si>
  <si>
    <t xml:space="preserve"> なお、新人看護職員研修、新人保健師研修又は新人助産師研修の複数の研修を実施する施設において、複数の研修に参加する者は１名として計上する。</t>
    <rPh sb="4" eb="6">
      <t>シンジン</t>
    </rPh>
    <rPh sb="6" eb="8">
      <t>カンゴ</t>
    </rPh>
    <rPh sb="8" eb="10">
      <t>ショクイン</t>
    </rPh>
    <rPh sb="10" eb="12">
      <t>ケンシュウ</t>
    </rPh>
    <rPh sb="13" eb="15">
      <t>シンジン</t>
    </rPh>
    <rPh sb="15" eb="18">
      <t>ホケンシ</t>
    </rPh>
    <rPh sb="18" eb="20">
      <t>ケンシュウ</t>
    </rPh>
    <rPh sb="20" eb="21">
      <t>マタ</t>
    </rPh>
    <rPh sb="22" eb="24">
      <t>シンジン</t>
    </rPh>
    <rPh sb="24" eb="27">
      <t>ジョサンシ</t>
    </rPh>
    <rPh sb="27" eb="29">
      <t>ケンシュウ</t>
    </rPh>
    <rPh sb="30" eb="32">
      <t>フクスウ</t>
    </rPh>
    <rPh sb="33" eb="35">
      <t>ケンシュウ</t>
    </rPh>
    <rPh sb="36" eb="38">
      <t>ジッシ</t>
    </rPh>
    <rPh sb="40" eb="42">
      <t>シセツ</t>
    </rPh>
    <rPh sb="47" eb="49">
      <t>フクスウ</t>
    </rPh>
    <rPh sb="50" eb="52">
      <t>ケンシュウ</t>
    </rPh>
    <rPh sb="53" eb="55">
      <t>サンカ</t>
    </rPh>
    <rPh sb="57" eb="58">
      <t>モノ</t>
    </rPh>
    <rPh sb="60" eb="61">
      <t>メイ</t>
    </rPh>
    <rPh sb="64" eb="66">
      <t>ケイジョウ</t>
    </rPh>
    <phoneticPr fontId="2"/>
  </si>
  <si>
    <t>２　教育担当者経費は、新人看護職員等が５名以上の場合に限り計上が可能。</t>
    <rPh sb="2" eb="4">
      <t>キョウイク</t>
    </rPh>
    <rPh sb="4" eb="7">
      <t>タントウシャ</t>
    </rPh>
    <rPh sb="7" eb="9">
      <t>ケイヒ</t>
    </rPh>
    <rPh sb="11" eb="13">
      <t>シンジン</t>
    </rPh>
    <rPh sb="13" eb="15">
      <t>カンゴ</t>
    </rPh>
    <rPh sb="15" eb="17">
      <t>ショクイン</t>
    </rPh>
    <rPh sb="17" eb="18">
      <t>トウ</t>
    </rPh>
    <rPh sb="20" eb="21">
      <t>メイ</t>
    </rPh>
    <rPh sb="21" eb="23">
      <t>イジョウ</t>
    </rPh>
    <rPh sb="24" eb="26">
      <t>バアイ</t>
    </rPh>
    <rPh sb="27" eb="28">
      <t>カギ</t>
    </rPh>
    <rPh sb="29" eb="31">
      <t>ケイジョウ</t>
    </rPh>
    <rPh sb="32" eb="34">
      <t>カノウ</t>
    </rPh>
    <phoneticPr fontId="24"/>
  </si>
  <si>
    <t>新人
保健
師数</t>
    <rPh sb="0" eb="2">
      <t>シンジン</t>
    </rPh>
    <rPh sb="3" eb="5">
      <t>ホケン</t>
    </rPh>
    <rPh sb="6" eb="7">
      <t>シ</t>
    </rPh>
    <rPh sb="7" eb="8">
      <t>スウ</t>
    </rPh>
    <phoneticPr fontId="2"/>
  </si>
  <si>
    <t>うち
再掲
分</t>
    <rPh sb="3" eb="5">
      <t>サイケイ</t>
    </rPh>
    <rPh sb="6" eb="7">
      <t>ブン</t>
    </rPh>
    <phoneticPr fontId="2"/>
  </si>
  <si>
    <t>新人
助産
師数</t>
    <rPh sb="0" eb="2">
      <t>シンジン</t>
    </rPh>
    <rPh sb="3" eb="5">
      <t>ジョサン</t>
    </rPh>
    <rPh sb="6" eb="7">
      <t>シ</t>
    </rPh>
    <rPh sb="7" eb="8">
      <t>スウ</t>
    </rPh>
    <phoneticPr fontId="2"/>
  </si>
  <si>
    <t>過去の新人看護職員研修実施状況</t>
    <rPh sb="0" eb="2">
      <t>カコ</t>
    </rPh>
    <rPh sb="3" eb="5">
      <t>シンジン</t>
    </rPh>
    <rPh sb="5" eb="7">
      <t>カンゴ</t>
    </rPh>
    <rPh sb="7" eb="9">
      <t>ショクイン</t>
    </rPh>
    <rPh sb="9" eb="11">
      <t>ケンシュウ</t>
    </rPh>
    <rPh sb="11" eb="13">
      <t>ジッシ</t>
    </rPh>
    <rPh sb="13" eb="15">
      <t>ジョウキョウ</t>
    </rPh>
    <phoneticPr fontId="2"/>
  </si>
  <si>
    <t>計</t>
    <rPh sb="0" eb="1">
      <t>ケイ</t>
    </rPh>
    <phoneticPr fontId="2"/>
  </si>
  <si>
    <t>新人看護職員研修</t>
    <rPh sb="0" eb="2">
      <t>シンジン</t>
    </rPh>
    <rPh sb="2" eb="4">
      <t>カンゴ</t>
    </rPh>
    <rPh sb="4" eb="6">
      <t>ショクイン</t>
    </rPh>
    <rPh sb="6" eb="8">
      <t>ケンシュウ</t>
    </rPh>
    <phoneticPr fontId="2"/>
  </si>
  <si>
    <t>新人保健師研修</t>
    <rPh sb="0" eb="2">
      <t>シンジン</t>
    </rPh>
    <rPh sb="2" eb="5">
      <t>ホケンシ</t>
    </rPh>
    <rPh sb="5" eb="7">
      <t>ケンシュウ</t>
    </rPh>
    <phoneticPr fontId="2"/>
  </si>
  <si>
    <t>新人助産師研修</t>
    <rPh sb="0" eb="2">
      <t>シンジン</t>
    </rPh>
    <rPh sb="2" eb="5">
      <t>ジョサンシ</t>
    </rPh>
    <rPh sb="5" eb="7">
      <t>ケンシュウ</t>
    </rPh>
    <phoneticPr fontId="2"/>
  </si>
  <si>
    <t>人</t>
    <rPh sb="0" eb="1">
      <t>ニン</t>
    </rPh>
    <phoneticPr fontId="2"/>
  </si>
  <si>
    <t>都道府県</t>
  </si>
  <si>
    <t>市区町村</t>
  </si>
  <si>
    <t>公的</t>
  </si>
  <si>
    <t>地方自治体を通じての広報等</t>
    <rPh sb="0" eb="2">
      <t>チホウ</t>
    </rPh>
    <rPh sb="2" eb="5">
      <t>ジチタイ</t>
    </rPh>
    <rPh sb="6" eb="7">
      <t>ツウ</t>
    </rPh>
    <rPh sb="10" eb="13">
      <t>コウホウトウ</t>
    </rPh>
    <phoneticPr fontId="2"/>
  </si>
  <si>
    <t>関係団体等を通じての広報等</t>
    <rPh sb="0" eb="2">
      <t>カンケイ</t>
    </rPh>
    <rPh sb="2" eb="5">
      <t>ダンタイトウ</t>
    </rPh>
    <rPh sb="6" eb="7">
      <t>ツウ</t>
    </rPh>
    <rPh sb="10" eb="13">
      <t>コウホウトウ</t>
    </rPh>
    <phoneticPr fontId="2"/>
  </si>
  <si>
    <t>独法</t>
  </si>
  <si>
    <t>地域の会議等での広報等</t>
    <rPh sb="0" eb="2">
      <t>チイキ</t>
    </rPh>
    <rPh sb="3" eb="6">
      <t>カイギトウ</t>
    </rPh>
    <rPh sb="8" eb="11">
      <t>コウホウトウ</t>
    </rPh>
    <phoneticPr fontId="2"/>
  </si>
  <si>
    <t>地方独法</t>
  </si>
  <si>
    <t>共済</t>
    <rPh sb="0" eb="2">
      <t>キョウサイ</t>
    </rPh>
    <phoneticPr fontId="2"/>
  </si>
  <si>
    <t>健保</t>
    <rPh sb="0" eb="2">
      <t>ケンポ</t>
    </rPh>
    <phoneticPr fontId="2"/>
  </si>
  <si>
    <t>国保</t>
    <rPh sb="0" eb="2">
      <t>コクホ</t>
    </rPh>
    <phoneticPr fontId="2"/>
  </si>
  <si>
    <t>学校</t>
    <rPh sb="0" eb="2">
      <t>ガッコウ</t>
    </rPh>
    <phoneticPr fontId="2"/>
  </si>
  <si>
    <t>社福</t>
    <rPh sb="0" eb="1">
      <t>シャ</t>
    </rPh>
    <rPh sb="1" eb="2">
      <t>フク</t>
    </rPh>
    <phoneticPr fontId="2"/>
  </si>
  <si>
    <t>医療法人</t>
    <rPh sb="0" eb="2">
      <t>イリョウ</t>
    </rPh>
    <rPh sb="2" eb="4">
      <t>ホウジン</t>
    </rPh>
    <phoneticPr fontId="2"/>
  </si>
  <si>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2"/>
  </si>
  <si>
    <t>社団</t>
    <rPh sb="0" eb="2">
      <t>シャダン</t>
    </rPh>
    <phoneticPr fontId="2"/>
  </si>
  <si>
    <t>　　　５　「新人保健師数」には、主として保健師免許取得後に初めて保健師として就労する保健師のうち、新人保健師研修に参加する者の数を記載すること。</t>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phoneticPr fontId="2"/>
  </si>
  <si>
    <t>財団</t>
    <rPh sb="0" eb="2">
      <t>ザイダン</t>
    </rPh>
    <phoneticPr fontId="2"/>
  </si>
  <si>
    <t>　　　６　「新人助産師数」には、主として助産師免許取得後に初めて助産師として就労する助産師のうち、新人助産師研修に参加する者の数を記載すること。</t>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2"/>
  </si>
  <si>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2"/>
  </si>
  <si>
    <t>個人</t>
    <rPh sb="0" eb="2">
      <t>コジン</t>
    </rPh>
    <phoneticPr fontId="2"/>
  </si>
  <si>
    <t>会社</t>
    <rPh sb="0" eb="2">
      <t>カイシャ</t>
    </rPh>
    <phoneticPr fontId="2"/>
  </si>
  <si>
    <t>受入予定人数</t>
    <rPh sb="0" eb="2">
      <t>ウケイレ</t>
    </rPh>
    <rPh sb="2" eb="4">
      <t>ヨテイ</t>
    </rPh>
    <rPh sb="4" eb="6">
      <t>ニンズウ</t>
    </rPh>
    <phoneticPr fontId="24"/>
  </si>
  <si>
    <t>研修の公開・公募方法</t>
    <rPh sb="0" eb="2">
      <t>ケンシュウ</t>
    </rPh>
    <rPh sb="3" eb="5">
      <t>コウカイ</t>
    </rPh>
    <rPh sb="6" eb="8">
      <t>コウボ</t>
    </rPh>
    <rPh sb="8" eb="10">
      <t>ホウホウ</t>
    </rPh>
    <phoneticPr fontId="24"/>
  </si>
  <si>
    <t>（注）１　「看護職員数」、「新人看護職員数」、「新人保健師数」、「新人助産師数」及び「研修における組織体制」は４月末現在で記載すること。</t>
    <rPh sb="1" eb="2">
      <t>チュウ</t>
    </rPh>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24"/>
  </si>
  <si>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24"/>
  </si>
  <si>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24"/>
  </si>
  <si>
    <t>　　１３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24"/>
  </si>
  <si>
    <t>　　１４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24"/>
  </si>
  <si>
    <t>誓約書</t>
    <rPh sb="0" eb="3">
      <t>セイヤクショ</t>
    </rPh>
    <phoneticPr fontId="2"/>
  </si>
  <si>
    <t>様式１(別紙５）</t>
    <rPh sb="0" eb="2">
      <t>ヨウシキ</t>
    </rPh>
    <rPh sb="4" eb="6">
      <t>ベッシ</t>
    </rPh>
    <phoneticPr fontId="2"/>
  </si>
  <si>
    <t>　申請者は、暴力団による不当な行為の防止等に関する法律(平成３年法律第７７号。以下「法」という。）第２条第２号に規定する暴力団ではありません。</t>
    <rPh sb="1" eb="4">
      <t>シンセイシャ</t>
    </rPh>
    <rPh sb="6" eb="9">
      <t>ボウリョクダン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1">
      <t>イカ</t>
    </rPh>
    <rPh sb="42" eb="43">
      <t>ホウ</t>
    </rPh>
    <rPh sb="49" eb="50">
      <t>ダイ</t>
    </rPh>
    <rPh sb="51" eb="52">
      <t>ジョウ</t>
    </rPh>
    <rPh sb="52" eb="53">
      <t>ダイ</t>
    </rPh>
    <rPh sb="54" eb="55">
      <t>ゴウ</t>
    </rPh>
    <rPh sb="56" eb="58">
      <t>キテイ</t>
    </rPh>
    <rPh sb="60" eb="63">
      <t>ボウリョクダン</t>
    </rPh>
    <phoneticPr fontId="2"/>
  </si>
  <si>
    <t>（３）</t>
  </si>
  <si>
    <t>（４）</t>
  </si>
  <si>
    <t>（５）</t>
  </si>
  <si>
    <t>（６）</t>
  </si>
  <si>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2"/>
  </si>
  <si>
    <t>役　員　一　覧</t>
    <rPh sb="0" eb="1">
      <t>エキ</t>
    </rPh>
    <rPh sb="2" eb="3">
      <t>イン</t>
    </rPh>
    <rPh sb="4" eb="5">
      <t>イチ</t>
    </rPh>
    <rPh sb="6" eb="7">
      <t>ラン</t>
    </rPh>
    <phoneticPr fontId="2"/>
  </si>
  <si>
    <t>役職名</t>
    <rPh sb="0" eb="3">
      <t>ヤクショクメイ</t>
    </rPh>
    <phoneticPr fontId="2"/>
  </si>
  <si>
    <t>性別</t>
    <rPh sb="0" eb="2">
      <t>セイベツ</t>
    </rPh>
    <phoneticPr fontId="2"/>
  </si>
  <si>
    <t>(都道府県名）</t>
    <rPh sb="1" eb="5">
      <t>トドウフケン</t>
    </rPh>
    <rPh sb="5" eb="6">
      <t>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</si>
  <si>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</si>
  <si>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</si>
  <si>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</si>
  <si>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</si>
  <si>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男</t>
    <rPh sb="0" eb="1">
      <t>オトコ</t>
    </rPh>
    <phoneticPr fontId="2"/>
  </si>
  <si>
    <t>女</t>
    <rPh sb="0" eb="1">
      <t>オンナ</t>
    </rPh>
    <phoneticPr fontId="2"/>
  </si>
  <si>
    <t>誓　　約　　書</t>
    <rPh sb="0" eb="1">
      <t>チカイ</t>
    </rPh>
    <rPh sb="3" eb="4">
      <t>ヤク</t>
    </rPh>
    <rPh sb="6" eb="7">
      <t>ショ</t>
    </rPh>
    <phoneticPr fontId="2"/>
  </si>
  <si>
    <t>　福岡県新人看護職員研修事業費補助金の交付申請に当たり、申請者及び下記の役員等(申請者の役員及び当該補助金の交付に係る施設の管理者をいいます。以下同じ。）は、下記のことを誓約します。</t>
    <rPh sb="1" eb="4">
      <t>フクオカケン</t>
    </rPh>
    <rPh sb="4" eb="6">
      <t>シンジン</t>
    </rPh>
    <rPh sb="6" eb="8">
      <t>カンゴ</t>
    </rPh>
    <rPh sb="8" eb="10">
      <t>ショクイン</t>
    </rPh>
    <rPh sb="10" eb="12">
      <t>ケンシュウ</t>
    </rPh>
    <rPh sb="12" eb="15">
      <t>ジギョウヒ</t>
    </rPh>
    <rPh sb="15" eb="18">
      <t>ホジョキン</t>
    </rPh>
    <rPh sb="19" eb="21">
      <t>コウフ</t>
    </rPh>
    <rPh sb="21" eb="23">
      <t>シンセイ</t>
    </rPh>
    <rPh sb="24" eb="25">
      <t>ア</t>
    </rPh>
    <rPh sb="28" eb="31">
      <t>シンセイシャ</t>
    </rPh>
    <rPh sb="31" eb="32">
      <t>オヨ</t>
    </rPh>
    <rPh sb="33" eb="35">
      <t>カキ</t>
    </rPh>
    <rPh sb="36" eb="38">
      <t>ヤクイン</t>
    </rPh>
    <rPh sb="38" eb="39">
      <t>トウ</t>
    </rPh>
    <rPh sb="40" eb="43">
      <t>シンセイシャ</t>
    </rPh>
    <rPh sb="44" eb="46">
      <t>ヤクイン</t>
    </rPh>
    <rPh sb="46" eb="47">
      <t>オヨ</t>
    </rPh>
    <rPh sb="48" eb="50">
      <t>トウガイ</t>
    </rPh>
    <rPh sb="50" eb="53">
      <t>ホジョキン</t>
    </rPh>
    <rPh sb="54" eb="56">
      <t>コウフ</t>
    </rPh>
    <rPh sb="57" eb="58">
      <t>カカ</t>
    </rPh>
    <rPh sb="59" eb="61">
      <t>シセツ</t>
    </rPh>
    <rPh sb="62" eb="65">
      <t>カンリシャ</t>
    </rPh>
    <rPh sb="71" eb="73">
      <t>イカ</t>
    </rPh>
    <rPh sb="73" eb="74">
      <t>オナ</t>
    </rPh>
    <rPh sb="79" eb="81">
      <t>カキ</t>
    </rPh>
    <rPh sb="85" eb="87">
      <t>セイヤク</t>
    </rPh>
    <phoneticPr fontId="2"/>
  </si>
  <si>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2"/>
  </si>
  <si>
    <t>　また、福岡県新人看護職員研修事業費補助金の交付決定後にこの誓約の内容と事実が反することが判明し、交付決定の全部又は一部が取り消された場合には、福岡県に対し、当該補助金の全部又は一部を返還します。</t>
    <rPh sb="4" eb="7">
      <t>フクオカケン</t>
    </rPh>
    <rPh sb="7" eb="9">
      <t>シンジン</t>
    </rPh>
    <rPh sb="9" eb="11">
      <t>カンゴ</t>
    </rPh>
    <rPh sb="11" eb="13">
      <t>ショクイン</t>
    </rPh>
    <rPh sb="13" eb="15">
      <t>ケンシュウ</t>
    </rPh>
    <rPh sb="15" eb="18">
      <t>ジギョウヒ</t>
    </rPh>
    <rPh sb="18" eb="21">
      <t>ホジョキン</t>
    </rPh>
    <rPh sb="22" eb="24">
      <t>コウフ</t>
    </rPh>
    <rPh sb="24" eb="27">
      <t>ケッテイゴ</t>
    </rPh>
    <rPh sb="30" eb="32">
      <t>セイヤク</t>
    </rPh>
    <rPh sb="33" eb="35">
      <t>ナイヨウ</t>
    </rPh>
    <rPh sb="36" eb="38">
      <t>ジジツ</t>
    </rPh>
    <rPh sb="39" eb="40">
      <t>ハン</t>
    </rPh>
    <rPh sb="45" eb="47">
      <t>ハンメイ</t>
    </rPh>
    <rPh sb="49" eb="51">
      <t>コウフ</t>
    </rPh>
    <rPh sb="51" eb="53">
      <t>ケッテイ</t>
    </rPh>
    <rPh sb="54" eb="56">
      <t>ゼンブ</t>
    </rPh>
    <rPh sb="56" eb="57">
      <t>マタ</t>
    </rPh>
    <rPh sb="58" eb="60">
      <t>イチブ</t>
    </rPh>
    <rPh sb="61" eb="62">
      <t>ト</t>
    </rPh>
    <rPh sb="63" eb="64">
      <t>ケ</t>
    </rPh>
    <rPh sb="67" eb="69">
      <t>バアイ</t>
    </rPh>
    <rPh sb="72" eb="75">
      <t>フクオカケン</t>
    </rPh>
    <rPh sb="76" eb="77">
      <t>タイ</t>
    </rPh>
    <rPh sb="79" eb="81">
      <t>トウガイ</t>
    </rPh>
    <rPh sb="81" eb="84">
      <t>ホジョキン</t>
    </rPh>
    <rPh sb="85" eb="87">
      <t>ゼンブ</t>
    </rPh>
    <rPh sb="87" eb="88">
      <t>マタ</t>
    </rPh>
    <rPh sb="89" eb="91">
      <t>イチブ</t>
    </rPh>
    <rPh sb="92" eb="94">
      <t>ヘンカン</t>
    </rPh>
    <phoneticPr fontId="2"/>
  </si>
  <si>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2"/>
  </si>
  <si>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2"/>
  </si>
  <si>
    <t>氏　　　　　　　　　名</t>
    <rPh sb="0" eb="1">
      <t>シ</t>
    </rPh>
    <rPh sb="10" eb="11">
      <t>メイ</t>
    </rPh>
    <phoneticPr fontId="2"/>
  </si>
  <si>
    <t>住　　所</t>
    <rPh sb="0" eb="1">
      <t>ジュウ</t>
    </rPh>
    <rPh sb="3" eb="4">
      <t>ショ</t>
    </rPh>
    <phoneticPr fontId="2"/>
  </si>
  <si>
    <t>※ 役員全員を記載すること。</t>
  </si>
  <si>
    <t xml:space="preserve"> 当該人数は、別紙２に記載の新人看護職員数、新人保健師数、新人助産師数の合計から再掲分を除いた人数と一致させる。</t>
    <rPh sb="1" eb="3">
      <t>トウガイ</t>
    </rPh>
    <rPh sb="3" eb="5">
      <t>ニンズウ</t>
    </rPh>
    <rPh sb="7" eb="9">
      <t>ベッシ</t>
    </rPh>
    <rPh sb="11" eb="13">
      <t>キサイ</t>
    </rPh>
    <rPh sb="14" eb="16">
      <t>シンジン</t>
    </rPh>
    <rPh sb="16" eb="18">
      <t>カンゴ</t>
    </rPh>
    <rPh sb="18" eb="21">
      <t>ショクインスウ</t>
    </rPh>
    <rPh sb="22" eb="24">
      <t>シンジン</t>
    </rPh>
    <rPh sb="24" eb="28">
      <t>ホケンシスウ</t>
    </rPh>
    <rPh sb="29" eb="31">
      <t>シンジン</t>
    </rPh>
    <rPh sb="31" eb="33">
      <t>ジョサン</t>
    </rPh>
    <rPh sb="33" eb="34">
      <t>シ</t>
    </rPh>
    <rPh sb="34" eb="35">
      <t>カズ</t>
    </rPh>
    <rPh sb="36" eb="38">
      <t>ゴウケイ</t>
    </rPh>
    <rPh sb="40" eb="42">
      <t>サイケイ</t>
    </rPh>
    <rPh sb="42" eb="43">
      <t>ブン</t>
    </rPh>
    <rPh sb="44" eb="45">
      <t>ノゾ</t>
    </rPh>
    <rPh sb="47" eb="49">
      <t>ニンズウ</t>
    </rPh>
    <rPh sb="50" eb="52">
      <t>イッチ</t>
    </rPh>
    <phoneticPr fontId="2"/>
  </si>
  <si>
    <t>①平成20年度以前</t>
    <rPh sb="1" eb="3">
      <t>ヘイセイ</t>
    </rPh>
    <rPh sb="5" eb="7">
      <t>ネンド</t>
    </rPh>
    <rPh sb="7" eb="9">
      <t>イゼン</t>
    </rPh>
    <phoneticPr fontId="2"/>
  </si>
  <si>
    <t>②平成21年度</t>
    <rPh sb="1" eb="3">
      <t>ヘイセイ</t>
    </rPh>
    <rPh sb="5" eb="7">
      <t>ネンド</t>
    </rPh>
    <phoneticPr fontId="2"/>
  </si>
  <si>
    <t>③平成22年度</t>
    <rPh sb="1" eb="3">
      <t>ヘイセイ</t>
    </rPh>
    <rPh sb="5" eb="7">
      <t>ネンド</t>
    </rPh>
    <phoneticPr fontId="2"/>
  </si>
  <si>
    <t>④平成23年度</t>
    <rPh sb="1" eb="3">
      <t>ヘイセイ</t>
    </rPh>
    <rPh sb="5" eb="7">
      <t>ネンド</t>
    </rPh>
    <phoneticPr fontId="2"/>
  </si>
  <si>
    <t>保健師
離職率
(再掲)</t>
    <rPh sb="0" eb="3">
      <t>ホケンシ</t>
    </rPh>
    <rPh sb="4" eb="7">
      <t>リショクリツ</t>
    </rPh>
    <rPh sb="9" eb="11">
      <t>サイケイ</t>
    </rPh>
    <phoneticPr fontId="24"/>
  </si>
  <si>
    <t>助産師
離職率
(再掲)</t>
    <rPh sb="0" eb="3">
      <t>ジョサンシ</t>
    </rPh>
    <rPh sb="4" eb="7">
      <t>リショクリツ</t>
    </rPh>
    <rPh sb="9" eb="11">
      <t>サイケイ</t>
    </rPh>
    <phoneticPr fontId="24"/>
  </si>
  <si>
    <t>新　人
保健師
離職率</t>
    <rPh sb="0" eb="1">
      <t>シン</t>
    </rPh>
    <rPh sb="2" eb="3">
      <t>ジン</t>
    </rPh>
    <rPh sb="4" eb="7">
      <t>ホケンシ</t>
    </rPh>
    <rPh sb="8" eb="11">
      <t>リショクリツ</t>
    </rPh>
    <phoneticPr fontId="24"/>
  </si>
  <si>
    <t>新　人
助産師
離職率</t>
    <rPh sb="0" eb="1">
      <t>シン</t>
    </rPh>
    <rPh sb="2" eb="3">
      <t>ジン</t>
    </rPh>
    <rPh sb="4" eb="7">
      <t>ジョサンシ</t>
    </rPh>
    <rPh sb="8" eb="11">
      <t>リショクリツ</t>
    </rPh>
    <phoneticPr fontId="24"/>
  </si>
  <si>
    <t>　　１１　「研修の公開・公募方法」は、別添「研修の公開・公募方法一覧」から最もよく当てはまるものを選択し、「その他」を選択した場合は</t>
    <rPh sb="6" eb="8">
      <t>ケンシュウ</t>
    </rPh>
    <rPh sb="9" eb="11">
      <t>コウカイ</t>
    </rPh>
    <rPh sb="12" eb="14">
      <t>コウボ</t>
    </rPh>
    <rPh sb="14" eb="16">
      <t>ホウホウ</t>
    </rPh>
    <rPh sb="19" eb="21">
      <t>ベッテン</t>
    </rPh>
    <rPh sb="22" eb="24">
      <t>ケンシュウ</t>
    </rPh>
    <rPh sb="25" eb="27">
      <t>コウカイ</t>
    </rPh>
    <rPh sb="28" eb="30">
      <t>コウボ</t>
    </rPh>
    <rPh sb="30" eb="32">
      <t>ホウホウ</t>
    </rPh>
    <rPh sb="32" eb="34">
      <t>イチラン</t>
    </rPh>
    <rPh sb="37" eb="38">
      <t>モット</t>
    </rPh>
    <rPh sb="41" eb="42">
      <t>ア</t>
    </rPh>
    <rPh sb="49" eb="51">
      <t>センタク</t>
    </rPh>
    <phoneticPr fontId="24"/>
  </si>
  <si>
    <t>別添</t>
    <rPh sb="0" eb="2">
      <t>ベッテン</t>
    </rPh>
    <phoneticPr fontId="24"/>
  </si>
  <si>
    <t>法人略称名一覧</t>
    <rPh sb="0" eb="2">
      <t>ホウジン</t>
    </rPh>
    <rPh sb="2" eb="4">
      <t>リャクショウ</t>
    </rPh>
    <rPh sb="4" eb="5">
      <t>メイ</t>
    </rPh>
    <rPh sb="5" eb="7">
      <t>イチラン</t>
    </rPh>
    <phoneticPr fontId="24"/>
  </si>
  <si>
    <t>名                                             称</t>
    <rPh sb="0" eb="1">
      <t>メイ</t>
    </rPh>
    <rPh sb="46" eb="47">
      <t>ショウ</t>
    </rPh>
    <phoneticPr fontId="24"/>
  </si>
  <si>
    <t>地方自治体を通じての広報等</t>
    <rPh sb="0" eb="2">
      <t>チホウ</t>
    </rPh>
    <rPh sb="2" eb="4">
      <t>ジチ</t>
    </rPh>
    <rPh sb="4" eb="5">
      <t>タイ</t>
    </rPh>
    <rPh sb="6" eb="7">
      <t>ツウ</t>
    </rPh>
    <rPh sb="10" eb="13">
      <t>コウホウトウ</t>
    </rPh>
    <phoneticPr fontId="24"/>
  </si>
  <si>
    <t>関係団体等を通じての広報等</t>
    <rPh sb="0" eb="2">
      <t>カンケイ</t>
    </rPh>
    <rPh sb="2" eb="4">
      <t>ダンタイ</t>
    </rPh>
    <rPh sb="4" eb="5">
      <t>トウ</t>
    </rPh>
    <rPh sb="6" eb="7">
      <t>ツウ</t>
    </rPh>
    <rPh sb="10" eb="13">
      <t>コウホウトウ</t>
    </rPh>
    <phoneticPr fontId="24"/>
  </si>
  <si>
    <t xml:space="preserve">      ４　「研修経費の分」欄には、研修経費の分の基準額を記載すること。保健師研修や助産師研修を行う場合は、基準額の増額と別紙２の保健師・助産師の記載（人数計上）に齟齬が
　　　　　生じないようにすること。</t>
    <rPh sb="9" eb="11">
      <t>ケンシュウ</t>
    </rPh>
    <rPh sb="11" eb="13">
      <t>ケイヒ</t>
    </rPh>
    <rPh sb="14" eb="15">
      <t>ブン</t>
    </rPh>
    <rPh sb="16" eb="17">
      <t>ラン</t>
    </rPh>
    <rPh sb="20" eb="22">
      <t>ケンシュウ</t>
    </rPh>
    <rPh sb="22" eb="24">
      <t>ケイヒ</t>
    </rPh>
    <rPh sb="25" eb="26">
      <t>ブン</t>
    </rPh>
    <rPh sb="27" eb="30">
      <t>キジュンガク</t>
    </rPh>
    <rPh sb="31" eb="33">
      <t>キサイ</t>
    </rPh>
    <rPh sb="38" eb="41">
      <t>ホケンシ</t>
    </rPh>
    <rPh sb="41" eb="43">
      <t>ケンシュウ</t>
    </rPh>
    <rPh sb="44" eb="47">
      <t>ジョサンシ</t>
    </rPh>
    <rPh sb="47" eb="49">
      <t>ケンシュウ</t>
    </rPh>
    <rPh sb="50" eb="51">
      <t>オコナ</t>
    </rPh>
    <rPh sb="52" eb="54">
      <t>バアイ</t>
    </rPh>
    <rPh sb="56" eb="59">
      <t>キジュンガク</t>
    </rPh>
    <rPh sb="60" eb="62">
      <t>ゾウガク</t>
    </rPh>
    <rPh sb="63" eb="65">
      <t>ベッシ</t>
    </rPh>
    <rPh sb="67" eb="70">
      <t>ホケンシ</t>
    </rPh>
    <rPh sb="71" eb="74">
      <t>ジョサンシ</t>
    </rPh>
    <rPh sb="75" eb="77">
      <t>キサイ</t>
    </rPh>
    <rPh sb="78" eb="80">
      <t>ニンズウ</t>
    </rPh>
    <rPh sb="80" eb="82">
      <t>ケイジョウ</t>
    </rPh>
    <rPh sb="84" eb="86">
      <t>ソゴ</t>
    </rPh>
    <rPh sb="93" eb="94">
      <t>ショウ</t>
    </rPh>
    <phoneticPr fontId="2"/>
  </si>
  <si>
    <t>病院</t>
  </si>
  <si>
    <t>　このことについて、福岡県新人看護職員研修事業費補助金交付要綱第７条の規定に基づき、下記により補助金を交付されるよう関係書類を添えて申請します。</t>
    <rPh sb="29" eb="31">
      <t>ヨウコウ</t>
    </rPh>
    <rPh sb="31" eb="32">
      <t>ダイ</t>
    </rPh>
    <rPh sb="33" eb="34">
      <t>ジョウ</t>
    </rPh>
    <rPh sb="35" eb="37">
      <t>キテイ</t>
    </rPh>
    <rPh sb="38" eb="39">
      <t>モト</t>
    </rPh>
    <rPh sb="42" eb="44">
      <t>カキ</t>
    </rPh>
    <rPh sb="47" eb="50">
      <t>ホジョキン</t>
    </rPh>
    <rPh sb="51" eb="53">
      <t>コウフ</t>
    </rPh>
    <rPh sb="58" eb="60">
      <t>カンケイ</t>
    </rPh>
    <rPh sb="60" eb="62">
      <t>ショルイ</t>
    </rPh>
    <rPh sb="63" eb="64">
      <t>ソ</t>
    </rPh>
    <rPh sb="66" eb="68">
      <t>シンセイ</t>
    </rPh>
    <phoneticPr fontId="2"/>
  </si>
  <si>
    <t>（別紙１のとおり）</t>
    <phoneticPr fontId="2"/>
  </si>
  <si>
    <t>（別紙２のとおり）</t>
    <phoneticPr fontId="2"/>
  </si>
  <si>
    <t>（別紙３のとおり）</t>
    <phoneticPr fontId="2"/>
  </si>
  <si>
    <t>（別紙４のとおり）</t>
    <phoneticPr fontId="2"/>
  </si>
  <si>
    <t>（別紙５のとおり）</t>
    <phoneticPr fontId="2"/>
  </si>
  <si>
    <t>対象経費
の支出
予定額</t>
    <phoneticPr fontId="24"/>
  </si>
  <si>
    <t>新人
看護
職員
等数</t>
    <rPh sb="0" eb="2">
      <t>シンジン</t>
    </rPh>
    <rPh sb="3" eb="5">
      <t>カンゴ</t>
    </rPh>
    <rPh sb="6" eb="8">
      <t>ショクイン</t>
    </rPh>
    <rPh sb="9" eb="10">
      <t>トウ</t>
    </rPh>
    <rPh sb="10" eb="11">
      <t>カズ</t>
    </rPh>
    <phoneticPr fontId="24"/>
  </si>
  <si>
    <t>Ｅ</t>
    <phoneticPr fontId="24"/>
  </si>
  <si>
    <t>Ｈ</t>
    <phoneticPr fontId="24"/>
  </si>
  <si>
    <t>　　　３　「新人看護職員等数」欄には、新人看護職員等の人数を記載すること。（70名以上いる場合は、その数を記載する）</t>
    <rPh sb="6" eb="8">
      <t>シンジン</t>
    </rPh>
    <rPh sb="8" eb="10">
      <t>カンゴ</t>
    </rPh>
    <rPh sb="10" eb="13">
      <t>ショクインナド</t>
    </rPh>
    <rPh sb="13" eb="14">
      <t>カズ</t>
    </rPh>
    <rPh sb="15" eb="16">
      <t>ラン</t>
    </rPh>
    <rPh sb="19" eb="21">
      <t>シンジン</t>
    </rPh>
    <rPh sb="21" eb="23">
      <t>カンゴ</t>
    </rPh>
    <rPh sb="23" eb="25">
      <t>ショクイン</t>
    </rPh>
    <rPh sb="25" eb="26">
      <t>トウ</t>
    </rPh>
    <rPh sb="27" eb="28">
      <t>ヒト</t>
    </rPh>
    <rPh sb="28" eb="29">
      <t>スウ</t>
    </rPh>
    <rPh sb="30" eb="32">
      <t>キサイ</t>
    </rPh>
    <rPh sb="40" eb="41">
      <t>メイ</t>
    </rPh>
    <rPh sb="41" eb="43">
      <t>イジョウ</t>
    </rPh>
    <rPh sb="45" eb="47">
      <t>バアイ</t>
    </rPh>
    <rPh sb="51" eb="52">
      <t>カズ</t>
    </rPh>
    <rPh sb="53" eb="55">
      <t>キサイ</t>
    </rPh>
    <phoneticPr fontId="24"/>
  </si>
  <si>
    <t>　　　５　「医療機関受入研修事業」の「総時間数」欄は、４月末日現在で予定している年間の総時間数を記載すること。
　　　　　（例）１回５時間の研修に３人の新人職員を受け入れて実施した場合は５×３＝１５（時間）</t>
    <rPh sb="6" eb="8">
      <t>イリョウ</t>
    </rPh>
    <rPh sb="8" eb="10">
      <t>キカン</t>
    </rPh>
    <rPh sb="10" eb="12">
      <t>ウケイレ</t>
    </rPh>
    <rPh sb="12" eb="14">
      <t>ケンシュウ</t>
    </rPh>
    <rPh sb="14" eb="16">
      <t>ジギョウ</t>
    </rPh>
    <rPh sb="19" eb="20">
      <t>ソウ</t>
    </rPh>
    <rPh sb="20" eb="23">
      <t>ジカンスウ</t>
    </rPh>
    <rPh sb="24" eb="25">
      <t>ラン</t>
    </rPh>
    <rPh sb="29" eb="30">
      <t>マツ</t>
    </rPh>
    <rPh sb="62" eb="63">
      <t>レイ</t>
    </rPh>
    <rPh sb="65" eb="66">
      <t>カイ</t>
    </rPh>
    <rPh sb="67" eb="69">
      <t>ジカン</t>
    </rPh>
    <rPh sb="70" eb="72">
      <t>ケンシュウ</t>
    </rPh>
    <rPh sb="74" eb="75">
      <t>ニン</t>
    </rPh>
    <rPh sb="76" eb="78">
      <t>シンジン</t>
    </rPh>
    <rPh sb="78" eb="80">
      <t>ショクイン</t>
    </rPh>
    <rPh sb="81" eb="82">
      <t>ウ</t>
    </rPh>
    <rPh sb="83" eb="84">
      <t>イ</t>
    </rPh>
    <rPh sb="86" eb="88">
      <t>ジッシ</t>
    </rPh>
    <rPh sb="90" eb="92">
      <t>バアイ</t>
    </rPh>
    <rPh sb="100" eb="102">
      <t>ジカン</t>
    </rPh>
    <phoneticPr fontId="24"/>
  </si>
  <si>
    <t>　　　６　「受入予定数」欄は総時間数４０時間につき１名と考え、３０名を上限とすること。なお、時間数に４０時間未満の端数が生じた場合は切り捨てること。</t>
    <rPh sb="6" eb="8">
      <t>ウケイレ</t>
    </rPh>
    <rPh sb="8" eb="11">
      <t>ヨテイスウ</t>
    </rPh>
    <rPh sb="12" eb="13">
      <t>ラン</t>
    </rPh>
    <rPh sb="14" eb="15">
      <t>ソウ</t>
    </rPh>
    <rPh sb="15" eb="18">
      <t>ジカンスウ</t>
    </rPh>
    <rPh sb="20" eb="22">
      <t>ジカン</t>
    </rPh>
    <rPh sb="26" eb="27">
      <t>メイ</t>
    </rPh>
    <rPh sb="28" eb="29">
      <t>カンガ</t>
    </rPh>
    <rPh sb="33" eb="34">
      <t>メイ</t>
    </rPh>
    <rPh sb="35" eb="37">
      <t>ジョウゲン</t>
    </rPh>
    <rPh sb="46" eb="49">
      <t>ジカンスウ</t>
    </rPh>
    <rPh sb="52" eb="54">
      <t>ジカン</t>
    </rPh>
    <rPh sb="54" eb="56">
      <t>ミマン</t>
    </rPh>
    <rPh sb="57" eb="59">
      <t>ハスウ</t>
    </rPh>
    <rPh sb="60" eb="61">
      <t>ショウ</t>
    </rPh>
    <rPh sb="63" eb="65">
      <t>バアイ</t>
    </rPh>
    <rPh sb="66" eb="67">
      <t>キ</t>
    </rPh>
    <rPh sb="68" eb="69">
      <t>ス</t>
    </rPh>
    <phoneticPr fontId="24"/>
  </si>
  <si>
    <t>　　　７　Ｆ欄には、Ｄ欄の金額とＥ欄の金額とを比較して少ない方の額を記入すること。</t>
    <phoneticPr fontId="24"/>
  </si>
  <si>
    <t>　　　８　Ｇ欄には、Ｃ欄の金額とＦ欄の金額とを比較して少ない方の額を記入すること。</t>
    <phoneticPr fontId="24"/>
  </si>
  <si>
    <t>　　　９　Ｈ欄には、Ｇ欄の金額に２分の１を乗じた金額を記入すること。（千円未満切り捨て）</t>
    <rPh sb="6" eb="7">
      <t>ラン</t>
    </rPh>
    <rPh sb="11" eb="12">
      <t>ラン</t>
    </rPh>
    <rPh sb="13" eb="15">
      <t>キンガク</t>
    </rPh>
    <rPh sb="17" eb="18">
      <t>ブン</t>
    </rPh>
    <rPh sb="21" eb="22">
      <t>ジョウ</t>
    </rPh>
    <rPh sb="24" eb="26">
      <t>キンガク</t>
    </rPh>
    <rPh sb="27" eb="29">
      <t>キニュウ</t>
    </rPh>
    <rPh sb="35" eb="36">
      <t>セン</t>
    </rPh>
    <rPh sb="36" eb="39">
      <t>エンミマン</t>
    </rPh>
    <rPh sb="39" eb="40">
      <t>キ</t>
    </rPh>
    <rPh sb="41" eb="42">
      <t>ス</t>
    </rPh>
    <phoneticPr fontId="24"/>
  </si>
  <si>
    <t>％</t>
    <phoneticPr fontId="24"/>
  </si>
  <si>
    <t>　　　　　この欄を記入した場合、別紙１において研修経費の基準額は交付要綱に基づき増額となる。</t>
    <phoneticPr fontId="2"/>
  </si>
  <si>
    <t>　　　８　「看護職員（保健師、助産師）離職率」の算出にあたっては次式による。なお、各数値は当該年度の前年度の数値を使用すること。</t>
    <phoneticPr fontId="24"/>
  </si>
  <si>
    <t>　　　　　　　看護職員(保健師、助産師)離職率＝看護職員(保健師、助産師)退職者数／平均看護職員(保健師、助産師)数×１００　（小数第２位を四捨五入）</t>
    <phoneticPr fontId="24"/>
  </si>
  <si>
    <t>※看護職員（保健師、助産師）退職者数＝その年度の４月１日から３月３１日までの間に退職した看護職員（保健師、助産師）の数</t>
    <phoneticPr fontId="2"/>
  </si>
  <si>
    <t>　平均看護職員（保健師、助産師）数＝（年度当初の在籍看護職員（保健師、助産師）数＋年度末の在籍看護職員（保健師、助産師）数）／２</t>
    <phoneticPr fontId="24"/>
  </si>
  <si>
    <t>　　　９　「新人看護職員(保健師、助産師)離職率」の算出にあたっては次式による。なお、各数値は当該年度の前年度の数値を使用すること。</t>
    <phoneticPr fontId="24"/>
  </si>
  <si>
    <t>　　　　　　　新人看護職員(保健師、助産師)離職率＝新人看護職員(保健師、助産師)退職者数／新人看護職員(保健師、助産師)採用者数×１００　（小数第２位を四捨五入）</t>
    <phoneticPr fontId="24"/>
  </si>
  <si>
    <t>※新人看護職員(保健師、助産師)退職者数＝その年度の４月１日から３月３１日の間に退職した新人看護職員(保健師、助産師)の数</t>
    <phoneticPr fontId="24"/>
  </si>
  <si>
    <t>　新人看護職員(保健師、助産師)採用者数＝その年度の４月１日から３月３１日の間に採用した新人看護職員(保健師、助産師)の数</t>
    <phoneticPr fontId="24"/>
  </si>
  <si>
    <t>　　１０　「過去の新人看護職員研修の実施状況」は、平成２４年度以前に新人看護職員研修ガイドラインに沿った研修を実施していた場合に開始年度を記載すること。</t>
    <rPh sb="6" eb="8">
      <t>カコ</t>
    </rPh>
    <rPh sb="9" eb="11">
      <t>シンジン</t>
    </rPh>
    <rPh sb="11" eb="13">
      <t>カンゴ</t>
    </rPh>
    <rPh sb="13" eb="15">
      <t>ショクイン</t>
    </rPh>
    <rPh sb="15" eb="17">
      <t>ケンシュウ</t>
    </rPh>
    <rPh sb="18" eb="20">
      <t>ジッシ</t>
    </rPh>
    <rPh sb="20" eb="22">
      <t>ジョウキョウ</t>
    </rPh>
    <rPh sb="25" eb="27">
      <t>ヘイセイ</t>
    </rPh>
    <rPh sb="29" eb="30">
      <t>ネン</t>
    </rPh>
    <rPh sb="30" eb="31">
      <t>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phoneticPr fontId="2"/>
  </si>
  <si>
    <t>　　　　　（なお、平成２１年度以前はガイドラインと同程度の研修を実施していた場合に記載すること）</t>
    <phoneticPr fontId="2"/>
  </si>
  <si>
    <t>　　　　　備考欄に体制及び方法を簡潔に記載すること。</t>
    <phoneticPr fontId="2"/>
  </si>
  <si>
    <t>　申請者は、法第２条第６号に規定する暴力団員が役員等になっている団体ではありません。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25" eb="26">
      <t>トウ</t>
    </rPh>
    <rPh sb="32" eb="34">
      <t>ダンタイ</t>
    </rPh>
    <phoneticPr fontId="2"/>
  </si>
  <si>
    <t>　申請者は、暴力団員でなくなった日から５年を経過しない者が役員等になっている団体ではありません。</t>
    <rPh sb="1" eb="4">
      <t>シンセイシャ</t>
    </rPh>
    <rPh sb="6" eb="8">
      <t>ボウリョク</t>
    </rPh>
    <rPh sb="8" eb="10">
      <t>ダンイン</t>
    </rPh>
    <rPh sb="16" eb="17">
      <t>ヒ</t>
    </rPh>
    <rPh sb="20" eb="21">
      <t>ネン</t>
    </rPh>
    <rPh sb="22" eb="24">
      <t>ケイカ</t>
    </rPh>
    <rPh sb="27" eb="28">
      <t>モノ</t>
    </rPh>
    <rPh sb="29" eb="31">
      <t>ヤクイン</t>
    </rPh>
    <rPh sb="31" eb="32">
      <t>トウ</t>
    </rPh>
    <phoneticPr fontId="2"/>
  </si>
  <si>
    <t>　申請者及び申請者の役員等は、次に掲げる暴力団又は暴力団員と密接な関係を有する団体ではありません。</t>
    <rPh sb="1" eb="4">
      <t>シンセイシャ</t>
    </rPh>
    <rPh sb="4" eb="5">
      <t>オヨ</t>
    </rPh>
    <rPh sb="6" eb="9">
      <t>シンセイシャ</t>
    </rPh>
    <rPh sb="10" eb="12">
      <t>ヤクイン</t>
    </rPh>
    <rPh sb="12" eb="13">
      <t>トウ</t>
    </rPh>
    <rPh sb="15" eb="16">
      <t>ツギ</t>
    </rPh>
    <rPh sb="17" eb="18">
      <t>カカ</t>
    </rPh>
    <rPh sb="20" eb="23">
      <t>ボウリョクダン</t>
    </rPh>
    <rPh sb="23" eb="24">
      <t>マタ</t>
    </rPh>
    <rPh sb="25" eb="27">
      <t>ボウリョク</t>
    </rPh>
    <rPh sb="27" eb="29">
      <t>ダンイン</t>
    </rPh>
    <rPh sb="30" eb="32">
      <t>ミッセツ</t>
    </rPh>
    <rPh sb="33" eb="35">
      <t>カンケイ</t>
    </rPh>
    <rPh sb="36" eb="37">
      <t>ユウ</t>
    </rPh>
    <phoneticPr fontId="2"/>
  </si>
  <si>
    <t>（１）</t>
    <phoneticPr fontId="2"/>
  </si>
  <si>
    <t>暴力団員が事業主又は役員に就任している団体</t>
    <phoneticPr fontId="2"/>
  </si>
  <si>
    <t>（２）</t>
    <phoneticPr fontId="2"/>
  </si>
  <si>
    <t>暴力団員が実質的に運営している団体</t>
    <phoneticPr fontId="2"/>
  </si>
  <si>
    <t>暴力団員であることを知りながら、その者を雇用し、又は使用している団体</t>
    <phoneticPr fontId="2"/>
  </si>
  <si>
    <t>契約の相手方が暴力団員であることを知りながら、その者と商取引に係る契約を締結している団体</t>
    <phoneticPr fontId="2"/>
  </si>
  <si>
    <t>暴力団又は暴力団員に対して経済上の利益又は便宜を供与している団体</t>
    <phoneticPr fontId="2"/>
  </si>
  <si>
    <t>暴力団又は暴力団員と社会的に非難される関係を有している団体</t>
    <phoneticPr fontId="2"/>
  </si>
  <si>
    <t>(ふ　　り　　が　　な）</t>
    <phoneticPr fontId="2"/>
  </si>
  <si>
    <t>（</t>
    <phoneticPr fontId="2"/>
  </si>
  <si>
    <t>）</t>
    <phoneticPr fontId="2"/>
  </si>
  <si>
    <t>・</t>
    <phoneticPr fontId="2"/>
  </si>
  <si>
    <t>（</t>
    <phoneticPr fontId="2"/>
  </si>
  <si>
    <t>）</t>
    <phoneticPr fontId="2"/>
  </si>
  <si>
    <t>・</t>
    <phoneticPr fontId="2"/>
  </si>
  <si>
    <t>⑥平成25年度</t>
    <rPh sb="1" eb="3">
      <t>ヘイセイ</t>
    </rPh>
    <rPh sb="5" eb="7">
      <t>ネンド</t>
    </rPh>
    <phoneticPr fontId="2"/>
  </si>
  <si>
    <t>　　　　　　　①平成２０年度以前　　②平成２１年度　　③平成２２年度　　④平成２３年度　　⑤平成２４年度　　⑥平成25年度</t>
    <rPh sb="8" eb="10">
      <t>ヘイセイ</t>
    </rPh>
    <rPh sb="12" eb="14">
      <t>ネンド</t>
    </rPh>
    <rPh sb="14" eb="16">
      <t>イゼン</t>
    </rPh>
    <rPh sb="19" eb="21">
      <t>ヘイセイ</t>
    </rPh>
    <rPh sb="23" eb="25">
      <t>ネンド</t>
    </rPh>
    <rPh sb="28" eb="30">
      <t>ヘイセイ</t>
    </rPh>
    <rPh sb="32" eb="34">
      <t>ネンド</t>
    </rPh>
    <rPh sb="37" eb="39">
      <t>ヘイセイ</t>
    </rPh>
    <rPh sb="41" eb="43">
      <t>ネンド</t>
    </rPh>
    <phoneticPr fontId="2"/>
  </si>
  <si>
    <t>一般or公益　社団法人</t>
    <rPh sb="0" eb="2">
      <t>イッパン</t>
    </rPh>
    <rPh sb="4" eb="6">
      <t>コウエキ</t>
    </rPh>
    <rPh sb="7" eb="11">
      <t>シャダンホウジン</t>
    </rPh>
    <phoneticPr fontId="24"/>
  </si>
  <si>
    <t>一般or公益　財団法人</t>
    <rPh sb="0" eb="2">
      <t>イッパン</t>
    </rPh>
    <rPh sb="4" eb="6">
      <t>コウエキ</t>
    </rPh>
    <rPh sb="7" eb="9">
      <t>ザイダン</t>
    </rPh>
    <rPh sb="9" eb="11">
      <t>ホウジン</t>
    </rPh>
    <phoneticPr fontId="24"/>
  </si>
  <si>
    <t>　明 ・ 大 ・ 昭 ・ 平 ・ 令</t>
    <rPh sb="1" eb="2">
      <t>メイ</t>
    </rPh>
    <rPh sb="5" eb="6">
      <t>ダイ</t>
    </rPh>
    <rPh sb="9" eb="10">
      <t>アキラ</t>
    </rPh>
    <rPh sb="13" eb="14">
      <t>ヒラ</t>
    </rPh>
    <rPh sb="17" eb="18">
      <t>レイ</t>
    </rPh>
    <phoneticPr fontId="2"/>
  </si>
  <si>
    <t>Ｆ</t>
    <phoneticPr fontId="2"/>
  </si>
  <si>
    <t>Ｇ</t>
    <phoneticPr fontId="24"/>
  </si>
  <si>
    <t>(min D or E)</t>
    <phoneticPr fontId="2"/>
  </si>
  <si>
    <t>(min C or F)</t>
    <phoneticPr fontId="2"/>
  </si>
  <si>
    <t>回</t>
    <rPh sb="0" eb="1">
      <t>カイ</t>
    </rPh>
    <phoneticPr fontId="2"/>
  </si>
  <si>
    <t>歳入歳出予算書（見込書）抄本</t>
    <rPh sb="0" eb="2">
      <t>サイニュウ</t>
    </rPh>
    <rPh sb="2" eb="4">
      <t>サイシュツ</t>
    </rPh>
    <rPh sb="4" eb="6">
      <t>ヨサン</t>
    </rPh>
    <rPh sb="6" eb="7">
      <t>ショ</t>
    </rPh>
    <rPh sb="8" eb="11">
      <t>ミコミショ</t>
    </rPh>
    <rPh sb="12" eb="14">
      <t>ショウホン</t>
    </rPh>
    <phoneticPr fontId="2"/>
  </si>
  <si>
    <t>歳入の部</t>
    <rPh sb="0" eb="2">
      <t>サイニュウ</t>
    </rPh>
    <rPh sb="3" eb="4">
      <t>ブ</t>
    </rPh>
    <phoneticPr fontId="2"/>
  </si>
  <si>
    <t>歳出の部</t>
    <rPh sb="0" eb="2">
      <t>サイシュツ</t>
    </rPh>
    <rPh sb="3" eb="4">
      <t>ブ</t>
    </rPh>
    <phoneticPr fontId="2"/>
  </si>
  <si>
    <t>補助金
収入</t>
    <rPh sb="0" eb="3">
      <t>ホジョキン</t>
    </rPh>
    <rPh sb="4" eb="6">
      <t>シュウニュウ</t>
    </rPh>
    <phoneticPr fontId="2"/>
  </si>
  <si>
    <t>人件費
支出</t>
    <rPh sb="0" eb="3">
      <t>ジンケンヒ</t>
    </rPh>
    <rPh sb="4" eb="6">
      <t>シシュツ</t>
    </rPh>
    <phoneticPr fontId="2"/>
  </si>
  <si>
    <t>手当</t>
    <rPh sb="0" eb="2">
      <t>テアテ</t>
    </rPh>
    <phoneticPr fontId="2"/>
  </si>
  <si>
    <t>小計</t>
    <rPh sb="0" eb="2">
      <t>ショウケイ</t>
    </rPh>
    <phoneticPr fontId="2"/>
  </si>
  <si>
    <t>管理経費等支出</t>
    <rPh sb="0" eb="2">
      <t>カンリ</t>
    </rPh>
    <rPh sb="2" eb="4">
      <t>ケイヒ</t>
    </rPh>
    <rPh sb="4" eb="5">
      <t>トウ</t>
    </rPh>
    <rPh sb="5" eb="7">
      <t>シシュツ</t>
    </rPh>
    <phoneticPr fontId="2"/>
  </si>
  <si>
    <t>消耗品費</t>
    <rPh sb="0" eb="3">
      <t>ショウモウヒン</t>
    </rPh>
    <rPh sb="3" eb="4">
      <t>ヒ</t>
    </rPh>
    <phoneticPr fontId="2"/>
  </si>
  <si>
    <t>印刷製本費</t>
    <rPh sb="0" eb="2">
      <t>インサツ</t>
    </rPh>
    <rPh sb="2" eb="4">
      <t>セイホン</t>
    </rPh>
    <rPh sb="4" eb="5">
      <t>ヒ</t>
    </rPh>
    <phoneticPr fontId="2"/>
  </si>
  <si>
    <t>通信運搬費</t>
    <rPh sb="0" eb="2">
      <t>ツウシン</t>
    </rPh>
    <rPh sb="2" eb="5">
      <t>ウンパンヒ</t>
    </rPh>
    <phoneticPr fontId="2"/>
  </si>
  <si>
    <t>備品費</t>
    <rPh sb="0" eb="3">
      <t>ビヒンヒ</t>
    </rPh>
    <phoneticPr fontId="2"/>
  </si>
  <si>
    <t>上記のとおり相違ありません。</t>
    <rPh sb="0" eb="2">
      <t>ジョウキ</t>
    </rPh>
    <rPh sb="6" eb="8">
      <t>ソウイ</t>
    </rPh>
    <phoneticPr fontId="2"/>
  </si>
  <si>
    <t>名　　　　 称</t>
    <rPh sb="0" eb="1">
      <t>メイ</t>
    </rPh>
    <rPh sb="6" eb="7">
      <t>ショウ</t>
    </rPh>
    <phoneticPr fontId="2"/>
  </si>
  <si>
    <t>リスト用</t>
    <rPh sb="3" eb="4">
      <t>ヨウ</t>
    </rPh>
    <phoneticPr fontId="2"/>
  </si>
  <si>
    <t>新人看護職員研修事業費補助金</t>
    <rPh sb="0" eb="2">
      <t>シンジン</t>
    </rPh>
    <rPh sb="2" eb="4">
      <t>カンゴ</t>
    </rPh>
    <rPh sb="4" eb="6">
      <t>ショクイン</t>
    </rPh>
    <rPh sb="6" eb="8">
      <t>ケンシュウ</t>
    </rPh>
    <rPh sb="8" eb="11">
      <t>ジギョウヒ</t>
    </rPh>
    <rPh sb="11" eb="14">
      <t>ホジョキン</t>
    </rPh>
    <phoneticPr fontId="2"/>
  </si>
  <si>
    <t>人件費</t>
  </si>
  <si>
    <t>医療事業収入</t>
    <rPh sb="0" eb="2">
      <t>イリョウ</t>
    </rPh>
    <rPh sb="2" eb="4">
      <t>ジギョウ</t>
    </rPh>
    <rPh sb="4" eb="6">
      <t>シュウニュウ</t>
    </rPh>
    <phoneticPr fontId="2"/>
  </si>
  <si>
    <t>合　計</t>
    <rPh sb="0" eb="1">
      <t>ゴウ</t>
    </rPh>
    <rPh sb="2" eb="3">
      <t>ケイ</t>
    </rPh>
    <phoneticPr fontId="2"/>
  </si>
  <si>
    <t>○○市補助金*</t>
    <rPh sb="2" eb="3">
      <t>シ</t>
    </rPh>
    <rPh sb="3" eb="6">
      <t>ホジョキン</t>
    </rPh>
    <phoneticPr fontId="2"/>
  </si>
  <si>
    <t>謝金*</t>
    <rPh sb="0" eb="2">
      <t>シャキン</t>
    </rPh>
    <phoneticPr fontId="2"/>
  </si>
  <si>
    <t>*は、「寄付金その他の収入額」に含める収入</t>
    <rPh sb="16" eb="17">
      <t>フク</t>
    </rPh>
    <rPh sb="19" eb="21">
      <t>シュウニュウ</t>
    </rPh>
    <phoneticPr fontId="2"/>
  </si>
  <si>
    <r>
      <rPr>
        <sz val="12"/>
        <color rgb="FFFF0000"/>
        <rFont val="ＭＳ 明朝"/>
        <family val="1"/>
        <charset val="128"/>
      </rPr>
      <t>新人</t>
    </r>
    <r>
      <rPr>
        <sz val="12"/>
        <color theme="1"/>
        <rFont val="ＭＳ 明朝"/>
        <family val="1"/>
        <charset val="128"/>
      </rPr>
      <t>看護職員研修事業所要額調書</t>
    </r>
    <phoneticPr fontId="24"/>
  </si>
  <si>
    <r>
      <rPr>
        <sz val="12"/>
        <color rgb="FFFF0000"/>
        <rFont val="ＭＳ 明朝"/>
        <family val="1"/>
        <charset val="128"/>
      </rPr>
      <t>新人</t>
    </r>
    <r>
      <rPr>
        <sz val="12"/>
        <color theme="1"/>
        <rFont val="ＭＳ 明朝"/>
        <family val="1"/>
        <charset val="128"/>
      </rPr>
      <t>看護職員研修事業計画書</t>
    </r>
    <rPh sb="0" eb="2">
      <t>シンジン</t>
    </rPh>
    <rPh sb="2" eb="4">
      <t>カンゴ</t>
    </rPh>
    <rPh sb="4" eb="6">
      <t>ショクイン</t>
    </rPh>
    <rPh sb="6" eb="8">
      <t>ケンシュウ</t>
    </rPh>
    <rPh sb="8" eb="10">
      <t>ジギョウ</t>
    </rPh>
    <rPh sb="10" eb="13">
      <t>ケイカクショ</t>
    </rPh>
    <phoneticPr fontId="24"/>
  </si>
  <si>
    <r>
      <rPr>
        <sz val="12"/>
        <color rgb="FFFF0000"/>
        <rFont val="ＭＳ 明朝"/>
        <family val="1"/>
        <charset val="128"/>
      </rPr>
      <t>新人</t>
    </r>
    <r>
      <rPr>
        <sz val="12"/>
        <rFont val="ＭＳ 明朝"/>
        <family val="1"/>
        <charset val="128"/>
      </rPr>
      <t>看護職員研修事業受講者名簿</t>
    </r>
    <rPh sb="0" eb="2">
      <t>シンジン</t>
    </rPh>
    <rPh sb="2" eb="4">
      <t>カンゴ</t>
    </rPh>
    <rPh sb="4" eb="6">
      <t>ショクイン</t>
    </rPh>
    <rPh sb="6" eb="8">
      <t>ケンシュウ</t>
    </rPh>
    <rPh sb="8" eb="10">
      <t>ジギョウ</t>
    </rPh>
    <rPh sb="10" eb="13">
      <t>ジュコウシャ</t>
    </rPh>
    <rPh sb="13" eb="15">
      <t>メイボ</t>
    </rPh>
    <phoneticPr fontId="2"/>
  </si>
  <si>
    <r>
      <rPr>
        <sz val="12"/>
        <color rgb="FFFF0000"/>
        <rFont val="ＭＳ 明朝"/>
        <family val="1"/>
        <charset val="128"/>
      </rPr>
      <t>新人</t>
    </r>
    <r>
      <rPr>
        <sz val="12"/>
        <rFont val="ＭＳ 明朝"/>
        <family val="1"/>
        <charset val="128"/>
      </rPr>
      <t>看護職員研修事業責任者等名簿</t>
    </r>
    <rPh sb="0" eb="2">
      <t>シンジン</t>
    </rPh>
    <rPh sb="2" eb="4">
      <t>カンゴ</t>
    </rPh>
    <rPh sb="4" eb="6">
      <t>ショクイン</t>
    </rPh>
    <rPh sb="6" eb="8">
      <t>ケンシュウ</t>
    </rPh>
    <rPh sb="8" eb="10">
      <t>ジギョウ</t>
    </rPh>
    <rPh sb="10" eb="13">
      <t>セキニンシャ</t>
    </rPh>
    <rPh sb="13" eb="14">
      <t>トウ</t>
    </rPh>
    <rPh sb="14" eb="16">
      <t>メイボ</t>
    </rPh>
    <phoneticPr fontId="2"/>
  </si>
  <si>
    <r>
      <t>新人保健師</t>
    </r>
    <r>
      <rPr>
        <b/>
        <sz val="11"/>
        <color theme="1"/>
        <rFont val="ＭＳ 明朝"/>
        <family val="1"/>
        <charset val="128"/>
      </rPr>
      <t>または</t>
    </r>
    <r>
      <rPr>
        <sz val="11"/>
        <color theme="1"/>
        <rFont val="ＭＳ 明朝"/>
        <family val="1"/>
        <charset val="128"/>
      </rPr>
      <t>新人助産師研修あり</t>
    </r>
    <rPh sb="0" eb="2">
      <t>シンジン</t>
    </rPh>
    <rPh sb="8" eb="10">
      <t>シンジン</t>
    </rPh>
    <rPh sb="10" eb="13">
      <t>ジョサンシ</t>
    </rPh>
    <phoneticPr fontId="2"/>
  </si>
  <si>
    <r>
      <t>新人保健師</t>
    </r>
    <r>
      <rPr>
        <b/>
        <sz val="11"/>
        <color theme="1"/>
        <rFont val="ＭＳ 明朝"/>
        <family val="1"/>
        <charset val="128"/>
      </rPr>
      <t>および</t>
    </r>
    <r>
      <rPr>
        <sz val="11"/>
        <color theme="1"/>
        <rFont val="ＭＳ 明朝"/>
        <family val="1"/>
        <charset val="128"/>
      </rPr>
      <t>新人助産師研修あり</t>
    </r>
    <rPh sb="0" eb="2">
      <t>シンジン</t>
    </rPh>
    <rPh sb="8" eb="10">
      <t>シンジン</t>
    </rPh>
    <rPh sb="10" eb="13">
      <t>ジョサンシ</t>
    </rPh>
    <phoneticPr fontId="2"/>
  </si>
  <si>
    <t>前年度事業への申請の有無</t>
    <rPh sb="0" eb="1">
      <t>ゼン</t>
    </rPh>
    <rPh sb="1" eb="3">
      <t>ネンド</t>
    </rPh>
    <rPh sb="3" eb="5">
      <t>ジギョウ</t>
    </rPh>
    <rPh sb="7" eb="9">
      <t>シンセイ</t>
    </rPh>
    <rPh sb="10" eb="12">
      <t>ウム</t>
    </rPh>
    <phoneticPr fontId="2"/>
  </si>
  <si>
    <t>）</t>
    <phoneticPr fontId="2"/>
  </si>
  <si>
    <t>（</t>
    <phoneticPr fontId="2"/>
  </si>
  <si>
    <t>）</t>
    <phoneticPr fontId="2"/>
  </si>
  <si>
    <t>受入
謝金*</t>
    <rPh sb="0" eb="1">
      <t>ウ</t>
    </rPh>
    <rPh sb="1" eb="2">
      <t>イ</t>
    </rPh>
    <rPh sb="3" eb="5">
      <t>シャキン</t>
    </rPh>
    <phoneticPr fontId="2"/>
  </si>
  <si>
    <t>過去の需給回数</t>
    <rPh sb="0" eb="2">
      <t>カコ</t>
    </rPh>
    <rPh sb="3" eb="7">
      <t>ジュキュウカイスウ</t>
    </rPh>
    <phoneticPr fontId="2"/>
  </si>
  <si>
    <r>
      <t>令和８年度福岡県</t>
    </r>
    <r>
      <rPr>
        <sz val="11"/>
        <color rgb="FFFF0000"/>
        <rFont val="ＭＳ Ｐ明朝"/>
        <family val="1"/>
        <charset val="128"/>
      </rPr>
      <t>新人</t>
    </r>
    <r>
      <rPr>
        <sz val="11"/>
        <color indexed="8"/>
        <rFont val="ＭＳ Ｐ明朝"/>
        <family val="1"/>
        <charset val="128"/>
      </rPr>
      <t>看護職員研修事業費補助金の交付申請について</t>
    </r>
    <rPh sb="0" eb="2">
      <t>レイワ</t>
    </rPh>
    <rPh sb="3" eb="5">
      <t>ネンド</t>
    </rPh>
    <rPh sb="5" eb="8">
      <t>フクオカケン</t>
    </rPh>
    <rPh sb="8" eb="10">
      <t>シンジン</t>
    </rPh>
    <rPh sb="10" eb="12">
      <t>カンゴ</t>
    </rPh>
    <rPh sb="12" eb="14">
      <t>ショクイン</t>
    </rPh>
    <rPh sb="14" eb="16">
      <t>ケンシュウ</t>
    </rPh>
    <rPh sb="16" eb="18">
      <t>ジギョウ</t>
    </rPh>
    <rPh sb="18" eb="19">
      <t>ヒ</t>
    </rPh>
    <rPh sb="19" eb="22">
      <t>ホジョキン</t>
    </rPh>
    <rPh sb="23" eb="25">
      <t>コウフ</t>
    </rPh>
    <rPh sb="25" eb="27">
      <t>シンセイ</t>
    </rPh>
    <phoneticPr fontId="2"/>
  </si>
  <si>
    <t>年月日</t>
    <rPh sb="0" eb="3">
      <t>ネンガッピ</t>
    </rPh>
    <phoneticPr fontId="2"/>
  </si>
  <si>
    <t>（令和８年４月１日～令和９年３月３１日）</t>
    <rPh sb="1" eb="3">
      <t>レイワ</t>
    </rPh>
    <rPh sb="4" eb="5">
      <t>ネン</t>
    </rPh>
    <rPh sb="5" eb="6">
      <t>ヘイネン</t>
    </rPh>
    <rPh sb="6" eb="7">
      <t>ガツ</t>
    </rPh>
    <rPh sb="8" eb="9">
      <t>ニチ</t>
    </rPh>
    <rPh sb="10" eb="11">
      <t>レイ</t>
    </rPh>
    <rPh sb="11" eb="12">
      <t>ワ</t>
    </rPh>
    <rPh sb="13" eb="14">
      <t>ネン</t>
    </rPh>
    <rPh sb="15" eb="16">
      <t>ガツ</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</si>
</sst>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quot; 名&quot;"/>
    <numFmt numFmtId="178" formatCode="General&quot;　名（自施設所属人数）&quot;"/>
    <numFmt numFmtId="179" formatCode="General&quot;　名（他施設所属人数）&quot;"/>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9"/>
      <name val="ＭＳ Ｐゴシック"/>
      <family val="3"/>
      <charset val="128"/>
    </font>
    <font>
      <sz val="11"/>
      <name val="ＭＳ Ｐ明朝"/>
      <family val="1"/>
      <charset val="128"/>
    </font>
    <font>
      <sz val="11"/>
      <color indexed="10"/>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6"/>
      <name val="ＭＳ Ｐ明朝"/>
      <family val="1"/>
      <charset val="128"/>
    </font>
    <font>
      <u/>
      <sz val="10"/>
      <name val="ＭＳ 明朝"/>
      <family val="1"/>
      <charset val="128"/>
    </font>
    <font>
      <sz val="12"/>
      <name val="ＭＳ Ｐ明朝"/>
      <family val="1"/>
      <charset val="128"/>
    </font>
    <font>
      <sz val="11"/>
      <color indexed="8"/>
      <name val="ＭＳ Ｐ明朝"/>
      <family val="1"/>
      <charset val="128"/>
    </font>
    <font>
      <sz val="11"/>
      <color theme="1"/>
      <name val="ＭＳ Ｐ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6"/>
      <color theme="1"/>
      <name val="ＭＳ 明朝"/>
      <family val="1"/>
      <charset val="128"/>
    </font>
    <font>
      <u/>
      <sz val="12"/>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sz val="9.5"/>
      <color theme="1"/>
      <name val="ＭＳ 明朝"/>
      <family val="1"/>
      <charset val="128"/>
    </font>
    <font>
      <b/>
      <sz val="11"/>
      <color theme="1"/>
      <name val="ＭＳ 明朝"/>
      <family val="1"/>
      <charset val="128"/>
    </font>
    <font>
      <sz val="14"/>
      <color theme="1"/>
      <name val="ＭＳ Ｐ明朝"/>
      <family val="1"/>
      <charset val="128"/>
    </font>
    <font>
      <sz val="8"/>
      <color theme="1"/>
      <name val="ＭＳ Ｐ明朝"/>
      <family val="1"/>
      <charset val="128"/>
    </font>
    <font>
      <sz val="11"/>
      <color rgb="FFFF0000"/>
      <name val="ＭＳ 明朝"/>
      <family val="1"/>
      <charset val="128"/>
    </font>
    <font>
      <sz val="9"/>
      <color indexed="81"/>
      <name val="ＭＳ Ｐゴシック"/>
      <family val="3"/>
      <charset val="128"/>
    </font>
    <font>
      <b/>
      <sz val="9"/>
      <color indexed="81"/>
      <name val="ＭＳ Ｐゴシック"/>
      <family val="3"/>
      <charset val="128"/>
    </font>
    <font>
      <b/>
      <sz val="12"/>
      <color theme="1"/>
      <name val="ＭＳ 明朝"/>
      <family val="1"/>
      <charset val="128"/>
    </font>
    <font>
      <sz val="14"/>
      <name val="ＭＳ Ｐ明朝"/>
      <family val="1"/>
      <charset val="128"/>
    </font>
    <font>
      <sz val="11"/>
      <color rgb="FFFF0000"/>
      <name val="ＭＳ Ｐ明朝"/>
      <family val="1"/>
      <charset val="128"/>
    </font>
    <font>
      <sz val="9"/>
      <name val="ＭＳ Ｐ明朝"/>
      <family val="1"/>
      <charset val="128"/>
    </font>
    <font>
      <sz val="12"/>
      <color rgb="FFFF0000"/>
      <name val="ＭＳ 明朝"/>
      <family val="1"/>
      <charset val="128"/>
    </font>
    <font>
      <b/>
      <sz val="11"/>
      <color rgb="FFFF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CCFFFF"/>
        <bgColor indexed="64"/>
      </patternFill>
    </fill>
    <fill>
      <patternFill patternType="solid">
        <fgColor theme="8" tint="0.79998168889431442"/>
        <bgColor indexed="64"/>
      </patternFill>
    </fill>
  </fills>
  <borders count="1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ashed">
        <color indexed="64"/>
      </left>
      <right style="thin">
        <color indexed="64"/>
      </right>
      <top style="thin">
        <color indexed="64"/>
      </top>
      <bottom/>
      <diagonal/>
    </border>
    <border>
      <left/>
      <right/>
      <top style="thin">
        <color indexed="64"/>
      </top>
      <bottom style="thin">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medium">
        <color indexed="64"/>
      </bottom>
      <diagonal/>
    </border>
    <border>
      <left style="hair">
        <color indexed="64"/>
      </left>
      <right/>
      <top/>
      <bottom style="thin">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48">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7" fillId="0" borderId="0" applyNumberFormat="0" applyFill="0" applyBorder="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xf numFmtId="0" fontId="1" fillId="0" borderId="0"/>
    <xf numFmtId="0" fontId="4" fillId="0" borderId="0"/>
    <xf numFmtId="1" fontId="22" fillId="0" borderId="0"/>
    <xf numFmtId="0" fontId="23" fillId="4" borderId="0" applyNumberFormat="0" applyBorder="0" applyAlignment="0" applyProtection="0">
      <alignment vertical="center"/>
    </xf>
  </cellStyleXfs>
  <cellXfs count="414">
    <xf numFmtId="0" fontId="0" fillId="0" borderId="0" xfId="0">
      <alignment vertical="center"/>
    </xf>
    <xf numFmtId="0" fontId="25" fillId="0" borderId="0" xfId="43" applyFont="1" applyAlignment="1">
      <alignment vertical="center"/>
    </xf>
    <xf numFmtId="0" fontId="3" fillId="0" borderId="0" xfId="43" applyFont="1" applyAlignment="1">
      <alignment vertical="center"/>
    </xf>
    <xf numFmtId="0" fontId="3" fillId="0" borderId="10" xfId="43" applyFont="1" applyBorder="1" applyAlignment="1">
      <alignment horizontal="distributed" vertical="center" justifyLastLine="1"/>
    </xf>
    <xf numFmtId="0" fontId="4" fillId="0" borderId="0" xfId="43" applyFont="1" applyAlignment="1">
      <alignment vertical="center"/>
    </xf>
    <xf numFmtId="0" fontId="3" fillId="0" borderId="0" xfId="43" applyFont="1" applyAlignment="1">
      <alignment horizontal="distributed" vertical="center"/>
    </xf>
    <xf numFmtId="0" fontId="6" fillId="0" borderId="0" xfId="43" applyAlignment="1">
      <alignment vertical="center"/>
    </xf>
    <xf numFmtId="0" fontId="3" fillId="0" borderId="11" xfId="43" applyFont="1" applyBorder="1" applyAlignment="1">
      <alignment vertical="center"/>
    </xf>
    <xf numFmtId="0" fontId="3" fillId="0" borderId="11" xfId="43" applyFont="1" applyBorder="1" applyAlignment="1">
      <alignment horizontal="center" vertical="center"/>
    </xf>
    <xf numFmtId="0" fontId="4" fillId="0" borderId="0" xfId="43" applyFont="1" applyAlignment="1">
      <alignment horizontal="right" vertical="center"/>
    </xf>
    <xf numFmtId="0" fontId="3" fillId="0" borderId="12" xfId="43" applyFont="1" applyBorder="1" applyAlignment="1">
      <alignment vertical="center"/>
    </xf>
    <xf numFmtId="0" fontId="3" fillId="0" borderId="13" xfId="43" applyFont="1" applyBorder="1" applyAlignment="1">
      <alignment vertical="center"/>
    </xf>
    <xf numFmtId="0" fontId="3" fillId="0" borderId="14" xfId="43" applyFont="1" applyBorder="1" applyAlignment="1">
      <alignment vertical="center"/>
    </xf>
    <xf numFmtId="0" fontId="3" fillId="0" borderId="15" xfId="43" applyFont="1" applyBorder="1" applyAlignment="1">
      <alignment vertical="center"/>
    </xf>
    <xf numFmtId="0" fontId="3" fillId="0" borderId="10" xfId="43" applyFont="1" applyBorder="1" applyAlignment="1">
      <alignment vertical="center"/>
    </xf>
    <xf numFmtId="0" fontId="3" fillId="0" borderId="16" xfId="43" applyFont="1" applyBorder="1" applyAlignment="1">
      <alignment vertical="center"/>
    </xf>
    <xf numFmtId="0" fontId="3" fillId="0" borderId="16" xfId="43" applyFont="1" applyBorder="1" applyAlignment="1">
      <alignment horizontal="center" vertical="center"/>
    </xf>
    <xf numFmtId="0" fontId="3" fillId="0" borderId="17" xfId="43" applyFont="1" applyBorder="1" applyAlignment="1">
      <alignment horizontal="center" vertical="center"/>
    </xf>
    <xf numFmtId="0" fontId="3" fillId="0" borderId="13" xfId="43" applyFont="1" applyBorder="1" applyAlignment="1">
      <alignment horizontal="center" vertical="center"/>
    </xf>
    <xf numFmtId="0" fontId="3" fillId="0" borderId="15" xfId="43" applyFont="1" applyBorder="1" applyAlignment="1">
      <alignment horizontal="center" vertical="center"/>
    </xf>
    <xf numFmtId="58" fontId="3" fillId="0" borderId="13" xfId="43" applyNumberFormat="1" applyFont="1" applyBorder="1" applyAlignment="1">
      <alignment horizontal="center" vertical="center"/>
    </xf>
    <xf numFmtId="0" fontId="3" fillId="0" borderId="14" xfId="43" applyFont="1" applyBorder="1" applyAlignment="1">
      <alignment horizontal="center" vertical="center"/>
    </xf>
    <xf numFmtId="0" fontId="3" fillId="0" borderId="18" xfId="43" applyFont="1" applyBorder="1" applyAlignment="1">
      <alignment horizontal="center" vertical="center"/>
    </xf>
    <xf numFmtId="0" fontId="3" fillId="0" borderId="18" xfId="43" applyFont="1" applyBorder="1" applyAlignment="1">
      <alignment vertical="center"/>
    </xf>
    <xf numFmtId="0" fontId="4" fillId="0" borderId="19" xfId="43" applyFont="1" applyBorder="1" applyAlignment="1">
      <alignment vertical="center"/>
    </xf>
    <xf numFmtId="0" fontId="4" fillId="0" borderId="20" xfId="43" applyFont="1" applyBorder="1" applyAlignment="1">
      <alignment vertical="center"/>
    </xf>
    <xf numFmtId="0" fontId="4" fillId="0" borderId="21" xfId="43" applyFont="1" applyBorder="1" applyAlignment="1">
      <alignment vertical="center"/>
    </xf>
    <xf numFmtId="0" fontId="4" fillId="0" borderId="22" xfId="43" applyFont="1" applyBorder="1" applyAlignment="1">
      <alignment vertical="center"/>
    </xf>
    <xf numFmtId="0" fontId="4" fillId="0" borderId="0" xfId="43" applyFont="1" applyAlignment="1">
      <alignment horizontal="distributed" vertical="center" indent="1"/>
    </xf>
    <xf numFmtId="0" fontId="6" fillId="0" borderId="23" xfId="43" applyBorder="1" applyAlignment="1">
      <alignment vertical="center"/>
    </xf>
    <xf numFmtId="0" fontId="6" fillId="0" borderId="24" xfId="43" applyBorder="1" applyAlignment="1">
      <alignment horizontal="distributed" vertical="center" indent="1"/>
    </xf>
    <xf numFmtId="0" fontId="6" fillId="0" borderId="25" xfId="43" applyBorder="1" applyAlignment="1">
      <alignment horizontal="distributed" vertical="center" indent="1"/>
    </xf>
    <xf numFmtId="0" fontId="6" fillId="0" borderId="19" xfId="43" applyBorder="1" applyAlignment="1">
      <alignment vertical="center"/>
    </xf>
    <xf numFmtId="0" fontId="6" fillId="0" borderId="26" xfId="43" applyBorder="1" applyAlignment="1">
      <alignment horizontal="distributed" vertical="center" indent="1"/>
    </xf>
    <xf numFmtId="0" fontId="6" fillId="0" borderId="27" xfId="43" applyBorder="1" applyAlignment="1">
      <alignment horizontal="distributed" vertical="center" indent="1"/>
    </xf>
    <xf numFmtId="0" fontId="6" fillId="0" borderId="20" xfId="43" applyBorder="1" applyAlignment="1">
      <alignment vertical="center"/>
    </xf>
    <xf numFmtId="0" fontId="6" fillId="0" borderId="28" xfId="43" applyBorder="1" applyAlignment="1">
      <alignment horizontal="distributed" vertical="center" indent="1"/>
    </xf>
    <xf numFmtId="0" fontId="6" fillId="0" borderId="29" xfId="43" applyBorder="1" applyAlignment="1">
      <alignment horizontal="distributed" vertical="center" indent="1"/>
    </xf>
    <xf numFmtId="0" fontId="6" fillId="0" borderId="30" xfId="43" applyBorder="1" applyAlignment="1">
      <alignment vertical="center"/>
    </xf>
    <xf numFmtId="0" fontId="6" fillId="0" borderId="31" xfId="43" applyBorder="1" applyAlignment="1">
      <alignment horizontal="distributed" vertical="center" indent="1"/>
    </xf>
    <xf numFmtId="0" fontId="6" fillId="0" borderId="32" xfId="43" applyBorder="1" applyAlignment="1">
      <alignment horizontal="distributed" vertical="center" indent="1"/>
    </xf>
    <xf numFmtId="0" fontId="6" fillId="0" borderId="33" xfId="43" applyBorder="1" applyAlignment="1">
      <alignment horizontal="distributed" vertical="center" indent="1"/>
    </xf>
    <xf numFmtId="0" fontId="6" fillId="0" borderId="22" xfId="43" applyBorder="1" applyAlignment="1">
      <alignment vertical="center"/>
    </xf>
    <xf numFmtId="0" fontId="6" fillId="0" borderId="34" xfId="43" applyBorder="1" applyAlignment="1">
      <alignment horizontal="distributed" vertical="center" indent="1"/>
    </xf>
    <xf numFmtId="0" fontId="6" fillId="0" borderId="35" xfId="43" applyBorder="1" applyAlignment="1">
      <alignment horizontal="distributed" vertical="center" indent="1"/>
    </xf>
    <xf numFmtId="0" fontId="4" fillId="0" borderId="23" xfId="43" applyFont="1" applyBorder="1" applyAlignment="1">
      <alignment horizontal="center" vertical="center"/>
    </xf>
    <xf numFmtId="0" fontId="28" fillId="0" borderId="0" xfId="0" applyFont="1">
      <alignment vertical="center"/>
    </xf>
    <xf numFmtId="0" fontId="28" fillId="0" borderId="0" xfId="0" applyFont="1" applyAlignment="1">
      <alignment horizontal="distributed" vertical="center"/>
    </xf>
    <xf numFmtId="0" fontId="28" fillId="0" borderId="0" xfId="0" applyFont="1" applyAlignment="1">
      <alignment horizontal="left" vertical="center"/>
    </xf>
    <xf numFmtId="0" fontId="28" fillId="0" borderId="0" xfId="0" applyFont="1" applyAlignment="1">
      <alignment horizontal="center" vertical="center"/>
    </xf>
    <xf numFmtId="0" fontId="29" fillId="0" borderId="0" xfId="43" applyFont="1"/>
    <xf numFmtId="0" fontId="30" fillId="0" borderId="0" xfId="0" applyFont="1">
      <alignment vertical="center"/>
    </xf>
    <xf numFmtId="0" fontId="31" fillId="0" borderId="0" xfId="45" applyFont="1" applyAlignment="1">
      <alignment vertical="center"/>
    </xf>
    <xf numFmtId="0" fontId="29" fillId="0" borderId="36" xfId="43" applyFont="1" applyBorder="1"/>
    <xf numFmtId="0" fontId="29" fillId="0" borderId="37" xfId="43" applyFont="1" applyBorder="1"/>
    <xf numFmtId="0" fontId="29" fillId="0" borderId="13" xfId="43" applyFont="1" applyBorder="1"/>
    <xf numFmtId="0" fontId="29" fillId="0" borderId="13" xfId="43" applyFont="1" applyBorder="1" applyAlignment="1">
      <alignment horizontal="center" vertical="center"/>
    </xf>
    <xf numFmtId="0" fontId="32" fillId="0" borderId="0" xfId="43" applyFont="1"/>
    <xf numFmtId="0" fontId="29" fillId="0" borderId="15" xfId="43" applyFont="1" applyBorder="1" applyAlignment="1">
      <alignment horizontal="distributed" vertical="center" wrapText="1"/>
    </xf>
    <xf numFmtId="0" fontId="29" fillId="0" borderId="14" xfId="43" applyFont="1" applyBorder="1" applyAlignment="1">
      <alignment horizontal="distributed" vertical="center"/>
    </xf>
    <xf numFmtId="0" fontId="29" fillId="0" borderId="14" xfId="43" applyFont="1" applyBorder="1" applyAlignment="1">
      <alignment horizontal="distributed" vertical="center" wrapText="1"/>
    </xf>
    <xf numFmtId="0" fontId="32" fillId="0" borderId="0" xfId="43" applyFont="1" applyAlignment="1">
      <alignment vertical="center"/>
    </xf>
    <xf numFmtId="0" fontId="29" fillId="0" borderId="39" xfId="43" applyFont="1" applyBorder="1" applyAlignment="1">
      <alignment vertical="center"/>
    </xf>
    <xf numFmtId="0" fontId="29" fillId="0" borderId="40" xfId="43" applyFont="1" applyBorder="1" applyAlignment="1">
      <alignment vertical="center"/>
    </xf>
    <xf numFmtId="0" fontId="29" fillId="0" borderId="15" xfId="43" applyFont="1" applyBorder="1" applyAlignment="1">
      <alignment vertical="center"/>
    </xf>
    <xf numFmtId="0" fontId="29" fillId="0" borderId="15" xfId="43" applyFont="1" applyBorder="1" applyAlignment="1">
      <alignment horizontal="right" vertical="center"/>
    </xf>
    <xf numFmtId="0" fontId="29" fillId="0" borderId="15" xfId="43" applyFont="1" applyBorder="1" applyAlignment="1">
      <alignment horizontal="center" vertical="center" shrinkToFit="1"/>
    </xf>
    <xf numFmtId="0" fontId="29" fillId="0" borderId="42" xfId="43" applyFont="1" applyBorder="1"/>
    <xf numFmtId="0" fontId="29" fillId="0" borderId="14" xfId="43" applyFont="1" applyBorder="1"/>
    <xf numFmtId="0" fontId="29" fillId="0" borderId="13" xfId="43" applyFont="1" applyBorder="1" applyAlignment="1">
      <alignment horizontal="right"/>
    </xf>
    <xf numFmtId="0" fontId="29" fillId="24" borderId="0" xfId="43" applyFont="1" applyFill="1" applyAlignment="1">
      <alignment vertical="distributed" textRotation="255" indent="2"/>
    </xf>
    <xf numFmtId="0" fontId="29" fillId="24" borderId="0" xfId="43" applyFont="1" applyFill="1" applyAlignment="1">
      <alignment horizontal="distributed" vertical="distributed" textRotation="255" indent="2"/>
    </xf>
    <xf numFmtId="0" fontId="29" fillId="24" borderId="0" xfId="43" applyFont="1" applyFill="1" applyAlignment="1">
      <alignment horizontal="distributed" vertical="distributed"/>
    </xf>
    <xf numFmtId="0" fontId="29" fillId="24" borderId="0" xfId="43" applyFont="1" applyFill="1" applyAlignment="1">
      <alignment horizontal="distributed"/>
    </xf>
    <xf numFmtId="38" fontId="29" fillId="24" borderId="0" xfId="34" applyFont="1" applyFill="1" applyBorder="1" applyAlignment="1"/>
    <xf numFmtId="0" fontId="29" fillId="0" borderId="0" xfId="43" applyFont="1" applyAlignment="1">
      <alignment vertical="center"/>
    </xf>
    <xf numFmtId="0" fontId="29" fillId="0" borderId="0" xfId="43" applyFont="1" applyAlignment="1">
      <alignment horizontal="distributed" vertical="center"/>
    </xf>
    <xf numFmtId="38" fontId="29" fillId="0" borderId="0" xfId="34" applyFont="1" applyFill="1" applyBorder="1" applyAlignment="1">
      <alignment vertical="center"/>
    </xf>
    <xf numFmtId="0" fontId="29" fillId="0" borderId="0" xfId="45" applyFont="1" applyAlignment="1">
      <alignment vertical="center"/>
    </xf>
    <xf numFmtId="0" fontId="29" fillId="0" borderId="0" xfId="43" applyFont="1" applyAlignment="1">
      <alignment horizontal="left" vertical="center" wrapText="1"/>
    </xf>
    <xf numFmtId="0" fontId="29" fillId="0" borderId="0" xfId="43" applyFont="1" applyAlignment="1">
      <alignment horizontal="right"/>
    </xf>
    <xf numFmtId="0" fontId="28" fillId="0" borderId="0" xfId="43" applyFont="1"/>
    <xf numFmtId="0" fontId="31" fillId="0" borderId="0" xfId="43" applyFont="1"/>
    <xf numFmtId="0" fontId="33" fillId="0" borderId="0" xfId="43" applyFont="1" applyAlignment="1">
      <alignment horizontal="right" vertical="center"/>
    </xf>
    <xf numFmtId="0" fontId="31" fillId="0" borderId="0" xfId="43" applyFont="1" applyAlignment="1">
      <alignment vertical="center"/>
    </xf>
    <xf numFmtId="0" fontId="31" fillId="0" borderId="11" xfId="43" applyFont="1" applyBorder="1"/>
    <xf numFmtId="0" fontId="31" fillId="0" borderId="12" xfId="43" applyFont="1" applyBorder="1"/>
    <xf numFmtId="0" fontId="31" fillId="0" borderId="10" xfId="43" applyFont="1" applyBorder="1" applyAlignment="1">
      <alignment horizontal="distributed" vertical="center" justifyLastLine="1"/>
    </xf>
    <xf numFmtId="0" fontId="31" fillId="0" borderId="17" xfId="43" applyFont="1" applyBorder="1"/>
    <xf numFmtId="0" fontId="31" fillId="0" borderId="36" xfId="43" applyFont="1" applyBorder="1"/>
    <xf numFmtId="0" fontId="31" fillId="0" borderId="36" xfId="43" applyFont="1" applyBorder="1" applyAlignment="1">
      <alignment horizontal="distributed"/>
    </xf>
    <xf numFmtId="0" fontId="31" fillId="0" borderId="37" xfId="43" applyFont="1" applyBorder="1"/>
    <xf numFmtId="0" fontId="31" fillId="0" borderId="13" xfId="43" applyFont="1" applyBorder="1" applyAlignment="1">
      <alignment horizontal="right"/>
    </xf>
    <xf numFmtId="0" fontId="31" fillId="0" borderId="13" xfId="43" applyFont="1" applyBorder="1"/>
    <xf numFmtId="0" fontId="31" fillId="0" borderId="42" xfId="43" applyFont="1" applyBorder="1"/>
    <xf numFmtId="0" fontId="29" fillId="0" borderId="0" xfId="45" applyFont="1" applyAlignment="1">
      <alignment horizontal="right" vertical="center"/>
    </xf>
    <xf numFmtId="0" fontId="34" fillId="0" borderId="15" xfId="45" applyFont="1" applyBorder="1" applyAlignment="1">
      <alignment horizontal="distributed" vertical="center" wrapText="1"/>
    </xf>
    <xf numFmtId="0" fontId="35" fillId="0" borderId="15" xfId="45" applyFont="1" applyBorder="1" applyAlignment="1">
      <alignment horizontal="center" vertical="center" wrapText="1"/>
    </xf>
    <xf numFmtId="0" fontId="29" fillId="0" borderId="17" xfId="45" applyFont="1" applyBorder="1" applyAlignment="1">
      <alignment horizontal="distributed" vertical="center"/>
    </xf>
    <xf numFmtId="0" fontId="29" fillId="0" borderId="13" xfId="45" applyFont="1" applyBorder="1" applyAlignment="1">
      <alignment horizontal="distributed" vertical="center"/>
    </xf>
    <xf numFmtId="0" fontId="35" fillId="0" borderId="13" xfId="45" applyFont="1" applyBorder="1" applyAlignment="1">
      <alignment horizontal="right" vertical="center"/>
    </xf>
    <xf numFmtId="0" fontId="35" fillId="0" borderId="36" xfId="45" applyFont="1" applyBorder="1" applyAlignment="1">
      <alignment horizontal="right" vertical="center"/>
    </xf>
    <xf numFmtId="0" fontId="35" fillId="0" borderId="43" xfId="45" applyFont="1" applyBorder="1" applyAlignment="1">
      <alignment horizontal="right" vertical="center"/>
    </xf>
    <xf numFmtId="0" fontId="35" fillId="0" borderId="37" xfId="45" applyFont="1" applyBorder="1" applyAlignment="1">
      <alignment horizontal="right" vertical="center"/>
    </xf>
    <xf numFmtId="0" fontId="36" fillId="0" borderId="37" xfId="45" applyFont="1" applyBorder="1" applyAlignment="1">
      <alignment horizontal="right" vertical="center"/>
    </xf>
    <xf numFmtId="0" fontId="29" fillId="0" borderId="37" xfId="45" applyFont="1" applyBorder="1" applyAlignment="1">
      <alignment horizontal="center" vertical="center"/>
    </xf>
    <xf numFmtId="0" fontId="29" fillId="0" borderId="10" xfId="45" applyFont="1" applyBorder="1" applyAlignment="1">
      <alignment vertical="center"/>
    </xf>
    <xf numFmtId="0" fontId="29" fillId="0" borderId="12" xfId="45" applyFont="1" applyBorder="1" applyAlignment="1">
      <alignment vertical="center"/>
    </xf>
    <xf numFmtId="0" fontId="29" fillId="0" borderId="44" xfId="45" applyFont="1" applyBorder="1" applyAlignment="1">
      <alignment vertical="center"/>
    </xf>
    <xf numFmtId="0" fontId="29" fillId="0" borderId="17" xfId="45" applyFont="1" applyBorder="1" applyAlignment="1">
      <alignment vertical="center"/>
    </xf>
    <xf numFmtId="176" fontId="29" fillId="0" borderId="0" xfId="45" applyNumberFormat="1" applyFont="1" applyAlignment="1">
      <alignment vertical="center"/>
    </xf>
    <xf numFmtId="0" fontId="29" fillId="0" borderId="0" xfId="45" applyFont="1" applyAlignment="1">
      <alignment horizontal="center" vertical="center"/>
    </xf>
    <xf numFmtId="0" fontId="37" fillId="0" borderId="0" xfId="45" applyFont="1" applyAlignment="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29" fillId="0" borderId="0" xfId="0" applyFont="1">
      <alignment vertical="center"/>
    </xf>
    <xf numFmtId="0" fontId="38" fillId="0" borderId="0" xfId="0" applyFont="1" applyAlignment="1">
      <alignment vertical="center" wrapText="1"/>
    </xf>
    <xf numFmtId="0" fontId="28" fillId="0" borderId="0" xfId="0" quotePrefix="1" applyFont="1" applyAlignment="1">
      <alignment horizontal="center" vertical="center"/>
    </xf>
    <xf numFmtId="0" fontId="28" fillId="0" borderId="17" xfId="0" applyFont="1" applyBorder="1">
      <alignment vertical="center"/>
    </xf>
    <xf numFmtId="0" fontId="28" fillId="0" borderId="37" xfId="0" applyFont="1" applyBorder="1">
      <alignment vertical="center"/>
    </xf>
    <xf numFmtId="0" fontId="28" fillId="0" borderId="38" xfId="0" applyFont="1" applyBorder="1">
      <alignment vertical="center"/>
    </xf>
    <xf numFmtId="0" fontId="28" fillId="0" borderId="39" xfId="0" applyFont="1" applyBorder="1">
      <alignment vertical="center"/>
    </xf>
    <xf numFmtId="0" fontId="28" fillId="0" borderId="40" xfId="0" applyFont="1" applyBorder="1">
      <alignment vertical="center"/>
    </xf>
    <xf numFmtId="0" fontId="28" fillId="0" borderId="36" xfId="0" applyFont="1" applyBorder="1">
      <alignment vertical="center"/>
    </xf>
    <xf numFmtId="0" fontId="28" fillId="0" borderId="41" xfId="0" applyFont="1" applyBorder="1">
      <alignment vertical="center"/>
    </xf>
    <xf numFmtId="0" fontId="28" fillId="0" borderId="42" xfId="0" applyFont="1" applyBorder="1">
      <alignment vertical="center"/>
    </xf>
    <xf numFmtId="0" fontId="41" fillId="0" borderId="0" xfId="0" applyFont="1">
      <alignment vertical="center"/>
    </xf>
    <xf numFmtId="0" fontId="29" fillId="0" borderId="14" xfId="43" applyFont="1" applyBorder="1" applyAlignment="1">
      <alignment horizontal="center" vertical="center" shrinkToFit="1"/>
    </xf>
    <xf numFmtId="0" fontId="29" fillId="0" borderId="15" xfId="43" applyFont="1" applyBorder="1" applyAlignment="1">
      <alignment horizontal="right" vertical="center" shrinkToFit="1"/>
    </xf>
    <xf numFmtId="0" fontId="29" fillId="0" borderId="42" xfId="43" applyFont="1" applyBorder="1" applyAlignment="1">
      <alignment vertical="center"/>
    </xf>
    <xf numFmtId="0" fontId="29" fillId="0" borderId="14" xfId="43" applyFont="1" applyBorder="1" applyAlignment="1">
      <alignment vertical="center"/>
    </xf>
    <xf numFmtId="0" fontId="29" fillId="0" borderId="14" xfId="43" applyFont="1" applyBorder="1" applyAlignment="1">
      <alignment horizontal="right" vertical="center"/>
    </xf>
    <xf numFmtId="0" fontId="42" fillId="0" borderId="14" xfId="43" applyFont="1" applyBorder="1" applyAlignment="1">
      <alignment horizontal="center" vertical="center" shrinkToFit="1"/>
    </xf>
    <xf numFmtId="0" fontId="31" fillId="0" borderId="65" xfId="43" applyFont="1" applyBorder="1"/>
    <xf numFmtId="0" fontId="31" fillId="0" borderId="65" xfId="43" applyFont="1" applyBorder="1" applyAlignment="1">
      <alignment horizontal="distributed"/>
    </xf>
    <xf numFmtId="0" fontId="31" fillId="0" borderId="66" xfId="43" applyFont="1" applyBorder="1"/>
    <xf numFmtId="0" fontId="31" fillId="0" borderId="69" xfId="43" applyFont="1" applyBorder="1"/>
    <xf numFmtId="3" fontId="31" fillId="0" borderId="14" xfId="43" applyNumberFormat="1" applyFont="1" applyBorder="1"/>
    <xf numFmtId="3" fontId="31" fillId="0" borderId="63" xfId="43" applyNumberFormat="1" applyFont="1" applyBorder="1"/>
    <xf numFmtId="3" fontId="31" fillId="0" borderId="67" xfId="43" applyNumberFormat="1" applyFont="1" applyBorder="1"/>
    <xf numFmtId="177" fontId="3" fillId="26" borderId="13" xfId="43" applyNumberFormat="1" applyFont="1" applyFill="1" applyBorder="1" applyAlignment="1">
      <alignment vertical="center"/>
    </xf>
    <xf numFmtId="177" fontId="3" fillId="26" borderId="14" xfId="43" applyNumberFormat="1" applyFont="1" applyFill="1" applyBorder="1" applyAlignment="1">
      <alignment vertical="center"/>
    </xf>
    <xf numFmtId="3" fontId="31" fillId="26" borderId="67" xfId="43" applyNumberFormat="1" applyFont="1" applyFill="1" applyBorder="1"/>
    <xf numFmtId="3" fontId="31" fillId="26" borderId="14" xfId="43" applyNumberFormat="1" applyFont="1" applyFill="1" applyBorder="1"/>
    <xf numFmtId="38" fontId="29" fillId="24" borderId="10" xfId="34" applyFont="1" applyFill="1" applyBorder="1" applyAlignment="1">
      <alignment horizontal="center"/>
    </xf>
    <xf numFmtId="0" fontId="6" fillId="0" borderId="0" xfId="0" applyFont="1" applyAlignment="1">
      <alignment horizontal="center" vertical="center"/>
    </xf>
    <xf numFmtId="0" fontId="6" fillId="0" borderId="0" xfId="0" applyFont="1">
      <alignment vertical="center"/>
    </xf>
    <xf numFmtId="0" fontId="6" fillId="0" borderId="75" xfId="0" applyFont="1" applyBorder="1">
      <alignment vertical="center"/>
    </xf>
    <xf numFmtId="0" fontId="6" fillId="0" borderId="74" xfId="0" applyFont="1" applyBorder="1">
      <alignment vertical="center"/>
    </xf>
    <xf numFmtId="0" fontId="6" fillId="0" borderId="76" xfId="0" applyFont="1" applyBorder="1">
      <alignment vertical="center"/>
    </xf>
    <xf numFmtId="0" fontId="6" fillId="0" borderId="41" xfId="0" applyFont="1" applyBorder="1">
      <alignment vertical="center"/>
    </xf>
    <xf numFmtId="0" fontId="6" fillId="0" borderId="62" xfId="0" applyFont="1" applyBorder="1">
      <alignment vertical="center"/>
    </xf>
    <xf numFmtId="0" fontId="6" fillId="0" borderId="38" xfId="0" applyFont="1" applyBorder="1">
      <alignment vertical="center"/>
    </xf>
    <xf numFmtId="0" fontId="6" fillId="0" borderId="39" xfId="0" applyFont="1" applyBorder="1">
      <alignment vertical="center"/>
    </xf>
    <xf numFmtId="0" fontId="6" fillId="0" borderId="27" xfId="0" applyFont="1" applyBorder="1">
      <alignment vertical="center"/>
    </xf>
    <xf numFmtId="0" fontId="6" fillId="0" borderId="17" xfId="0" applyFont="1" applyBorder="1">
      <alignment vertical="center"/>
    </xf>
    <xf numFmtId="0" fontId="6" fillId="0" borderId="36" xfId="0" applyFont="1" applyBorder="1">
      <alignment vertical="center"/>
    </xf>
    <xf numFmtId="0" fontId="6" fillId="0" borderId="30" xfId="0" applyFont="1" applyBorder="1" applyAlignment="1">
      <alignment horizontal="center" vertical="center" wrapText="1"/>
    </xf>
    <xf numFmtId="0" fontId="6" fillId="0" borderId="32" xfId="0" applyFont="1" applyBorder="1">
      <alignment vertical="center"/>
    </xf>
    <xf numFmtId="0" fontId="6" fillId="0" borderId="61" xfId="0" applyFont="1" applyBorder="1" applyAlignment="1">
      <alignment vertical="center" wrapText="1"/>
    </xf>
    <xf numFmtId="0" fontId="48" fillId="0" borderId="0" xfId="0" applyFont="1">
      <alignment vertical="center"/>
    </xf>
    <xf numFmtId="0" fontId="6" fillId="0" borderId="61" xfId="0" applyFont="1" applyBorder="1" applyAlignment="1">
      <alignment horizontal="center" vertical="center" wrapText="1"/>
    </xf>
    <xf numFmtId="0" fontId="6" fillId="0" borderId="80" xfId="0" applyFont="1" applyBorder="1" applyAlignment="1">
      <alignment vertical="center" wrapText="1"/>
    </xf>
    <xf numFmtId="0" fontId="6" fillId="0" borderId="81" xfId="0" applyFont="1" applyBorder="1">
      <alignment vertical="center"/>
    </xf>
    <xf numFmtId="0" fontId="6" fillId="0" borderId="82" xfId="0" applyFont="1" applyBorder="1">
      <alignment vertical="center"/>
    </xf>
    <xf numFmtId="0" fontId="48" fillId="0" borderId="82" xfId="0" applyFont="1" applyBorder="1">
      <alignment vertical="center"/>
    </xf>
    <xf numFmtId="0" fontId="6" fillId="0" borderId="83" xfId="0" applyFont="1" applyBorder="1">
      <alignment vertical="center"/>
    </xf>
    <xf numFmtId="0" fontId="6" fillId="0" borderId="80" xfId="0" applyFont="1" applyBorder="1" applyAlignment="1">
      <alignment horizontal="center" vertical="center" wrapText="1"/>
    </xf>
    <xf numFmtId="0" fontId="6" fillId="0" borderId="85" xfId="0" applyFont="1" applyBorder="1">
      <alignment vertical="center"/>
    </xf>
    <xf numFmtId="0" fontId="6" fillId="0" borderId="88" xfId="0" applyFont="1" applyBorder="1">
      <alignment vertical="center"/>
    </xf>
    <xf numFmtId="0" fontId="25" fillId="0" borderId="0" xfId="43" applyFont="1" applyAlignment="1">
      <alignment horizontal="right" vertical="center"/>
    </xf>
    <xf numFmtId="38" fontId="29" fillId="24" borderId="13" xfId="34" applyFont="1" applyFill="1" applyBorder="1" applyAlignment="1">
      <alignment horizontal="center"/>
    </xf>
    <xf numFmtId="0" fontId="6" fillId="0" borderId="64" xfId="0" applyFont="1" applyBorder="1">
      <alignment vertical="center"/>
    </xf>
    <xf numFmtId="0" fontId="6" fillId="0" borderId="65" xfId="0" applyFont="1" applyBorder="1">
      <alignment vertical="center"/>
    </xf>
    <xf numFmtId="0" fontId="6" fillId="0" borderId="89" xfId="0" applyFont="1" applyBorder="1">
      <alignment vertical="center"/>
    </xf>
    <xf numFmtId="0" fontId="50" fillId="0" borderId="0" xfId="43" applyFont="1"/>
    <xf numFmtId="0" fontId="30" fillId="0" borderId="90" xfId="0" applyFont="1" applyBorder="1">
      <alignment vertical="center"/>
    </xf>
    <xf numFmtId="0" fontId="30" fillId="0" borderId="91" xfId="0" applyFont="1" applyBorder="1">
      <alignment vertical="center"/>
    </xf>
    <xf numFmtId="0" fontId="30" fillId="0" borderId="92" xfId="0" applyFont="1" applyBorder="1">
      <alignment vertical="center"/>
    </xf>
    <xf numFmtId="0" fontId="30" fillId="0" borderId="14" xfId="0" applyFont="1" applyBorder="1" applyAlignment="1">
      <alignment horizontal="right" vertical="center"/>
    </xf>
    <xf numFmtId="0" fontId="31" fillId="0" borderId="75" xfId="43" applyFont="1" applyBorder="1" applyAlignment="1">
      <alignment horizontal="distributed"/>
    </xf>
    <xf numFmtId="0" fontId="31" fillId="0" borderId="94" xfId="43" applyFont="1" applyBorder="1"/>
    <xf numFmtId="3" fontId="31" fillId="0" borderId="95" xfId="43" applyNumberFormat="1" applyFont="1" applyBorder="1"/>
    <xf numFmtId="0" fontId="31" fillId="0" borderId="96" xfId="43" applyFont="1" applyBorder="1"/>
    <xf numFmtId="0" fontId="31" fillId="0" borderId="61" xfId="43" applyFont="1" applyBorder="1"/>
    <xf numFmtId="0" fontId="31" fillId="0" borderId="97" xfId="43" applyFont="1" applyBorder="1"/>
    <xf numFmtId="0" fontId="31" fillId="0" borderId="98" xfId="43" applyFont="1" applyBorder="1"/>
    <xf numFmtId="0" fontId="31" fillId="0" borderId="99" xfId="43" applyFont="1" applyBorder="1"/>
    <xf numFmtId="0" fontId="31" fillId="0" borderId="0" xfId="43" applyFont="1" applyAlignment="1">
      <alignment horizontal="distributed"/>
    </xf>
    <xf numFmtId="0" fontId="31" fillId="0" borderId="100" xfId="43" applyFont="1" applyBorder="1"/>
    <xf numFmtId="0" fontId="31" fillId="0" borderId="101" xfId="43" applyFont="1" applyBorder="1"/>
    <xf numFmtId="0" fontId="31" fillId="0" borderId="0" xfId="43" applyFont="1" applyAlignment="1">
      <alignment horizontal="center"/>
    </xf>
    <xf numFmtId="0" fontId="31" fillId="0" borderId="102" xfId="43" applyFont="1" applyBorder="1"/>
    <xf numFmtId="0" fontId="31" fillId="0" borderId="106" xfId="43" applyFont="1" applyBorder="1"/>
    <xf numFmtId="0" fontId="45" fillId="0" borderId="93" xfId="43" applyFont="1" applyBorder="1"/>
    <xf numFmtId="0" fontId="45" fillId="0" borderId="75" xfId="43" applyFont="1" applyBorder="1"/>
    <xf numFmtId="0" fontId="31" fillId="0" borderId="38" xfId="43" applyFont="1" applyBorder="1"/>
    <xf numFmtId="0" fontId="31" fillId="0" borderId="40" xfId="43" applyFont="1" applyBorder="1"/>
    <xf numFmtId="3" fontId="31" fillId="26" borderId="15" xfId="33" applyNumberFormat="1" applyFont="1" applyFill="1" applyBorder="1" applyAlignment="1"/>
    <xf numFmtId="0" fontId="31" fillId="0" borderId="15" xfId="43" applyFont="1" applyBorder="1"/>
    <xf numFmtId="0" fontId="31" fillId="26" borderId="42" xfId="43" applyFont="1" applyFill="1" applyBorder="1"/>
    <xf numFmtId="0" fontId="31" fillId="26" borderId="69" xfId="43" applyFont="1" applyFill="1" applyBorder="1"/>
    <xf numFmtId="0" fontId="31" fillId="28" borderId="104" xfId="43" applyFont="1" applyFill="1" applyBorder="1"/>
    <xf numFmtId="3" fontId="31" fillId="28" borderId="105" xfId="43" applyNumberFormat="1" applyFont="1" applyFill="1" applyBorder="1"/>
    <xf numFmtId="0" fontId="28" fillId="0" borderId="0" xfId="0" applyFont="1" applyAlignment="1">
      <alignment horizontal="distributed" vertical="center"/>
    </xf>
    <xf numFmtId="58" fontId="28" fillId="0" borderId="0" xfId="0" applyNumberFormat="1" applyFont="1" applyAlignment="1">
      <alignment horizontal="distributed" vertical="justify"/>
    </xf>
    <xf numFmtId="0" fontId="28" fillId="0" borderId="0" xfId="0" applyFont="1" applyAlignment="1">
      <alignment horizontal="distributed" vertical="justify"/>
    </xf>
    <xf numFmtId="0" fontId="28" fillId="0" borderId="0" xfId="0" applyFont="1" applyAlignment="1">
      <alignment horizontal="center" vertical="center"/>
    </xf>
    <xf numFmtId="0" fontId="27" fillId="0" borderId="0" xfId="0" applyFont="1" applyAlignment="1">
      <alignment horizontal="center" vertical="center"/>
    </xf>
    <xf numFmtId="38" fontId="28" fillId="27" borderId="0" xfId="33" applyFont="1" applyFill="1" applyAlignment="1">
      <alignment horizontal="right" vertical="center"/>
    </xf>
    <xf numFmtId="0" fontId="28" fillId="0" borderId="0" xfId="0" applyFont="1" applyAlignment="1">
      <alignment horizontal="left" vertical="center" wrapText="1"/>
    </xf>
    <xf numFmtId="0" fontId="30" fillId="0" borderId="91" xfId="0" applyFont="1" applyBorder="1" applyAlignment="1">
      <alignment horizontal="center" vertical="center" wrapText="1"/>
    </xf>
    <xf numFmtId="0" fontId="30" fillId="0" borderId="90" xfId="0" applyFont="1" applyBorder="1" applyAlignment="1">
      <alignment horizontal="center" vertical="center"/>
    </xf>
    <xf numFmtId="0" fontId="30" fillId="0" borderId="92" xfId="0" applyFont="1" applyBorder="1" applyAlignment="1">
      <alignment horizontal="center" vertical="center"/>
    </xf>
    <xf numFmtId="0" fontId="29" fillId="0" borderId="0" xfId="43" applyFont="1" applyAlignment="1">
      <alignment horizontal="left" vertical="center"/>
    </xf>
    <xf numFmtId="0" fontId="29" fillId="0" borderId="0" xfId="45" applyFont="1" applyAlignment="1">
      <alignment horizontal="left" vertical="center" wrapText="1"/>
    </xf>
    <xf numFmtId="0" fontId="31" fillId="0" borderId="0" xfId="43" applyFont="1" applyAlignment="1">
      <alignment horizontal="center" vertical="center"/>
    </xf>
    <xf numFmtId="3" fontId="29" fillId="26" borderId="14" xfId="0" applyNumberFormat="1" applyFont="1" applyFill="1" applyBorder="1" applyAlignment="1">
      <alignment vertical="center" shrinkToFit="1"/>
    </xf>
    <xf numFmtId="3" fontId="29" fillId="26" borderId="15" xfId="0" applyNumberFormat="1" applyFont="1" applyFill="1" applyBorder="1" applyAlignment="1">
      <alignment vertical="center" shrinkToFit="1"/>
    </xf>
    <xf numFmtId="38" fontId="29" fillId="25" borderId="14" xfId="34" applyFont="1" applyFill="1" applyBorder="1" applyAlignment="1">
      <alignment vertical="center" shrinkToFit="1"/>
    </xf>
    <xf numFmtId="38" fontId="29" fillId="25" borderId="15" xfId="34" applyFont="1" applyFill="1" applyBorder="1" applyAlignment="1">
      <alignment vertical="center" shrinkToFit="1"/>
    </xf>
    <xf numFmtId="38" fontId="29" fillId="24" borderId="11" xfId="34" applyFont="1" applyFill="1" applyBorder="1" applyAlignment="1">
      <alignment horizontal="right" shrinkToFit="1"/>
    </xf>
    <xf numFmtId="38" fontId="29" fillId="24" borderId="44" xfId="34" applyFont="1" applyFill="1" applyBorder="1" applyAlignment="1">
      <alignment horizontal="right" shrinkToFit="1"/>
    </xf>
    <xf numFmtId="38" fontId="29" fillId="24" borderId="12" xfId="34" applyFont="1" applyFill="1" applyBorder="1" applyAlignment="1">
      <alignment horizontal="right" shrinkToFit="1"/>
    </xf>
    <xf numFmtId="38" fontId="29" fillId="0" borderId="14" xfId="34" applyFont="1" applyBorder="1" applyAlignment="1">
      <alignment horizontal="center" vertical="center" shrinkToFit="1"/>
    </xf>
    <xf numFmtId="38" fontId="29" fillId="0" borderId="15" xfId="34" applyFont="1" applyBorder="1" applyAlignment="1">
      <alignment horizontal="center" vertical="center" shrinkToFit="1"/>
    </xf>
    <xf numFmtId="38" fontId="29" fillId="25" borderId="14" xfId="34" applyFont="1" applyFill="1" applyBorder="1" applyAlignment="1">
      <alignment horizontal="center" vertical="center" shrinkToFit="1"/>
    </xf>
    <xf numFmtId="38" fontId="29" fillId="25" borderId="15" xfId="34" applyFont="1" applyFill="1" applyBorder="1" applyAlignment="1">
      <alignment horizontal="center" vertical="center" shrinkToFit="1"/>
    </xf>
    <xf numFmtId="0" fontId="29" fillId="0" borderId="14" xfId="43" applyFont="1" applyBorder="1" applyAlignment="1">
      <alignment horizontal="center" vertical="center"/>
    </xf>
    <xf numFmtId="0" fontId="29" fillId="0" borderId="15" xfId="43" applyFont="1" applyBorder="1" applyAlignment="1">
      <alignment horizontal="center" vertical="center"/>
    </xf>
    <xf numFmtId="38" fontId="29" fillId="25" borderId="14" xfId="34" applyFont="1" applyFill="1" applyBorder="1" applyAlignment="1">
      <alignment horizontal="right" vertical="center" shrinkToFit="1"/>
    </xf>
    <xf numFmtId="38" fontId="29" fillId="25" borderId="15" xfId="34" applyFont="1" applyFill="1" applyBorder="1" applyAlignment="1">
      <alignment horizontal="right" vertical="center" shrinkToFit="1"/>
    </xf>
    <xf numFmtId="0" fontId="29" fillId="0" borderId="0" xfId="43" applyFont="1" applyAlignment="1">
      <alignment horizontal="center" vertical="center"/>
    </xf>
    <xf numFmtId="0" fontId="29" fillId="0" borderId="42" xfId="43" applyFont="1" applyBorder="1" applyAlignment="1">
      <alignment horizontal="center" vertical="center"/>
    </xf>
    <xf numFmtId="0" fontId="29" fillId="0" borderId="39" xfId="43" applyFont="1" applyBorder="1" applyAlignment="1">
      <alignment horizontal="center" vertical="center"/>
    </xf>
    <xf numFmtId="0" fontId="29" fillId="0" borderId="40" xfId="43" applyFont="1" applyBorder="1" applyAlignment="1">
      <alignment horizontal="center" vertical="center"/>
    </xf>
    <xf numFmtId="38" fontId="29" fillId="27" borderId="14" xfId="34" applyFont="1" applyFill="1" applyBorder="1" applyAlignment="1">
      <alignment horizontal="right" vertical="center" shrinkToFit="1"/>
    </xf>
    <xf numFmtId="38" fontId="29" fillId="27" borderId="15" xfId="34" applyFont="1" applyFill="1" applyBorder="1" applyAlignment="1">
      <alignment horizontal="right" vertical="center" shrinkToFit="1"/>
    </xf>
    <xf numFmtId="0" fontId="29" fillId="0" borderId="0" xfId="43" applyFont="1" applyAlignment="1">
      <alignment horizontal="left" vertical="center" wrapText="1"/>
    </xf>
    <xf numFmtId="38" fontId="29" fillId="27" borderId="14" xfId="34" applyFont="1" applyFill="1" applyBorder="1" applyAlignment="1">
      <alignment horizontal="center" vertical="center" shrinkToFit="1"/>
    </xf>
    <xf numFmtId="0" fontId="31" fillId="0" borderId="0" xfId="45" applyFont="1" applyAlignment="1">
      <alignment horizontal="center" vertical="center"/>
    </xf>
    <xf numFmtId="0" fontId="29" fillId="0" borderId="14" xfId="43" applyFont="1" applyBorder="1" applyAlignment="1">
      <alignment horizontal="distributed" vertical="center" justifyLastLine="1"/>
    </xf>
    <xf numFmtId="0" fontId="29" fillId="0" borderId="14" xfId="43" applyFont="1" applyBorder="1" applyAlignment="1">
      <alignment horizontal="distributed" vertical="center"/>
    </xf>
    <xf numFmtId="0" fontId="29" fillId="0" borderId="38" xfId="43" applyFont="1" applyBorder="1" applyAlignment="1">
      <alignment horizontal="distributed" vertical="center" wrapText="1"/>
    </xf>
    <xf numFmtId="0" fontId="29" fillId="0" borderId="39" xfId="43" applyFont="1" applyBorder="1" applyAlignment="1">
      <alignment horizontal="distributed" vertical="center" wrapText="1"/>
    </xf>
    <xf numFmtId="0" fontId="29" fillId="0" borderId="40" xfId="43" applyFont="1" applyBorder="1" applyAlignment="1">
      <alignment horizontal="distributed" vertical="center"/>
    </xf>
    <xf numFmtId="0" fontId="29" fillId="0" borderId="11" xfId="43" applyFont="1" applyBorder="1" applyAlignment="1">
      <alignment horizontal="distributed" vertical="center" indent="3"/>
    </xf>
    <xf numFmtId="0" fontId="29" fillId="0" borderId="44" xfId="43" applyFont="1" applyBorder="1" applyAlignment="1">
      <alignment horizontal="distributed" vertical="center" indent="3"/>
    </xf>
    <xf numFmtId="0" fontId="29" fillId="0" borderId="12" xfId="43" applyFont="1" applyBorder="1" applyAlignment="1">
      <alignment horizontal="distributed" vertical="center" indent="3"/>
    </xf>
    <xf numFmtId="0" fontId="29" fillId="0" borderId="0" xfId="43" applyFont="1" applyAlignment="1">
      <alignment horizontal="distributed" vertical="center" indent="1"/>
    </xf>
    <xf numFmtId="0" fontId="29" fillId="0" borderId="42" xfId="43" applyFont="1" applyBorder="1" applyAlignment="1">
      <alignment horizontal="distributed" vertical="center" indent="1"/>
    </xf>
    <xf numFmtId="0" fontId="29" fillId="0" borderId="14" xfId="43" applyFont="1" applyBorder="1" applyAlignment="1">
      <alignment horizontal="distributed" vertical="center" indent="1"/>
    </xf>
    <xf numFmtId="0" fontId="29" fillId="0" borderId="14" xfId="43" applyFont="1" applyBorder="1" applyAlignment="1">
      <alignment horizontal="distributed" vertical="center" wrapText="1"/>
    </xf>
    <xf numFmtId="0" fontId="45" fillId="28" borderId="103" xfId="43" applyFont="1" applyFill="1" applyBorder="1" applyAlignment="1">
      <alignment horizontal="distributed"/>
    </xf>
    <xf numFmtId="0" fontId="45" fillId="0" borderId="39" xfId="43" applyFont="1" applyBorder="1" applyAlignment="1">
      <alignment horizontal="distributed" vertical="center"/>
    </xf>
    <xf numFmtId="0" fontId="31" fillId="26" borderId="0" xfId="43" applyFont="1" applyFill="1" applyAlignment="1">
      <alignment horizontal="distributed"/>
    </xf>
    <xf numFmtId="0" fontId="31" fillId="26" borderId="68" xfId="43" applyFont="1" applyFill="1" applyBorder="1" applyAlignment="1">
      <alignment horizontal="distributed"/>
    </xf>
    <xf numFmtId="0" fontId="31" fillId="0" borderId="68" xfId="43" applyFont="1" applyBorder="1" applyAlignment="1">
      <alignment horizontal="distributed"/>
    </xf>
    <xf numFmtId="0" fontId="31" fillId="28" borderId="103" xfId="43" applyFont="1" applyFill="1" applyBorder="1" applyAlignment="1">
      <alignment horizontal="distributed"/>
    </xf>
    <xf numFmtId="0" fontId="31" fillId="0" borderId="39" xfId="43" applyFont="1" applyBorder="1" applyAlignment="1">
      <alignment horizontal="center" vertical="center"/>
    </xf>
    <xf numFmtId="0" fontId="31" fillId="0" borderId="44" xfId="43" applyFont="1" applyBorder="1" applyAlignment="1">
      <alignment horizontal="distributed" vertical="center"/>
    </xf>
    <xf numFmtId="0" fontId="31" fillId="0" borderId="0" xfId="43" applyFont="1" applyAlignment="1">
      <alignment horizontal="distributed"/>
    </xf>
    <xf numFmtId="0" fontId="29" fillId="0" borderId="14" xfId="45" applyFont="1" applyBorder="1" applyAlignment="1">
      <alignment horizontal="center" vertical="center" shrinkToFit="1"/>
    </xf>
    <xf numFmtId="0" fontId="29" fillId="0" borderId="15" xfId="45" applyFont="1" applyBorder="1" applyAlignment="1">
      <alignment horizontal="center" vertical="center" shrinkToFit="1"/>
    </xf>
    <xf numFmtId="0" fontId="29" fillId="26" borderId="14" xfId="45" applyFont="1" applyFill="1" applyBorder="1" applyAlignment="1">
      <alignment horizontal="center" vertical="center" shrinkToFit="1"/>
    </xf>
    <xf numFmtId="0" fontId="30" fillId="26" borderId="14" xfId="0" applyFont="1" applyFill="1" applyBorder="1">
      <alignment vertical="center"/>
    </xf>
    <xf numFmtId="0" fontId="30" fillId="26" borderId="15" xfId="0" applyFont="1" applyFill="1" applyBorder="1">
      <alignment vertical="center"/>
    </xf>
    <xf numFmtId="0" fontId="29" fillId="0" borderId="14" xfId="45" applyFont="1" applyBorder="1" applyAlignment="1">
      <alignment horizontal="center" vertical="center"/>
    </xf>
    <xf numFmtId="0" fontId="29" fillId="0" borderId="15" xfId="45" applyFont="1" applyBorder="1" applyAlignment="1">
      <alignment horizontal="center" vertical="center"/>
    </xf>
    <xf numFmtId="0" fontId="29" fillId="0" borderId="14" xfId="43" applyFont="1" applyBorder="1" applyAlignment="1">
      <alignment horizontal="center" vertical="center" shrinkToFit="1"/>
    </xf>
    <xf numFmtId="0" fontId="29" fillId="0" borderId="15" xfId="43" applyFont="1" applyBorder="1" applyAlignment="1">
      <alignment horizontal="center" vertical="center" shrinkToFit="1"/>
    </xf>
    <xf numFmtId="0" fontId="29" fillId="0" borderId="47" xfId="45" applyFont="1" applyBorder="1" applyAlignment="1">
      <alignment horizontal="center" vertical="center" shrinkToFit="1"/>
    </xf>
    <xf numFmtId="0" fontId="29" fillId="0" borderId="48" xfId="45" applyFont="1" applyBorder="1" applyAlignment="1">
      <alignment horizontal="center" vertical="center" shrinkToFit="1"/>
    </xf>
    <xf numFmtId="0" fontId="29" fillId="0" borderId="45" xfId="45" applyFont="1" applyBorder="1" applyAlignment="1">
      <alignment horizontal="center" vertical="center" shrinkToFit="1"/>
    </xf>
    <xf numFmtId="0" fontId="29" fillId="0" borderId="46" xfId="45" applyFont="1" applyBorder="1" applyAlignment="1">
      <alignment horizontal="center" vertical="center" shrinkToFit="1"/>
    </xf>
    <xf numFmtId="176" fontId="29" fillId="0" borderId="14" xfId="45" applyNumberFormat="1" applyFont="1" applyBorder="1" applyAlignment="1">
      <alignment horizontal="center" vertical="center" shrinkToFit="1"/>
    </xf>
    <xf numFmtId="176" fontId="29" fillId="0" borderId="15" xfId="45" applyNumberFormat="1" applyFont="1" applyBorder="1" applyAlignment="1">
      <alignment horizontal="center" vertical="center" shrinkToFit="1"/>
    </xf>
    <xf numFmtId="0" fontId="29" fillId="0" borderId="17" xfId="45" applyFont="1" applyBorder="1" applyAlignment="1">
      <alignment horizontal="distributed" vertical="center"/>
    </xf>
    <xf numFmtId="0" fontId="29" fillId="0" borderId="41" xfId="45" applyFont="1" applyBorder="1" applyAlignment="1">
      <alignment horizontal="distributed" vertical="center"/>
    </xf>
    <xf numFmtId="0" fontId="29" fillId="0" borderId="38" xfId="45" applyFont="1" applyBorder="1" applyAlignment="1">
      <alignment horizontal="distributed" vertical="center"/>
    </xf>
    <xf numFmtId="0" fontId="29" fillId="0" borderId="13" xfId="45" applyFont="1" applyBorder="1" applyAlignment="1">
      <alignment horizontal="distributed" vertical="center"/>
    </xf>
    <xf numFmtId="0" fontId="29" fillId="0" borderId="14" xfId="45" applyFont="1" applyBorder="1" applyAlignment="1">
      <alignment horizontal="distributed" vertical="center"/>
    </xf>
    <xf numFmtId="0" fontId="29" fillId="0" borderId="15" xfId="45" applyFont="1" applyBorder="1" applyAlignment="1">
      <alignment horizontal="distributed" vertical="center"/>
    </xf>
    <xf numFmtId="0" fontId="29" fillId="0" borderId="13" xfId="45" applyFont="1" applyBorder="1" applyAlignment="1">
      <alignment horizontal="center" vertical="center" wrapText="1"/>
    </xf>
    <xf numFmtId="0" fontId="34" fillId="0" borderId="13" xfId="45" applyFont="1" applyBorder="1" applyAlignment="1">
      <alignment horizontal="distributed" vertical="center" wrapText="1"/>
    </xf>
    <xf numFmtId="0" fontId="34" fillId="0" borderId="14" xfId="45" applyFont="1" applyBorder="1" applyAlignment="1">
      <alignment horizontal="distributed" vertical="center" wrapText="1"/>
    </xf>
    <xf numFmtId="0" fontId="34" fillId="0" borderId="15" xfId="45" applyFont="1" applyBorder="1" applyAlignment="1">
      <alignment horizontal="distributed" vertical="center" wrapText="1"/>
    </xf>
    <xf numFmtId="0" fontId="29" fillId="0" borderId="13" xfId="45" applyFont="1" applyBorder="1" applyAlignment="1">
      <alignment horizontal="distributed" vertical="center" wrapText="1"/>
    </xf>
    <xf numFmtId="0" fontId="29" fillId="0" borderId="14" xfId="45" applyFont="1" applyBorder="1" applyAlignment="1">
      <alignment horizontal="distributed" vertical="center" wrapText="1"/>
    </xf>
    <xf numFmtId="0" fontId="29" fillId="0" borderId="15" xfId="45" applyFont="1" applyBorder="1" applyAlignment="1">
      <alignment horizontal="distributed" vertical="center" wrapText="1"/>
    </xf>
    <xf numFmtId="0" fontId="29" fillId="0" borderId="37" xfId="45" applyFont="1" applyBorder="1" applyAlignment="1">
      <alignment horizontal="center" vertical="center"/>
    </xf>
    <xf numFmtId="0" fontId="29" fillId="0" borderId="42" xfId="45" applyFont="1" applyBorder="1" applyAlignment="1">
      <alignment horizontal="center" vertical="center"/>
    </xf>
    <xf numFmtId="0" fontId="29" fillId="0" borderId="40" xfId="45" applyFont="1" applyBorder="1" applyAlignment="1">
      <alignment horizontal="center" vertical="center"/>
    </xf>
    <xf numFmtId="0" fontId="29" fillId="0" borderId="17" xfId="45" applyFont="1" applyBorder="1" applyAlignment="1">
      <alignment horizontal="center" vertical="center" wrapText="1"/>
    </xf>
    <xf numFmtId="0" fontId="29" fillId="0" borderId="41" xfId="45" applyFont="1" applyBorder="1" applyAlignment="1">
      <alignment horizontal="center" vertical="center" wrapText="1"/>
    </xf>
    <xf numFmtId="0" fontId="29" fillId="0" borderId="38" xfId="45" applyFont="1" applyBorder="1" applyAlignment="1">
      <alignment horizontal="center" vertical="center" wrapText="1"/>
    </xf>
    <xf numFmtId="0" fontId="29" fillId="0" borderId="43" xfId="45" applyFont="1" applyBorder="1" applyAlignment="1">
      <alignment horizontal="center" vertical="center" wrapText="1"/>
    </xf>
    <xf numFmtId="0" fontId="29" fillId="0" borderId="45" xfId="45" applyFont="1" applyBorder="1" applyAlignment="1">
      <alignment horizontal="center" vertical="center" wrapText="1"/>
    </xf>
    <xf numFmtId="0" fontId="29" fillId="0" borderId="46" xfId="45" applyFont="1" applyBorder="1" applyAlignment="1">
      <alignment horizontal="center" vertical="center" wrapText="1"/>
    </xf>
    <xf numFmtId="0" fontId="37" fillId="0" borderId="13" xfId="45" applyFont="1" applyBorder="1" applyAlignment="1">
      <alignment horizontal="distributed" vertical="center"/>
    </xf>
    <xf numFmtId="0" fontId="37" fillId="0" borderId="14" xfId="45" applyFont="1" applyBorder="1" applyAlignment="1">
      <alignment horizontal="distributed" vertical="center"/>
    </xf>
    <xf numFmtId="0" fontId="37" fillId="0" borderId="15" xfId="45" applyFont="1" applyBorder="1" applyAlignment="1">
      <alignment horizontal="distributed" vertical="center"/>
    </xf>
    <xf numFmtId="0" fontId="34" fillId="0" borderId="13" xfId="45" applyFont="1" applyBorder="1" applyAlignment="1">
      <alignment horizontal="center" vertical="center" wrapText="1"/>
    </xf>
    <xf numFmtId="0" fontId="34" fillId="0" borderId="14" xfId="45" applyFont="1" applyBorder="1" applyAlignment="1">
      <alignment horizontal="center" vertical="center" wrapText="1"/>
    </xf>
    <xf numFmtId="0" fontId="34" fillId="0" borderId="15" xfId="45" applyFont="1" applyBorder="1" applyAlignment="1">
      <alignment horizontal="center" vertical="center" wrapText="1"/>
    </xf>
    <xf numFmtId="0" fontId="35" fillId="0" borderId="13" xfId="45" applyFont="1" applyBorder="1" applyAlignment="1">
      <alignment horizontal="distributed" vertical="center" wrapText="1"/>
    </xf>
    <xf numFmtId="0" fontId="35" fillId="0" borderId="15" xfId="45" applyFont="1" applyBorder="1" applyAlignment="1">
      <alignment horizontal="distributed" vertical="center" wrapText="1"/>
    </xf>
    <xf numFmtId="0" fontId="35" fillId="0" borderId="11" xfId="45" applyFont="1" applyBorder="1" applyAlignment="1">
      <alignment horizontal="center" vertical="center" wrapText="1"/>
    </xf>
    <xf numFmtId="0" fontId="35" fillId="0" borderId="44" xfId="45" applyFont="1" applyBorder="1" applyAlignment="1">
      <alignment horizontal="center" vertical="center" wrapText="1"/>
    </xf>
    <xf numFmtId="0" fontId="35" fillId="0" borderId="12" xfId="45" applyFont="1" applyBorder="1" applyAlignment="1">
      <alignment horizontal="center" vertical="center" wrapText="1"/>
    </xf>
    <xf numFmtId="0" fontId="34" fillId="0" borderId="38" xfId="45" applyFont="1" applyBorder="1" applyAlignment="1">
      <alignment horizontal="distributed" vertical="center" wrapText="1"/>
    </xf>
    <xf numFmtId="0" fontId="34" fillId="0" borderId="40" xfId="45" applyFont="1" applyBorder="1" applyAlignment="1">
      <alignment horizontal="distributed" vertical="center" wrapText="1"/>
    </xf>
    <xf numFmtId="0" fontId="29" fillId="0" borderId="11" xfId="45" applyFont="1" applyBorder="1" applyAlignment="1">
      <alignment horizontal="distributed" vertical="center"/>
    </xf>
    <xf numFmtId="0" fontId="29" fillId="0" borderId="44" xfId="45" applyFont="1" applyBorder="1" applyAlignment="1">
      <alignment horizontal="distributed" vertical="center"/>
    </xf>
    <xf numFmtId="0" fontId="29" fillId="0" borderId="12" xfId="45" applyFont="1" applyBorder="1" applyAlignment="1">
      <alignment horizontal="distributed" vertical="center"/>
    </xf>
    <xf numFmtId="0" fontId="29" fillId="0" borderId="14" xfId="45" applyFont="1" applyBorder="1" applyAlignment="1">
      <alignment horizontal="center" vertical="center" wrapText="1"/>
    </xf>
    <xf numFmtId="0" fontId="29" fillId="0" borderId="15" xfId="45" applyFont="1" applyBorder="1" applyAlignment="1">
      <alignment horizontal="center" vertical="center" wrapText="1"/>
    </xf>
    <xf numFmtId="0" fontId="34" fillId="0" borderId="14" xfId="45" applyFont="1" applyBorder="1" applyAlignment="1">
      <alignment horizontal="left" vertical="center" wrapText="1"/>
    </xf>
    <xf numFmtId="0" fontId="34" fillId="0" borderId="15" xfId="45" applyFont="1" applyBorder="1" applyAlignment="1">
      <alignment horizontal="left" vertical="center" wrapText="1"/>
    </xf>
    <xf numFmtId="0" fontId="3" fillId="0" borderId="49" xfId="43" applyFont="1" applyBorder="1" applyAlignment="1">
      <alignment horizontal="distributed" vertical="center" indent="2"/>
    </xf>
    <xf numFmtId="0" fontId="3" fillId="0" borderId="50" xfId="43" applyFont="1" applyBorder="1" applyAlignment="1">
      <alignment horizontal="distributed" vertical="center" indent="2"/>
    </xf>
    <xf numFmtId="0" fontId="3" fillId="0" borderId="51" xfId="43" applyFont="1" applyBorder="1" applyAlignment="1">
      <alignment horizontal="distributed" vertical="center" indent="2"/>
    </xf>
    <xf numFmtId="177" fontId="3" fillId="26" borderId="44" xfId="43" applyNumberFormat="1" applyFont="1" applyFill="1" applyBorder="1" applyAlignment="1">
      <alignment horizontal="center" vertical="center"/>
    </xf>
    <xf numFmtId="0" fontId="3" fillId="0" borderId="39" xfId="43" applyFont="1" applyBorder="1" applyAlignment="1">
      <alignment horizontal="center" vertical="center"/>
    </xf>
    <xf numFmtId="0" fontId="3" fillId="0" borderId="11" xfId="43" applyFont="1" applyBorder="1" applyAlignment="1">
      <alignment horizontal="center" vertical="center"/>
    </xf>
    <xf numFmtId="0" fontId="3" fillId="0" borderId="44" xfId="43" applyFont="1" applyBorder="1" applyAlignment="1">
      <alignment horizontal="center" vertical="center"/>
    </xf>
    <xf numFmtId="0" fontId="3" fillId="0" borderId="17" xfId="43" applyFont="1" applyBorder="1" applyAlignment="1">
      <alignment horizontal="distributed" vertical="center" indent="2"/>
    </xf>
    <xf numFmtId="0" fontId="3" fillId="0" borderId="36" xfId="43" applyFont="1" applyBorder="1" applyAlignment="1">
      <alignment horizontal="distributed" vertical="center" indent="2"/>
    </xf>
    <xf numFmtId="0" fontId="3" fillId="0" borderId="37" xfId="43" applyFont="1" applyBorder="1" applyAlignment="1">
      <alignment horizontal="distributed" vertical="center" indent="2"/>
    </xf>
    <xf numFmtId="179" fontId="3" fillId="0" borderId="44" xfId="43" applyNumberFormat="1" applyFont="1" applyBorder="1" applyAlignment="1">
      <alignment horizontal="center" vertical="center" shrinkToFit="1"/>
    </xf>
    <xf numFmtId="178" fontId="3" fillId="0" borderId="44" xfId="43" applyNumberFormat="1" applyFont="1" applyBorder="1" applyAlignment="1">
      <alignment horizontal="center" vertical="center" shrinkToFit="1"/>
    </xf>
    <xf numFmtId="0" fontId="3" fillId="0" borderId="41" xfId="43" applyFont="1" applyBorder="1" applyAlignment="1">
      <alignment horizontal="left" vertical="center" indent="2"/>
    </xf>
    <xf numFmtId="0" fontId="3" fillId="0" borderId="0" xfId="43" applyFont="1" applyAlignment="1">
      <alignment horizontal="left" vertical="center" indent="2"/>
    </xf>
    <xf numFmtId="0" fontId="3" fillId="0" borderId="42" xfId="43" applyFont="1" applyBorder="1" applyAlignment="1">
      <alignment horizontal="left" vertical="center" indent="2"/>
    </xf>
    <xf numFmtId="0" fontId="3" fillId="0" borderId="38" xfId="43" applyFont="1" applyBorder="1" applyAlignment="1">
      <alignment horizontal="left" vertical="center" indent="2"/>
    </xf>
    <xf numFmtId="0" fontId="3" fillId="0" borderId="39" xfId="43" applyFont="1" applyBorder="1" applyAlignment="1">
      <alignment horizontal="left" vertical="center" indent="2"/>
    </xf>
    <xf numFmtId="0" fontId="3" fillId="0" borderId="40" xfId="43" applyFont="1" applyBorder="1" applyAlignment="1">
      <alignment horizontal="left" vertical="center" indent="2"/>
    </xf>
    <xf numFmtId="0" fontId="3" fillId="0" borderId="52" xfId="43" applyFont="1" applyBorder="1" applyAlignment="1">
      <alignment horizontal="left" vertical="center" indent="2"/>
    </xf>
    <xf numFmtId="0" fontId="3" fillId="0" borderId="53" xfId="43" applyFont="1" applyBorder="1" applyAlignment="1">
      <alignment horizontal="left" vertical="center" indent="2"/>
    </xf>
    <xf numFmtId="0" fontId="3" fillId="0" borderId="54" xfId="43" applyFont="1" applyBorder="1" applyAlignment="1">
      <alignment horizontal="left" vertical="center" indent="2"/>
    </xf>
    <xf numFmtId="0" fontId="3" fillId="0" borderId="41" xfId="43" applyFont="1" applyBorder="1" applyAlignment="1">
      <alignment horizontal="left" vertical="center"/>
    </xf>
    <xf numFmtId="0" fontId="3" fillId="0" borderId="0" xfId="43" applyFont="1" applyAlignment="1">
      <alignment horizontal="left" vertical="center"/>
    </xf>
    <xf numFmtId="0" fontId="3" fillId="0" borderId="42" xfId="43" applyFont="1" applyBorder="1" applyAlignment="1">
      <alignment horizontal="left" vertical="center"/>
    </xf>
    <xf numFmtId="0" fontId="3" fillId="0" borderId="17" xfId="43" applyFont="1" applyBorder="1" applyAlignment="1">
      <alignment horizontal="left" vertical="center"/>
    </xf>
    <xf numFmtId="0" fontId="3" fillId="0" borderId="36" xfId="43" applyFont="1" applyBorder="1" applyAlignment="1">
      <alignment horizontal="left" vertical="center"/>
    </xf>
    <xf numFmtId="0" fontId="3" fillId="0" borderId="37" xfId="43" applyFont="1" applyBorder="1" applyAlignment="1">
      <alignment horizontal="left" vertical="center"/>
    </xf>
    <xf numFmtId="0" fontId="27" fillId="0" borderId="0" xfId="0" applyFont="1" applyAlignment="1">
      <alignment horizontal="left" vertical="center" wrapText="1"/>
    </xf>
    <xf numFmtId="0" fontId="28" fillId="0" borderId="17" xfId="0" applyFont="1" applyBorder="1" applyAlignment="1">
      <alignment horizontal="center" vertical="center"/>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0" xfId="0" quotePrefix="1" applyFont="1" applyAlignment="1">
      <alignment horizontal="center" vertical="center"/>
    </xf>
    <xf numFmtId="0" fontId="29" fillId="0" borderId="0" xfId="0" applyFont="1" applyAlignment="1">
      <alignment horizontal="left" vertical="center" wrapText="1"/>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17"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8" fillId="0" borderId="41" xfId="0" applyFont="1" applyBorder="1" applyAlignment="1">
      <alignment horizontal="left" vertical="center"/>
    </xf>
    <xf numFmtId="0" fontId="28" fillId="0" borderId="0" xfId="0" applyFont="1" applyAlignment="1">
      <alignment horizontal="left" vertical="center"/>
    </xf>
    <xf numFmtId="0" fontId="28" fillId="0" borderId="42" xfId="0" applyFont="1" applyBorder="1" applyAlignment="1">
      <alignment horizontal="left" vertical="center"/>
    </xf>
    <xf numFmtId="0" fontId="28" fillId="0" borderId="0" xfId="0" applyFont="1" applyAlignment="1">
      <alignment horizontal="left" vertical="top" wrapText="1"/>
    </xf>
    <xf numFmtId="0" fontId="40" fillId="0" borderId="0" xfId="0" applyFont="1" applyAlignment="1">
      <alignment horizontal="center" vertical="center"/>
    </xf>
    <xf numFmtId="0" fontId="41"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41" xfId="0" applyFont="1" applyBorder="1" applyAlignment="1">
      <alignment horizontal="left" vertical="center" shrinkToFit="1"/>
    </xf>
    <xf numFmtId="0" fontId="6" fillId="0" borderId="0" xfId="0" applyFont="1" applyAlignment="1">
      <alignment horizontal="left" vertical="center" shrinkToFit="1"/>
    </xf>
    <xf numFmtId="58" fontId="6" fillId="0" borderId="0" xfId="0" applyNumberFormat="1" applyFont="1" applyAlignment="1">
      <alignment horizontal="center" vertical="center"/>
    </xf>
    <xf numFmtId="0" fontId="6" fillId="0" borderId="0" xfId="0" applyFont="1" applyAlignment="1">
      <alignment horizontal="center" vertical="center"/>
    </xf>
    <xf numFmtId="38" fontId="6" fillId="0" borderId="65" xfId="33" applyFont="1" applyBorder="1" applyAlignment="1">
      <alignment horizontal="right" vertical="center" shrinkToFit="1"/>
    </xf>
    <xf numFmtId="38" fontId="6" fillId="26" borderId="82" xfId="33" applyFont="1" applyFill="1" applyBorder="1" applyAlignment="1">
      <alignment horizontal="right" vertical="center" shrinkToFit="1"/>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38" fontId="6" fillId="26" borderId="87" xfId="33" applyFont="1" applyFill="1" applyBorder="1" applyAlignment="1">
      <alignment vertical="center" shrinkToFit="1"/>
    </xf>
    <xf numFmtId="38" fontId="6" fillId="26" borderId="85" xfId="33" applyFont="1" applyFill="1" applyBorder="1" applyAlignment="1">
      <alignment vertical="center" shrinkToFit="1"/>
    </xf>
    <xf numFmtId="38" fontId="6" fillId="0" borderId="0" xfId="33" applyFont="1" applyBorder="1" applyAlignment="1">
      <alignment horizontal="right" vertical="center" shrinkToFit="1"/>
    </xf>
    <xf numFmtId="38" fontId="6" fillId="26" borderId="39" xfId="33" applyFont="1" applyFill="1" applyBorder="1" applyAlignment="1">
      <alignment horizontal="right" vertical="center" shrinkToFit="1"/>
    </xf>
    <xf numFmtId="0" fontId="46" fillId="0" borderId="0" xfId="0" applyFont="1" applyAlignment="1">
      <alignment horizontal="center" vertical="center"/>
    </xf>
    <xf numFmtId="0" fontId="47" fillId="0" borderId="0" xfId="0" applyFont="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4" xfId="0" applyFont="1" applyBorder="1" applyAlignment="1">
      <alignment horizontal="left" vertical="center" shrinkToFit="1"/>
    </xf>
    <xf numFmtId="0" fontId="6" fillId="0" borderId="75" xfId="0" applyFont="1" applyBorder="1" applyAlignment="1">
      <alignment horizontal="left" vertical="center" shrinkToFit="1"/>
    </xf>
    <xf numFmtId="38" fontId="6" fillId="0" borderId="75" xfId="33" applyFont="1" applyBorder="1" applyAlignment="1">
      <alignment horizontal="right" vertical="center" shrinkToFit="1"/>
    </xf>
    <xf numFmtId="0" fontId="6" fillId="0" borderId="72" xfId="0" applyFont="1" applyBorder="1" applyAlignment="1">
      <alignment horizontal="center" vertical="center"/>
    </xf>
    <xf numFmtId="0" fontId="6" fillId="0" borderId="73"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9" xfId="0" applyFont="1" applyBorder="1" applyAlignment="1">
      <alignment horizontal="center" vertical="center" wrapText="1"/>
    </xf>
    <xf numFmtId="38" fontId="6" fillId="0" borderId="65" xfId="33" applyFont="1" applyFill="1" applyBorder="1" applyAlignment="1">
      <alignment horizontal="right" vertical="center" shrinkToFit="1"/>
    </xf>
    <xf numFmtId="38" fontId="6" fillId="26" borderId="0" xfId="33" applyFont="1" applyFill="1" applyBorder="1" applyAlignment="1">
      <alignment horizontal="right" vertical="center" shrinkToFit="1"/>
    </xf>
    <xf numFmtId="38" fontId="6" fillId="0" borderId="36" xfId="33" applyFont="1" applyBorder="1" applyAlignment="1">
      <alignment horizontal="right" vertical="center" shrinkToFit="1"/>
    </xf>
    <xf numFmtId="0" fontId="4" fillId="0" borderId="55" xfId="43" applyFont="1" applyBorder="1" applyAlignment="1">
      <alignment horizontal="distributed" vertical="center" indent="5"/>
    </xf>
    <xf numFmtId="0" fontId="4" fillId="0" borderId="35" xfId="43" applyFont="1" applyBorder="1" applyAlignment="1">
      <alignment horizontal="distributed" vertical="center" indent="5"/>
    </xf>
    <xf numFmtId="0" fontId="4" fillId="0" borderId="56" xfId="43" applyFont="1" applyBorder="1" applyAlignment="1">
      <alignment horizontal="distributed" vertical="center" indent="5"/>
    </xf>
    <xf numFmtId="0" fontId="4" fillId="0" borderId="27" xfId="43" applyFont="1" applyBorder="1" applyAlignment="1">
      <alignment horizontal="distributed" vertical="center" indent="5"/>
    </xf>
    <xf numFmtId="0" fontId="3" fillId="0" borderId="0" xfId="43" applyFont="1" applyAlignment="1">
      <alignment horizontal="distributed" vertical="center" indent="4"/>
    </xf>
    <xf numFmtId="0" fontId="4" fillId="0" borderId="57" xfId="43" applyFont="1" applyBorder="1" applyAlignment="1">
      <alignment horizontal="center" vertical="center" wrapText="1"/>
    </xf>
    <xf numFmtId="0" fontId="4" fillId="0" borderId="25" xfId="43" applyFont="1" applyBorder="1" applyAlignment="1">
      <alignment horizontal="center" vertical="center" wrapText="1"/>
    </xf>
    <xf numFmtId="0" fontId="4" fillId="0" borderId="58" xfId="43" applyFont="1" applyBorder="1" applyAlignment="1">
      <alignment horizontal="distributed" vertical="center" indent="5"/>
    </xf>
    <xf numFmtId="0" fontId="4" fillId="0" borderId="59" xfId="43" applyFont="1" applyBorder="1" applyAlignment="1">
      <alignment horizontal="distributed" vertical="center" indent="5"/>
    </xf>
    <xf numFmtId="0" fontId="4" fillId="0" borderId="60" xfId="43" applyFont="1" applyBorder="1" applyAlignment="1">
      <alignment horizontal="distributed" vertical="center" indent="5"/>
    </xf>
    <xf numFmtId="0" fontId="4" fillId="0" borderId="29" xfId="43" applyFont="1" applyBorder="1" applyAlignment="1">
      <alignment horizontal="distributed" vertical="center" indent="5"/>
    </xf>
    <xf numFmtId="0" fontId="26" fillId="0" borderId="0" xfId="43" applyFont="1" applyAlignment="1">
      <alignment horizontal="distributed" vertical="center" indent="4"/>
    </xf>
    <xf numFmtId="0" fontId="6" fillId="0" borderId="30" xfId="43" applyBorder="1" applyAlignment="1">
      <alignment vertical="center"/>
    </xf>
    <xf numFmtId="0" fontId="6" fillId="0" borderId="61" xfId="43" applyBorder="1" applyAlignment="1">
      <alignment vertical="center"/>
    </xf>
    <xf numFmtId="0" fontId="6" fillId="0" borderId="19" xfId="43" applyBorder="1" applyAlignment="1">
      <alignment vertical="center"/>
    </xf>
    <xf numFmtId="0" fontId="6" fillId="0" borderId="32" xfId="43" applyBorder="1" applyAlignment="1">
      <alignment horizontal="distributed" vertical="center" indent="1"/>
    </xf>
    <xf numFmtId="0" fontId="6" fillId="0" borderId="62" xfId="43" applyBorder="1" applyAlignment="1">
      <alignment horizontal="distributed" vertical="center" indent="1"/>
    </xf>
    <xf numFmtId="0" fontId="6" fillId="0" borderId="27" xfId="43" applyBorder="1" applyAlignment="1">
      <alignment horizontal="distributed" vertical="center" inden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標準_申請_別紙２５－(6)" xfId="45" xr:uid="{00000000-0005-0000-0000-00002D000000}"/>
    <cellStyle name="未定義" xfId="46" xr:uid="{00000000-0005-0000-0000-00002E000000}"/>
    <cellStyle name="良い" xfId="47" builtinId="26" customBuiltin="1"/>
  </cellStyles>
  <dxfs count="0"/>
  <tableStyles count="0" defaultTableStyle="TableStyleMedium9" defaultPivotStyle="PivotStyleLight16"/>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238125</xdr:colOff>
      <xdr:row>10</xdr:row>
      <xdr:rowOff>158750</xdr:rowOff>
    </xdr:from>
    <xdr:to>
      <xdr:col>16</xdr:col>
      <xdr:colOff>587375</xdr:colOff>
      <xdr:row>18</xdr:row>
      <xdr:rowOff>127000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12125" y="2730500"/>
          <a:ext cx="5127625"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記入箇所が不足する場合は、行を追加してください。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AK44"/>
  <sheetViews>
    <sheetView showGridLines="0" zoomScaleNormal="100" workbookViewId="0">
      <selection activeCell="AA3" sqref="AA3"/>
    </sheetView>
  </sheetViews>
  <sheetFormatPr defaultRowHeight="13.5" x14ac:dyDescent="0.15"/>
  <cols>
    <col min="1" max="84" width="2.5" style="46" customWidth="1"/>
    <col min="85" max="16384" width="9" style="46"/>
  </cols>
  <sheetData>
    <row r="1" spans="2:37" ht="13.5" customHeight="1" x14ac:dyDescent="0.15">
      <c r="B1" s="46" t="s">
        <v>36</v>
      </c>
      <c r="AA1" s="204" t="s">
        <v>3</v>
      </c>
      <c r="AB1" s="204"/>
      <c r="AC1" s="204"/>
      <c r="AD1" s="204"/>
      <c r="AE1" s="204"/>
      <c r="AF1" s="204"/>
      <c r="AG1" s="204"/>
      <c r="AH1" s="204"/>
      <c r="AI1" s="204"/>
    </row>
    <row r="2" spans="2:37" ht="13.5" customHeight="1" x14ac:dyDescent="0.15">
      <c r="AA2" s="205" t="s">
        <v>337</v>
      </c>
      <c r="AB2" s="206"/>
      <c r="AC2" s="206"/>
      <c r="AD2" s="206"/>
      <c r="AE2" s="206"/>
      <c r="AF2" s="206"/>
      <c r="AG2" s="206"/>
      <c r="AH2" s="206"/>
      <c r="AI2" s="206"/>
    </row>
    <row r="3" spans="2:37" x14ac:dyDescent="0.15">
      <c r="AF3" s="47"/>
      <c r="AG3" s="47"/>
      <c r="AH3" s="47"/>
      <c r="AI3" s="47"/>
      <c r="AJ3" s="47"/>
      <c r="AK3" s="47"/>
    </row>
    <row r="5" spans="2:37" x14ac:dyDescent="0.15">
      <c r="B5" s="46" t="s">
        <v>154</v>
      </c>
    </row>
    <row r="9" spans="2:37" x14ac:dyDescent="0.15">
      <c r="S9" s="204" t="s">
        <v>2</v>
      </c>
      <c r="T9" s="204"/>
      <c r="U9" s="204"/>
      <c r="V9" s="204"/>
      <c r="W9" s="204"/>
    </row>
    <row r="11" spans="2:37" x14ac:dyDescent="0.15">
      <c r="S11" s="204" t="s">
        <v>38</v>
      </c>
      <c r="T11" s="204"/>
      <c r="U11" s="204"/>
      <c r="V11" s="204"/>
      <c r="W11" s="204"/>
    </row>
    <row r="13" spans="2:37" x14ac:dyDescent="0.15">
      <c r="S13" s="204" t="s">
        <v>39</v>
      </c>
      <c r="T13" s="204"/>
      <c r="U13" s="204"/>
      <c r="V13" s="204"/>
      <c r="W13" s="204"/>
    </row>
    <row r="14" spans="2:37" x14ac:dyDescent="0.15">
      <c r="S14" s="126"/>
    </row>
    <row r="18" spans="1:37" x14ac:dyDescent="0.15">
      <c r="A18" s="208" t="s">
        <v>336</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row>
    <row r="22" spans="1:37" x14ac:dyDescent="0.15">
      <c r="A22" s="210" t="s">
        <v>245</v>
      </c>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row>
    <row r="23" spans="1:37" x14ac:dyDescent="0.15">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row>
    <row r="24" spans="1:37" x14ac:dyDescent="0.15">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row>
    <row r="26" spans="1:37" x14ac:dyDescent="0.15">
      <c r="A26" s="207" t="s">
        <v>4</v>
      </c>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row>
    <row r="27" spans="1:37" x14ac:dyDescent="0.1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30" spans="1:37" x14ac:dyDescent="0.15">
      <c r="A30" s="46">
        <v>1</v>
      </c>
      <c r="C30" s="46" t="s">
        <v>40</v>
      </c>
      <c r="J30" s="46" t="s">
        <v>41</v>
      </c>
      <c r="K30" s="209">
        <f>'様式1（別紙1）'!U11</f>
        <v>0</v>
      </c>
      <c r="L30" s="209"/>
      <c r="M30" s="209"/>
      <c r="N30" s="209"/>
      <c r="O30" s="209"/>
      <c r="P30" s="209"/>
      <c r="Q30" s="209"/>
      <c r="R30" s="46" t="s">
        <v>35</v>
      </c>
    </row>
    <row r="32" spans="1:37" x14ac:dyDescent="0.15">
      <c r="A32" s="46">
        <v>2</v>
      </c>
      <c r="C32" s="46" t="s">
        <v>99</v>
      </c>
      <c r="P32" s="46" t="s">
        <v>246</v>
      </c>
    </row>
    <row r="34" spans="1:16" x14ac:dyDescent="0.15">
      <c r="A34" s="46">
        <v>3</v>
      </c>
      <c r="C34" s="46" t="s">
        <v>155</v>
      </c>
      <c r="P34" s="46" t="s">
        <v>247</v>
      </c>
    </row>
    <row r="36" spans="1:16" x14ac:dyDescent="0.15">
      <c r="A36" s="46">
        <v>4</v>
      </c>
      <c r="C36" s="46" t="s">
        <v>109</v>
      </c>
    </row>
    <row r="38" spans="1:16" x14ac:dyDescent="0.15">
      <c r="A38" s="46">
        <v>5</v>
      </c>
      <c r="C38" s="46" t="s">
        <v>98</v>
      </c>
      <c r="P38" s="46" t="s">
        <v>248</v>
      </c>
    </row>
    <row r="40" spans="1:16" x14ac:dyDescent="0.15">
      <c r="A40" s="46">
        <v>6</v>
      </c>
      <c r="C40" s="46" t="s">
        <v>104</v>
      </c>
      <c r="P40" s="46" t="s">
        <v>249</v>
      </c>
    </row>
    <row r="42" spans="1:16" x14ac:dyDescent="0.15">
      <c r="A42" s="46">
        <v>7</v>
      </c>
      <c r="C42" s="46" t="s">
        <v>201</v>
      </c>
      <c r="P42" s="46" t="s">
        <v>250</v>
      </c>
    </row>
    <row r="44" spans="1:16" x14ac:dyDescent="0.15">
      <c r="A44" s="46">
        <v>8</v>
      </c>
      <c r="C44" s="46" t="s">
        <v>110</v>
      </c>
    </row>
  </sheetData>
  <mergeCells count="9">
    <mergeCell ref="AA1:AI1"/>
    <mergeCell ref="AA2:AI2"/>
    <mergeCell ref="A26:AK26"/>
    <mergeCell ref="A18:AK18"/>
    <mergeCell ref="K30:Q30"/>
    <mergeCell ref="S13:W13"/>
    <mergeCell ref="S11:W11"/>
    <mergeCell ref="S9:W9"/>
    <mergeCell ref="A22:AK23"/>
  </mergeCells>
  <phoneticPr fontId="2"/>
  <pageMargins left="0.78700000000000003" right="0.35"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X32"/>
  <sheetViews>
    <sheetView topLeftCell="F1" zoomScale="85" zoomScaleNormal="85" workbookViewId="0">
      <selection activeCell="V11" sqref="V11"/>
    </sheetView>
  </sheetViews>
  <sheetFormatPr defaultRowHeight="13.5" x14ac:dyDescent="0.15"/>
  <cols>
    <col min="1" max="1" width="4.125" style="51" customWidth="1"/>
    <col min="2" max="2" width="9" style="51"/>
    <col min="3" max="5" width="3.875" style="50" customWidth="1"/>
    <col min="6" max="6" width="17.875" style="50" customWidth="1"/>
    <col min="7" max="7" width="10" style="50" bestFit="1" customWidth="1"/>
    <col min="8" max="11" width="11.375" style="50" customWidth="1"/>
    <col min="12" max="12" width="7.5" style="50" bestFit="1" customWidth="1"/>
    <col min="13" max="13" width="10" style="50" customWidth="1"/>
    <col min="14" max="14" width="11.25" style="50" customWidth="1"/>
    <col min="15" max="15" width="7.375" style="50" customWidth="1"/>
    <col min="16" max="16" width="9" style="50"/>
    <col min="17" max="17" width="8.875" style="50" customWidth="1"/>
    <col min="18" max="20" width="9.875" style="50" customWidth="1"/>
    <col min="21" max="21" width="9.75" style="51" customWidth="1"/>
    <col min="22" max="16384" width="9" style="51"/>
  </cols>
  <sheetData>
    <row r="1" spans="2:24" x14ac:dyDescent="0.15">
      <c r="C1" s="50" t="s">
        <v>112</v>
      </c>
    </row>
    <row r="2" spans="2:24" ht="24" customHeight="1" x14ac:dyDescent="0.15">
      <c r="C2" s="240" t="s">
        <v>324</v>
      </c>
      <c r="D2" s="240"/>
      <c r="E2" s="240"/>
      <c r="F2" s="240"/>
      <c r="G2" s="240"/>
      <c r="H2" s="240"/>
      <c r="I2" s="240"/>
      <c r="J2" s="240"/>
      <c r="K2" s="240"/>
      <c r="L2" s="240"/>
      <c r="M2" s="240"/>
      <c r="N2" s="240"/>
      <c r="O2" s="240"/>
      <c r="P2" s="240"/>
      <c r="Q2" s="240"/>
      <c r="R2" s="240"/>
      <c r="S2" s="240"/>
      <c r="T2" s="240"/>
      <c r="U2" s="240"/>
      <c r="V2" s="52"/>
      <c r="W2" s="52"/>
      <c r="X2" s="52"/>
    </row>
    <row r="3" spans="2:24" x14ac:dyDescent="0.15">
      <c r="W3" s="50"/>
    </row>
    <row r="4" spans="2:24" ht="14.25" thickBot="1" x14ac:dyDescent="0.2">
      <c r="S4" s="51"/>
      <c r="T4" s="51"/>
      <c r="W4" s="50"/>
    </row>
    <row r="5" spans="2:24" ht="18.75" x14ac:dyDescent="0.2">
      <c r="B5" s="176"/>
      <c r="C5" s="53"/>
      <c r="D5" s="53"/>
      <c r="E5" s="54"/>
      <c r="F5" s="55"/>
      <c r="G5" s="55"/>
      <c r="H5" s="56"/>
      <c r="I5" s="56"/>
      <c r="J5" s="56"/>
      <c r="K5" s="56"/>
      <c r="L5" s="246" t="s">
        <v>42</v>
      </c>
      <c r="M5" s="247"/>
      <c r="N5" s="247"/>
      <c r="O5" s="247"/>
      <c r="P5" s="247"/>
      <c r="Q5" s="247"/>
      <c r="R5" s="248"/>
      <c r="S5" s="56"/>
      <c r="T5" s="56"/>
      <c r="U5" s="56"/>
      <c r="W5" s="57"/>
    </row>
    <row r="6" spans="2:24" ht="54.75" customHeight="1" x14ac:dyDescent="0.2">
      <c r="B6" s="211" t="s">
        <v>335</v>
      </c>
      <c r="C6" s="249" t="s">
        <v>6</v>
      </c>
      <c r="D6" s="249"/>
      <c r="E6" s="250"/>
      <c r="F6" s="251" t="s">
        <v>43</v>
      </c>
      <c r="G6" s="228" t="s">
        <v>94</v>
      </c>
      <c r="H6" s="242" t="s">
        <v>44</v>
      </c>
      <c r="I6" s="252" t="s">
        <v>159</v>
      </c>
      <c r="J6" s="242" t="s">
        <v>45</v>
      </c>
      <c r="K6" s="252" t="s">
        <v>251</v>
      </c>
      <c r="L6" s="252" t="s">
        <v>252</v>
      </c>
      <c r="M6" s="58" t="s">
        <v>47</v>
      </c>
      <c r="N6" s="58" t="s">
        <v>101</v>
      </c>
      <c r="O6" s="243" t="s">
        <v>48</v>
      </c>
      <c r="P6" s="244"/>
      <c r="Q6" s="245"/>
      <c r="R6" s="241" t="s">
        <v>49</v>
      </c>
      <c r="S6" s="242" t="s">
        <v>50</v>
      </c>
      <c r="T6" s="242" t="s">
        <v>51</v>
      </c>
      <c r="U6" s="252" t="s">
        <v>92</v>
      </c>
      <c r="W6" s="57"/>
    </row>
    <row r="7" spans="2:24" ht="37.5" customHeight="1" x14ac:dyDescent="0.15">
      <c r="B7" s="211"/>
      <c r="C7" s="249"/>
      <c r="D7" s="249"/>
      <c r="E7" s="250"/>
      <c r="F7" s="251"/>
      <c r="G7" s="228"/>
      <c r="H7" s="242"/>
      <c r="I7" s="242"/>
      <c r="J7" s="242"/>
      <c r="K7" s="242"/>
      <c r="L7" s="252"/>
      <c r="M7" s="59" t="s">
        <v>52</v>
      </c>
      <c r="N7" s="59" t="s">
        <v>52</v>
      </c>
      <c r="O7" s="60" t="s">
        <v>97</v>
      </c>
      <c r="P7" s="60" t="s">
        <v>96</v>
      </c>
      <c r="Q7" s="59" t="s">
        <v>52</v>
      </c>
      <c r="R7" s="241"/>
      <c r="S7" s="242"/>
      <c r="T7" s="242"/>
      <c r="U7" s="242"/>
      <c r="W7" s="61"/>
    </row>
    <row r="8" spans="2:24" ht="18.75" x14ac:dyDescent="0.15">
      <c r="B8" s="177"/>
      <c r="C8" s="75"/>
      <c r="D8" s="75"/>
      <c r="E8" s="129"/>
      <c r="F8" s="130"/>
      <c r="G8" s="130"/>
      <c r="H8" s="131"/>
      <c r="I8" s="131"/>
      <c r="J8" s="127"/>
      <c r="K8" s="131"/>
      <c r="L8" s="131"/>
      <c r="M8" s="131"/>
      <c r="N8" s="131"/>
      <c r="O8" s="131"/>
      <c r="P8" s="131"/>
      <c r="Q8" s="131"/>
      <c r="R8" s="131"/>
      <c r="S8" s="132" t="s">
        <v>299</v>
      </c>
      <c r="T8" s="132" t="s">
        <v>300</v>
      </c>
      <c r="U8" s="131"/>
      <c r="W8" s="61"/>
    </row>
    <row r="9" spans="2:24" ht="19.5" thickBot="1" x14ac:dyDescent="0.2">
      <c r="B9" s="178"/>
      <c r="C9" s="62"/>
      <c r="D9" s="62"/>
      <c r="E9" s="63"/>
      <c r="F9" s="64"/>
      <c r="G9" s="64"/>
      <c r="H9" s="65" t="s">
        <v>53</v>
      </c>
      <c r="I9" s="65" t="s">
        <v>54</v>
      </c>
      <c r="J9" s="66" t="s">
        <v>55</v>
      </c>
      <c r="K9" s="65" t="s">
        <v>56</v>
      </c>
      <c r="L9" s="65"/>
      <c r="M9" s="65"/>
      <c r="N9" s="65"/>
      <c r="O9" s="65"/>
      <c r="P9" s="65"/>
      <c r="Q9" s="65"/>
      <c r="R9" s="65" t="s">
        <v>253</v>
      </c>
      <c r="S9" s="128" t="s">
        <v>297</v>
      </c>
      <c r="T9" s="128" t="s">
        <v>298</v>
      </c>
      <c r="U9" s="65" t="s">
        <v>254</v>
      </c>
      <c r="W9" s="61"/>
    </row>
    <row r="10" spans="2:24" ht="19.5" thickBot="1" x14ac:dyDescent="0.25">
      <c r="B10" s="179" t="s">
        <v>301</v>
      </c>
      <c r="D10" s="53"/>
      <c r="E10" s="67"/>
      <c r="F10" s="68"/>
      <c r="G10" s="68"/>
      <c r="H10" s="69" t="s">
        <v>57</v>
      </c>
      <c r="I10" s="69" t="s">
        <v>57</v>
      </c>
      <c r="J10" s="69" t="s">
        <v>57</v>
      </c>
      <c r="K10" s="69" t="s">
        <v>57</v>
      </c>
      <c r="L10" s="69" t="s">
        <v>58</v>
      </c>
      <c r="M10" s="69" t="s">
        <v>57</v>
      </c>
      <c r="N10" s="69" t="s">
        <v>57</v>
      </c>
      <c r="O10" s="69" t="s">
        <v>59</v>
      </c>
      <c r="P10" s="69" t="s">
        <v>58</v>
      </c>
      <c r="Q10" s="69" t="s">
        <v>60</v>
      </c>
      <c r="R10" s="69" t="s">
        <v>60</v>
      </c>
      <c r="S10" s="69" t="s">
        <v>57</v>
      </c>
      <c r="T10" s="69" t="s">
        <v>57</v>
      </c>
      <c r="U10" s="69" t="s">
        <v>60</v>
      </c>
      <c r="W10" s="57"/>
    </row>
    <row r="11" spans="2:24" ht="39" customHeight="1" x14ac:dyDescent="0.15">
      <c r="B11" s="212"/>
      <c r="C11" s="232"/>
      <c r="D11" s="232"/>
      <c r="E11" s="233"/>
      <c r="F11" s="228"/>
      <c r="G11" s="228"/>
      <c r="H11" s="236">
        <f>'（参考）歳入歳出予算書抄本'!AB28</f>
        <v>0</v>
      </c>
      <c r="I11" s="236">
        <f>'（参考）歳入歳出予算書抄本'!J28-SUM('（参考）歳入歳出予算書抄本'!N9,'（参考）歳入歳出予算書抄本'!N27)</f>
        <v>0</v>
      </c>
      <c r="J11" s="230">
        <f>H11-I11</f>
        <v>0</v>
      </c>
      <c r="K11" s="236">
        <f>'様式1（別紙1-2）'!F85</f>
        <v>0</v>
      </c>
      <c r="L11" s="239">
        <f>'様式1(別紙3 )'!C43</f>
        <v>0</v>
      </c>
      <c r="M11" s="230">
        <f>IF(L11=0,0,IF(L11=1,IF(L13="〇",586000,IF(L14="〇",586000,440000)),IF(L13="〇",922000,IF(L14="〇",776000,630000))))</f>
        <v>0</v>
      </c>
      <c r="N11" s="230">
        <f>ROUNDDOWN(IF(L11&gt;70,70,L11)/5,0)*215000</f>
        <v>0</v>
      </c>
      <c r="O11" s="224"/>
      <c r="P11" s="226">
        <f>IF(ROUNDDOWN(O11/40,0)&gt;30,30,ROUNDDOWN(O11/40,0))</f>
        <v>0</v>
      </c>
      <c r="Q11" s="219">
        <f>IF(P11&lt;1,0,IF((1&lt;=P11)*OR(P11&lt;=4),113000,IF((5&lt;=P11)*OR(P11&lt;=9),226000,IF((10&lt;=P11)*OR(P11&lt;=14),566000,IF((15&lt;=P11)*OR(P11&lt;=19),849000,1132000+(P11-20)*45000)))))</f>
        <v>0</v>
      </c>
      <c r="R11" s="219">
        <f>M11+N11+Q11</f>
        <v>0</v>
      </c>
      <c r="S11" s="219">
        <f>MIN(K11,R11)</f>
        <v>0</v>
      </c>
      <c r="T11" s="219">
        <f>MIN(J11,S11)</f>
        <v>0</v>
      </c>
      <c r="U11" s="217">
        <f>ROUNDDOWN(T11*IF(AND(B11&gt;=3,O11=0),1/3,0.5),-3)</f>
        <v>0</v>
      </c>
      <c r="W11" s="61"/>
    </row>
    <row r="12" spans="2:24" ht="39" customHeight="1" thickBot="1" x14ac:dyDescent="0.2">
      <c r="B12" s="213"/>
      <c r="C12" s="234"/>
      <c r="D12" s="234"/>
      <c r="E12" s="235"/>
      <c r="F12" s="229"/>
      <c r="G12" s="229"/>
      <c r="H12" s="237"/>
      <c r="I12" s="237"/>
      <c r="J12" s="230"/>
      <c r="K12" s="236"/>
      <c r="L12" s="239"/>
      <c r="M12" s="231"/>
      <c r="N12" s="231"/>
      <c r="O12" s="225"/>
      <c r="P12" s="227"/>
      <c r="Q12" s="220"/>
      <c r="R12" s="220"/>
      <c r="S12" s="220"/>
      <c r="T12" s="220"/>
      <c r="U12" s="218"/>
      <c r="W12" s="61"/>
    </row>
    <row r="13" spans="2:24" x14ac:dyDescent="0.15">
      <c r="C13" s="70"/>
      <c r="D13" s="71"/>
      <c r="E13" s="72"/>
      <c r="F13" s="73"/>
      <c r="G13" s="73"/>
      <c r="H13" s="74"/>
      <c r="I13" s="221" t="s">
        <v>329</v>
      </c>
      <c r="J13" s="222"/>
      <c r="K13" s="223"/>
      <c r="L13" s="171"/>
      <c r="M13" s="74"/>
      <c r="N13" s="74"/>
      <c r="O13" s="74"/>
      <c r="P13" s="74"/>
      <c r="Q13" s="74"/>
      <c r="R13" s="74"/>
      <c r="S13" s="74"/>
      <c r="T13" s="74"/>
    </row>
    <row r="14" spans="2:24" x14ac:dyDescent="0.15">
      <c r="C14" s="70"/>
      <c r="D14" s="71"/>
      <c r="E14" s="72"/>
      <c r="F14" s="73"/>
      <c r="G14" s="73"/>
      <c r="H14" s="74"/>
      <c r="I14" s="221" t="s">
        <v>328</v>
      </c>
      <c r="J14" s="222"/>
      <c r="K14" s="223"/>
      <c r="L14" s="144"/>
      <c r="M14" s="74"/>
      <c r="N14" s="74"/>
      <c r="O14" s="74"/>
      <c r="P14" s="74"/>
      <c r="Q14" s="74"/>
      <c r="R14" s="74"/>
      <c r="S14" s="74"/>
      <c r="T14" s="74"/>
    </row>
    <row r="15" spans="2:24" x14ac:dyDescent="0.15">
      <c r="C15" s="70"/>
      <c r="D15" s="71"/>
      <c r="E15" s="72"/>
      <c r="F15" s="73"/>
      <c r="G15" s="73"/>
      <c r="H15" s="74"/>
      <c r="I15" s="74"/>
      <c r="J15" s="74"/>
      <c r="K15" s="74"/>
      <c r="L15" s="74"/>
      <c r="M15" s="74"/>
      <c r="N15" s="74"/>
      <c r="O15" s="74"/>
      <c r="P15" s="74"/>
      <c r="Q15" s="74"/>
      <c r="R15" s="74"/>
      <c r="S15" s="74"/>
      <c r="T15" s="74"/>
    </row>
    <row r="16" spans="2:24" x14ac:dyDescent="0.15">
      <c r="C16" s="70"/>
      <c r="D16" s="71"/>
      <c r="E16" s="72"/>
      <c r="F16" s="73"/>
      <c r="G16" s="73"/>
      <c r="H16" s="74"/>
      <c r="I16" s="74"/>
      <c r="J16" s="74"/>
      <c r="K16" s="74"/>
      <c r="L16" s="74"/>
      <c r="M16" s="74"/>
      <c r="N16" s="74"/>
      <c r="O16" s="74"/>
      <c r="P16" s="74"/>
      <c r="Q16" s="74"/>
      <c r="R16" s="74"/>
      <c r="S16" s="74"/>
      <c r="T16" s="74"/>
    </row>
    <row r="17" spans="3:21" ht="16.5" customHeight="1" x14ac:dyDescent="0.15">
      <c r="C17" s="75" t="s">
        <v>93</v>
      </c>
      <c r="D17" s="76"/>
      <c r="E17" s="76"/>
      <c r="F17" s="76"/>
      <c r="G17" s="76"/>
      <c r="H17" s="77"/>
      <c r="I17" s="77"/>
      <c r="J17" s="77"/>
      <c r="K17" s="77"/>
      <c r="L17" s="77"/>
      <c r="M17" s="77"/>
      <c r="N17" s="77"/>
      <c r="O17" s="77"/>
      <c r="P17" s="77"/>
      <c r="Q17" s="77"/>
      <c r="R17" s="77"/>
      <c r="S17" s="77"/>
      <c r="T17" s="77"/>
    </row>
    <row r="18" spans="3:21" ht="16.5" customHeight="1" x14ac:dyDescent="0.15">
      <c r="C18" s="78" t="s">
        <v>95</v>
      </c>
      <c r="D18" s="75"/>
      <c r="E18" s="75"/>
      <c r="F18" s="75"/>
      <c r="G18" s="75"/>
      <c r="H18" s="75"/>
      <c r="I18" s="75"/>
      <c r="J18" s="75"/>
      <c r="K18" s="75"/>
      <c r="L18" s="75"/>
      <c r="M18" s="75"/>
      <c r="N18" s="75"/>
      <c r="O18" s="75"/>
      <c r="P18" s="75"/>
      <c r="Q18" s="75"/>
      <c r="R18" s="75"/>
      <c r="S18" s="75"/>
      <c r="T18" s="75"/>
    </row>
    <row r="19" spans="3:21" ht="16.5" customHeight="1" x14ac:dyDescent="0.15">
      <c r="C19" s="75" t="s">
        <v>255</v>
      </c>
      <c r="D19" s="78"/>
      <c r="E19" s="75"/>
      <c r="F19" s="75"/>
      <c r="G19" s="75"/>
      <c r="H19" s="75"/>
      <c r="I19" s="75"/>
      <c r="J19" s="75"/>
      <c r="K19" s="75"/>
      <c r="L19" s="75"/>
      <c r="M19" s="75"/>
      <c r="N19" s="75"/>
      <c r="O19" s="75"/>
      <c r="P19" s="75"/>
      <c r="Q19" s="75"/>
      <c r="R19" s="75"/>
      <c r="S19" s="75"/>
      <c r="T19" s="75"/>
    </row>
    <row r="20" spans="3:21" ht="16.5" customHeight="1" x14ac:dyDescent="0.15">
      <c r="C20" s="75"/>
      <c r="D20" s="78"/>
      <c r="E20" s="75" t="s">
        <v>160</v>
      </c>
      <c r="F20" s="75"/>
      <c r="G20" s="75"/>
      <c r="H20" s="75"/>
      <c r="I20" s="75"/>
      <c r="J20" s="75"/>
      <c r="K20" s="75"/>
      <c r="L20" s="75"/>
      <c r="M20" s="75"/>
      <c r="N20" s="75"/>
      <c r="O20" s="75"/>
      <c r="P20" s="75"/>
      <c r="Q20" s="75"/>
      <c r="R20" s="75"/>
      <c r="S20" s="75"/>
      <c r="T20" s="75"/>
    </row>
    <row r="21" spans="3:21" ht="16.5" customHeight="1" x14ac:dyDescent="0.15">
      <c r="C21" s="75"/>
      <c r="D21" s="78"/>
      <c r="E21" s="214" t="s">
        <v>228</v>
      </c>
      <c r="F21" s="214"/>
      <c r="G21" s="214"/>
      <c r="H21" s="214"/>
      <c r="I21" s="214"/>
      <c r="J21" s="214"/>
      <c r="K21" s="214"/>
      <c r="L21" s="214"/>
      <c r="M21" s="214"/>
      <c r="N21" s="214"/>
      <c r="O21" s="214"/>
      <c r="P21" s="214"/>
      <c r="Q21" s="214"/>
      <c r="R21" s="75"/>
      <c r="S21" s="75"/>
      <c r="T21" s="75"/>
    </row>
    <row r="22" spans="3:21" ht="16.5" customHeight="1" x14ac:dyDescent="0.15">
      <c r="C22" s="75"/>
      <c r="D22" s="78"/>
      <c r="E22" s="75" t="s">
        <v>161</v>
      </c>
      <c r="F22" s="75"/>
      <c r="G22" s="75"/>
      <c r="H22" s="75"/>
      <c r="I22" s="75"/>
      <c r="J22" s="75"/>
      <c r="K22" s="75"/>
      <c r="L22" s="75"/>
      <c r="M22" s="75"/>
      <c r="N22" s="75"/>
      <c r="O22" s="75"/>
      <c r="P22" s="75"/>
      <c r="Q22" s="75"/>
      <c r="R22" s="75"/>
      <c r="S22" s="75"/>
      <c r="T22" s="75"/>
    </row>
    <row r="23" spans="3:21" ht="31.5" customHeight="1" x14ac:dyDescent="0.15">
      <c r="C23" s="215" t="s">
        <v>243</v>
      </c>
      <c r="D23" s="215"/>
      <c r="E23" s="215"/>
      <c r="F23" s="215"/>
      <c r="G23" s="215"/>
      <c r="H23" s="215"/>
      <c r="I23" s="215"/>
      <c r="J23" s="215"/>
      <c r="K23" s="215"/>
      <c r="L23" s="215"/>
      <c r="M23" s="215"/>
      <c r="N23" s="215"/>
      <c r="O23" s="215"/>
      <c r="P23" s="215"/>
      <c r="Q23" s="215"/>
      <c r="R23" s="215"/>
      <c r="S23" s="215"/>
      <c r="T23" s="215"/>
      <c r="U23" s="215"/>
    </row>
    <row r="24" spans="3:21" ht="31.5" customHeight="1" x14ac:dyDescent="0.15">
      <c r="C24" s="238" t="s">
        <v>256</v>
      </c>
      <c r="D24" s="238"/>
      <c r="E24" s="238"/>
      <c r="F24" s="238"/>
      <c r="G24" s="238"/>
      <c r="H24" s="238"/>
      <c r="I24" s="238"/>
      <c r="J24" s="238"/>
      <c r="K24" s="238"/>
      <c r="L24" s="238"/>
      <c r="M24" s="238"/>
      <c r="N24" s="238"/>
      <c r="O24" s="238"/>
      <c r="P24" s="238"/>
      <c r="Q24" s="238"/>
      <c r="R24" s="238"/>
      <c r="S24" s="238"/>
      <c r="T24" s="238"/>
      <c r="U24" s="238"/>
    </row>
    <row r="25" spans="3:21" ht="16.5" customHeight="1" x14ac:dyDescent="0.15">
      <c r="C25" s="75" t="s">
        <v>257</v>
      </c>
      <c r="D25" s="75"/>
      <c r="E25" s="79"/>
      <c r="F25" s="79"/>
      <c r="G25" s="79"/>
      <c r="H25" s="79"/>
      <c r="I25" s="79"/>
      <c r="J25" s="79"/>
      <c r="K25" s="79"/>
      <c r="L25" s="79"/>
      <c r="M25" s="79"/>
      <c r="N25" s="79"/>
      <c r="O25" s="79"/>
      <c r="P25" s="79"/>
      <c r="Q25" s="79"/>
      <c r="R25" s="79"/>
      <c r="S25" s="79"/>
      <c r="T25" s="79"/>
      <c r="U25" s="79"/>
    </row>
    <row r="26" spans="3:21" ht="16.5" customHeight="1" x14ac:dyDescent="0.15">
      <c r="C26" s="75" t="s">
        <v>258</v>
      </c>
      <c r="D26" s="75"/>
      <c r="E26" s="75"/>
      <c r="F26" s="75"/>
      <c r="G26" s="75"/>
      <c r="H26" s="75"/>
      <c r="I26" s="75"/>
      <c r="J26" s="75"/>
      <c r="K26" s="75"/>
      <c r="L26" s="75"/>
      <c r="M26" s="75"/>
      <c r="N26" s="75"/>
      <c r="O26" s="75"/>
      <c r="P26" s="75"/>
      <c r="Q26" s="75"/>
      <c r="R26" s="75"/>
      <c r="S26" s="75"/>
      <c r="T26" s="75"/>
    </row>
    <row r="27" spans="3:21" ht="16.5" customHeight="1" x14ac:dyDescent="0.15">
      <c r="C27" s="75" t="s">
        <v>259</v>
      </c>
      <c r="D27" s="75"/>
      <c r="E27" s="75"/>
      <c r="F27" s="75"/>
      <c r="G27" s="75"/>
      <c r="H27" s="75"/>
      <c r="I27" s="75"/>
      <c r="J27" s="75"/>
      <c r="K27" s="75"/>
      <c r="L27" s="75"/>
      <c r="M27" s="75"/>
      <c r="N27" s="75"/>
      <c r="O27" s="75"/>
      <c r="P27" s="75"/>
      <c r="Q27" s="75"/>
      <c r="R27" s="75"/>
      <c r="S27" s="75"/>
      <c r="T27" s="75"/>
    </row>
    <row r="28" spans="3:21" ht="16.5" customHeight="1" x14ac:dyDescent="0.15">
      <c r="C28" s="75" t="s">
        <v>260</v>
      </c>
      <c r="D28" s="75"/>
      <c r="E28" s="75"/>
      <c r="F28" s="75"/>
      <c r="G28" s="75"/>
      <c r="H28" s="75"/>
      <c r="I28" s="75"/>
      <c r="J28" s="75"/>
      <c r="K28" s="75"/>
      <c r="L28" s="75"/>
      <c r="M28" s="75"/>
      <c r="N28" s="75"/>
      <c r="O28" s="75"/>
      <c r="P28" s="75"/>
      <c r="Q28" s="75"/>
      <c r="R28" s="75"/>
      <c r="S28" s="75"/>
      <c r="T28" s="75"/>
    </row>
    <row r="29" spans="3:21" x14ac:dyDescent="0.15">
      <c r="C29" s="75"/>
      <c r="D29" s="75"/>
      <c r="E29" s="75"/>
      <c r="F29" s="75"/>
      <c r="G29" s="75"/>
      <c r="H29" s="75"/>
      <c r="I29" s="75"/>
      <c r="J29" s="75"/>
      <c r="K29" s="75"/>
      <c r="L29" s="75"/>
      <c r="M29" s="75"/>
      <c r="N29" s="75"/>
      <c r="O29" s="75"/>
      <c r="P29" s="75"/>
      <c r="Q29" s="75"/>
      <c r="R29" s="75"/>
      <c r="S29" s="75"/>
      <c r="T29" s="75"/>
    </row>
    <row r="31" spans="3:21" ht="32.25" customHeight="1" x14ac:dyDescent="0.15">
      <c r="C31" s="216"/>
      <c r="D31" s="216"/>
      <c r="E31" s="216"/>
      <c r="F31" s="216"/>
    </row>
    <row r="32" spans="3:21" ht="59.25" customHeight="1" x14ac:dyDescent="0.15">
      <c r="C32" s="216"/>
      <c r="D32" s="216"/>
      <c r="E32" s="216"/>
      <c r="F32" s="216"/>
    </row>
  </sheetData>
  <mergeCells count="41">
    <mergeCell ref="C2:U2"/>
    <mergeCell ref="R6:R7"/>
    <mergeCell ref="S6:S7"/>
    <mergeCell ref="T6:T7"/>
    <mergeCell ref="O6:Q6"/>
    <mergeCell ref="L5:R5"/>
    <mergeCell ref="C6:E7"/>
    <mergeCell ref="F6:F7"/>
    <mergeCell ref="G6:G7"/>
    <mergeCell ref="H6:H7"/>
    <mergeCell ref="U6:U7"/>
    <mergeCell ref="I6:I7"/>
    <mergeCell ref="J6:J7"/>
    <mergeCell ref="K6:K7"/>
    <mergeCell ref="L6:L7"/>
    <mergeCell ref="C32:F32"/>
    <mergeCell ref="O11:O12"/>
    <mergeCell ref="P11:P12"/>
    <mergeCell ref="F11:F12"/>
    <mergeCell ref="G11:G12"/>
    <mergeCell ref="M11:M12"/>
    <mergeCell ref="C11:E12"/>
    <mergeCell ref="H11:H12"/>
    <mergeCell ref="C24:U24"/>
    <mergeCell ref="Q11:Q12"/>
    <mergeCell ref="R11:R12"/>
    <mergeCell ref="I11:I12"/>
    <mergeCell ref="N11:N12"/>
    <mergeCell ref="J11:J12"/>
    <mergeCell ref="K11:K12"/>
    <mergeCell ref="L11:L12"/>
    <mergeCell ref="B6:B7"/>
    <mergeCell ref="B11:B12"/>
    <mergeCell ref="E21:Q21"/>
    <mergeCell ref="C23:U23"/>
    <mergeCell ref="C31:F31"/>
    <mergeCell ref="U11:U12"/>
    <mergeCell ref="S11:S12"/>
    <mergeCell ref="T11:T12"/>
    <mergeCell ref="I13:K13"/>
    <mergeCell ref="I14:K14"/>
  </mergeCells>
  <phoneticPr fontId="2"/>
  <dataValidations count="4">
    <dataValidation type="whole" operator="greaterThan" allowBlank="1" showInputMessage="1" showErrorMessage="1" sqref="L15:L16" xr:uid="{00000000-0002-0000-0100-000000000000}">
      <formula1>0</formula1>
    </dataValidation>
    <dataValidation type="list" allowBlank="1" showInputMessage="1" showErrorMessage="1" sqref="G11:G12" xr:uid="{00000000-0002-0000-0100-000001000000}">
      <formula1>"都道府県,市区町村,公的,国病機構,独法,地方独法,国大法人,共済,健保,国保,学校,社福,医療法人,社団,財団,医師会,その他,個人,会社"</formula1>
    </dataValidation>
    <dataValidation type="list" operator="greaterThan" allowBlank="1" showInputMessage="1" showErrorMessage="1" sqref="L13:L14" xr:uid="{00000000-0002-0000-0100-000002000000}">
      <formula1>"〇,"</formula1>
    </dataValidation>
    <dataValidation type="whole" operator="greaterThanOrEqual" allowBlank="1" showInputMessage="1" showErrorMessage="1" sqref="L11:L12" xr:uid="{00000000-0002-0000-0100-000003000000}">
      <formula1>0</formula1>
    </dataValidation>
  </dataValidations>
  <printOptions horizontalCentered="1"/>
  <pageMargins left="0.70866141732283472" right="0.70866141732283472" top="1.1417322834645669" bottom="0.74803149606299213" header="0.31496062992125984" footer="0.31496062992125984"/>
  <pageSetup paperSize="9" scale="7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2:G88"/>
  <sheetViews>
    <sheetView topLeftCell="A57" zoomScale="70" zoomScaleNormal="70" workbookViewId="0">
      <selection activeCell="N50" sqref="N50"/>
    </sheetView>
  </sheetViews>
  <sheetFormatPr defaultRowHeight="13.5" x14ac:dyDescent="0.15"/>
  <cols>
    <col min="1" max="1" width="1.875" style="50" customWidth="1"/>
    <col min="2" max="3" width="2.125" style="50" customWidth="1"/>
    <col min="4" max="4" width="22.625" style="50" customWidth="1"/>
    <col min="5" max="5" width="2.125" style="50" customWidth="1"/>
    <col min="6" max="6" width="29.375" style="50" customWidth="1"/>
    <col min="7" max="7" width="48.75" style="50" customWidth="1"/>
    <col min="8" max="16384" width="9" style="50"/>
  </cols>
  <sheetData>
    <row r="2" spans="1:7" x14ac:dyDescent="0.15">
      <c r="A2" s="50" t="s">
        <v>116</v>
      </c>
      <c r="G2" s="80"/>
    </row>
    <row r="3" spans="1:7" ht="12" customHeight="1" x14ac:dyDescent="0.15">
      <c r="G3" s="81"/>
    </row>
    <row r="4" spans="1:7" s="82" customFormat="1" ht="19.5" customHeight="1" x14ac:dyDescent="0.15">
      <c r="G4" s="83" t="s">
        <v>11</v>
      </c>
    </row>
    <row r="5" spans="1:7" s="82" customFormat="1" ht="10.5" customHeight="1" x14ac:dyDescent="0.15">
      <c r="G5" s="83"/>
    </row>
    <row r="6" spans="1:7" s="84" customFormat="1" ht="25.5" customHeight="1" x14ac:dyDescent="0.15">
      <c r="B6" s="259" t="s">
        <v>5</v>
      </c>
      <c r="C6" s="259"/>
      <c r="D6" s="259"/>
      <c r="E6" s="259"/>
      <c r="F6" s="259"/>
      <c r="G6" s="259"/>
    </row>
    <row r="7" spans="1:7" s="82" customFormat="1" ht="23.25" customHeight="1" x14ac:dyDescent="0.15">
      <c r="B7" s="85"/>
      <c r="C7" s="260" t="s">
        <v>6</v>
      </c>
      <c r="D7" s="260"/>
      <c r="E7" s="86"/>
      <c r="F7" s="87" t="s">
        <v>7</v>
      </c>
      <c r="G7" s="87" t="s">
        <v>8</v>
      </c>
    </row>
    <row r="8" spans="1:7" s="82" customFormat="1" ht="18" customHeight="1" thickBot="1" x14ac:dyDescent="0.2">
      <c r="B8" s="88"/>
      <c r="C8" s="89"/>
      <c r="D8" s="90"/>
      <c r="E8" s="91"/>
      <c r="F8" s="92" t="s">
        <v>9</v>
      </c>
      <c r="G8" s="93"/>
    </row>
    <row r="9" spans="1:7" s="82" customFormat="1" ht="17.45" customHeight="1" x14ac:dyDescent="0.15">
      <c r="B9" s="194" t="s">
        <v>12</v>
      </c>
      <c r="C9" s="195"/>
      <c r="D9" s="180"/>
      <c r="E9" s="181"/>
      <c r="F9" s="182"/>
      <c r="G9" s="183"/>
    </row>
    <row r="10" spans="1:7" s="82" customFormat="1" ht="17.45" customHeight="1" x14ac:dyDescent="0.15">
      <c r="B10" s="184"/>
      <c r="C10" s="261" t="s">
        <v>13</v>
      </c>
      <c r="D10" s="261"/>
      <c r="E10" s="94"/>
      <c r="F10" s="137"/>
      <c r="G10" s="185"/>
    </row>
    <row r="11" spans="1:7" s="82" customFormat="1" ht="5.25" customHeight="1" x14ac:dyDescent="0.15">
      <c r="B11" s="186"/>
      <c r="C11" s="133"/>
      <c r="D11" s="134"/>
      <c r="E11" s="135"/>
      <c r="F11" s="138"/>
      <c r="G11" s="187"/>
    </row>
    <row r="12" spans="1:7" s="82" customFormat="1" ht="17.45" customHeight="1" x14ac:dyDescent="0.15">
      <c r="B12" s="184"/>
      <c r="C12" s="255" t="s">
        <v>14</v>
      </c>
      <c r="D12" s="255"/>
      <c r="E12" s="200"/>
      <c r="F12" s="143">
        <f>SUM(F13:F19)</f>
        <v>0</v>
      </c>
      <c r="G12" s="185"/>
    </row>
    <row r="13" spans="1:7" s="82" customFormat="1" ht="5.25" customHeight="1" x14ac:dyDescent="0.15">
      <c r="B13" s="184"/>
      <c r="D13" s="188"/>
      <c r="E13" s="94"/>
      <c r="F13" s="137"/>
      <c r="G13" s="185"/>
    </row>
    <row r="14" spans="1:7" s="82" customFormat="1" ht="17.45" customHeight="1" x14ac:dyDescent="0.15">
      <c r="B14" s="184"/>
      <c r="D14" s="188" t="s">
        <v>15</v>
      </c>
      <c r="E14" s="94"/>
      <c r="F14" s="137"/>
      <c r="G14" s="185"/>
    </row>
    <row r="15" spans="1:7" s="82" customFormat="1" ht="5.25" customHeight="1" x14ac:dyDescent="0.15">
      <c r="B15" s="184"/>
      <c r="D15" s="188"/>
      <c r="E15" s="94"/>
      <c r="F15" s="137"/>
      <c r="G15" s="185"/>
    </row>
    <row r="16" spans="1:7" s="82" customFormat="1" ht="17.45" customHeight="1" x14ac:dyDescent="0.15">
      <c r="B16" s="184"/>
      <c r="D16" s="188" t="s">
        <v>16</v>
      </c>
      <c r="E16" s="94"/>
      <c r="F16" s="137"/>
      <c r="G16" s="185"/>
    </row>
    <row r="17" spans="2:7" s="82" customFormat="1" ht="5.25" customHeight="1" x14ac:dyDescent="0.15">
      <c r="B17" s="184"/>
      <c r="D17" s="188"/>
      <c r="E17" s="94"/>
      <c r="F17" s="137"/>
      <c r="G17" s="185"/>
    </row>
    <row r="18" spans="2:7" s="82" customFormat="1" ht="17.45" customHeight="1" x14ac:dyDescent="0.15">
      <c r="B18" s="184"/>
      <c r="D18" s="188" t="s">
        <v>17</v>
      </c>
      <c r="E18" s="94"/>
      <c r="F18" s="137"/>
      <c r="G18" s="185"/>
    </row>
    <row r="19" spans="2:7" s="82" customFormat="1" ht="5.25" customHeight="1" x14ac:dyDescent="0.15">
      <c r="B19" s="184"/>
      <c r="D19" s="188"/>
      <c r="E19" s="94"/>
      <c r="F19" s="137"/>
      <c r="G19" s="185"/>
    </row>
    <row r="20" spans="2:7" s="82" customFormat="1" ht="17.45" customHeight="1" x14ac:dyDescent="0.15">
      <c r="B20" s="189"/>
      <c r="C20" s="257" t="s">
        <v>18</v>
      </c>
      <c r="D20" s="257"/>
      <c r="E20" s="136"/>
      <c r="F20" s="139"/>
      <c r="G20" s="190"/>
    </row>
    <row r="21" spans="2:7" s="82" customFormat="1" ht="5.25" customHeight="1" x14ac:dyDescent="0.15">
      <c r="B21" s="184"/>
      <c r="D21" s="188"/>
      <c r="E21" s="94"/>
      <c r="F21" s="137"/>
      <c r="G21" s="185"/>
    </row>
    <row r="22" spans="2:7" s="82" customFormat="1" ht="17.45" customHeight="1" x14ac:dyDescent="0.15">
      <c r="B22" s="189"/>
      <c r="C22" s="257" t="s">
        <v>19</v>
      </c>
      <c r="D22" s="257"/>
      <c r="E22" s="136"/>
      <c r="F22" s="139"/>
      <c r="G22" s="190"/>
    </row>
    <row r="23" spans="2:7" s="82" customFormat="1" ht="5.25" customHeight="1" x14ac:dyDescent="0.15">
      <c r="B23" s="184"/>
      <c r="D23" s="191"/>
      <c r="E23" s="94"/>
      <c r="F23" s="137"/>
      <c r="G23" s="185"/>
    </row>
    <row r="24" spans="2:7" s="82" customFormat="1" ht="17.45" customHeight="1" x14ac:dyDescent="0.15">
      <c r="B24" s="189"/>
      <c r="C24" s="256" t="s">
        <v>20</v>
      </c>
      <c r="D24" s="256"/>
      <c r="E24" s="201"/>
      <c r="F24" s="142">
        <f>SUM(F25:F33)</f>
        <v>0</v>
      </c>
      <c r="G24" s="190"/>
    </row>
    <row r="25" spans="2:7" s="82" customFormat="1" ht="5.25" customHeight="1" x14ac:dyDescent="0.15">
      <c r="B25" s="184"/>
      <c r="D25" s="188"/>
      <c r="E25" s="94"/>
      <c r="F25" s="137"/>
      <c r="G25" s="185"/>
    </row>
    <row r="26" spans="2:7" s="82" customFormat="1" ht="17.45" customHeight="1" x14ac:dyDescent="0.15">
      <c r="B26" s="184"/>
      <c r="D26" s="188" t="s">
        <v>21</v>
      </c>
      <c r="E26" s="94"/>
      <c r="F26" s="137"/>
      <c r="G26" s="185"/>
    </row>
    <row r="27" spans="2:7" s="82" customFormat="1" ht="5.25" customHeight="1" x14ac:dyDescent="0.15">
      <c r="B27" s="184"/>
      <c r="E27" s="94"/>
      <c r="F27" s="137"/>
      <c r="G27" s="185"/>
    </row>
    <row r="28" spans="2:7" s="82" customFormat="1" ht="17.45" customHeight="1" x14ac:dyDescent="0.15">
      <c r="B28" s="184"/>
      <c r="D28" s="188" t="s">
        <v>22</v>
      </c>
      <c r="E28" s="94"/>
      <c r="F28" s="137"/>
      <c r="G28" s="185"/>
    </row>
    <row r="29" spans="2:7" s="82" customFormat="1" ht="5.25" customHeight="1" x14ac:dyDescent="0.15">
      <c r="B29" s="184"/>
      <c r="D29" s="188"/>
      <c r="E29" s="94"/>
      <c r="F29" s="137"/>
      <c r="G29" s="185"/>
    </row>
    <row r="30" spans="2:7" s="82" customFormat="1" ht="17.45" customHeight="1" x14ac:dyDescent="0.15">
      <c r="B30" s="184"/>
      <c r="D30" s="188" t="s">
        <v>23</v>
      </c>
      <c r="E30" s="94"/>
      <c r="F30" s="137"/>
      <c r="G30" s="185"/>
    </row>
    <row r="31" spans="2:7" s="82" customFormat="1" ht="5.25" customHeight="1" x14ac:dyDescent="0.15">
      <c r="B31" s="184"/>
      <c r="D31" s="188"/>
      <c r="E31" s="94"/>
      <c r="F31" s="137"/>
      <c r="G31" s="185"/>
    </row>
    <row r="32" spans="2:7" s="82" customFormat="1" ht="15" customHeight="1" x14ac:dyDescent="0.15">
      <c r="B32" s="184"/>
      <c r="D32" s="188" t="s">
        <v>24</v>
      </c>
      <c r="E32" s="94"/>
      <c r="F32" s="137"/>
      <c r="G32" s="185"/>
    </row>
    <row r="33" spans="2:7" s="82" customFormat="1" ht="5.25" customHeight="1" x14ac:dyDescent="0.15">
      <c r="B33" s="184"/>
      <c r="D33" s="188"/>
      <c r="E33" s="94"/>
      <c r="F33" s="137"/>
      <c r="G33" s="185"/>
    </row>
    <row r="34" spans="2:7" s="82" customFormat="1" ht="17.25" customHeight="1" x14ac:dyDescent="0.15">
      <c r="B34" s="189"/>
      <c r="C34" s="256" t="s">
        <v>25</v>
      </c>
      <c r="D34" s="256"/>
      <c r="E34" s="201"/>
      <c r="F34" s="142">
        <f>SUM(F35:F39)</f>
        <v>0</v>
      </c>
      <c r="G34" s="190"/>
    </row>
    <row r="35" spans="2:7" s="82" customFormat="1" ht="5.25" customHeight="1" x14ac:dyDescent="0.15">
      <c r="B35" s="184"/>
      <c r="C35" s="188"/>
      <c r="D35" s="188"/>
      <c r="E35" s="94"/>
      <c r="F35" s="137"/>
      <c r="G35" s="185"/>
    </row>
    <row r="36" spans="2:7" s="82" customFormat="1" ht="17.25" customHeight="1" x14ac:dyDescent="0.15">
      <c r="B36" s="184"/>
      <c r="C36" s="188"/>
      <c r="D36" s="188" t="s">
        <v>26</v>
      </c>
      <c r="E36" s="94"/>
      <c r="F36" s="137"/>
      <c r="G36" s="185"/>
    </row>
    <row r="37" spans="2:7" s="82" customFormat="1" ht="5.25" customHeight="1" x14ac:dyDescent="0.15">
      <c r="B37" s="184"/>
      <c r="C37" s="188"/>
      <c r="D37" s="188"/>
      <c r="E37" s="94"/>
      <c r="F37" s="137"/>
      <c r="G37" s="185"/>
    </row>
    <row r="38" spans="2:7" s="82" customFormat="1" ht="15" customHeight="1" x14ac:dyDescent="0.15">
      <c r="B38" s="184"/>
      <c r="D38" s="188" t="s">
        <v>27</v>
      </c>
      <c r="E38" s="94"/>
      <c r="F38" s="137"/>
      <c r="G38" s="185"/>
    </row>
    <row r="39" spans="2:7" s="82" customFormat="1" ht="5.25" customHeight="1" x14ac:dyDescent="0.15">
      <c r="B39" s="184"/>
      <c r="D39" s="188"/>
      <c r="E39" s="94"/>
      <c r="F39" s="137"/>
      <c r="G39" s="185"/>
    </row>
    <row r="40" spans="2:7" s="82" customFormat="1" ht="17.45" customHeight="1" x14ac:dyDescent="0.15">
      <c r="B40" s="189"/>
      <c r="C40" s="257" t="s">
        <v>28</v>
      </c>
      <c r="D40" s="257"/>
      <c r="E40" s="136"/>
      <c r="F40" s="139"/>
      <c r="G40" s="190"/>
    </row>
    <row r="41" spans="2:7" s="82" customFormat="1" ht="5.25" customHeight="1" x14ac:dyDescent="0.15">
      <c r="B41" s="184"/>
      <c r="C41" s="188"/>
      <c r="D41" s="188"/>
      <c r="E41" s="94"/>
      <c r="F41" s="137"/>
      <c r="G41" s="185"/>
    </row>
    <row r="42" spans="2:7" s="82" customFormat="1" ht="17.45" customHeight="1" x14ac:dyDescent="0.15">
      <c r="B42" s="189"/>
      <c r="C42" s="257" t="s">
        <v>33</v>
      </c>
      <c r="D42" s="257"/>
      <c r="E42" s="136"/>
      <c r="F42" s="139"/>
      <c r="G42" s="190"/>
    </row>
    <row r="43" spans="2:7" s="82" customFormat="1" ht="5.25" customHeight="1" x14ac:dyDescent="0.15">
      <c r="B43" s="184"/>
      <c r="D43" s="191"/>
      <c r="E43" s="94"/>
      <c r="F43" s="137"/>
      <c r="G43" s="185"/>
    </row>
    <row r="44" spans="2:7" s="82" customFormat="1" ht="17.45" customHeight="1" thickBot="1" x14ac:dyDescent="0.2">
      <c r="B44" s="192"/>
      <c r="C44" s="258" t="s">
        <v>29</v>
      </c>
      <c r="D44" s="258"/>
      <c r="E44" s="202"/>
      <c r="F44" s="203">
        <f>SUM(F10:F11,F12,F20:F21,F22:F23,F24,F34,F40:F41,F42:F43)</f>
        <v>0</v>
      </c>
      <c r="G44" s="193"/>
    </row>
    <row r="45" spans="2:7" s="82" customFormat="1" ht="17.45" customHeight="1" x14ac:dyDescent="0.15">
      <c r="B45" s="194" t="s">
        <v>30</v>
      </c>
      <c r="C45" s="180"/>
      <c r="D45" s="180"/>
      <c r="E45" s="181"/>
      <c r="F45" s="182"/>
      <c r="G45" s="183"/>
    </row>
    <row r="46" spans="2:7" s="82" customFormat="1" ht="17.45" customHeight="1" x14ac:dyDescent="0.15">
      <c r="B46" s="184"/>
      <c r="C46" s="255" t="s">
        <v>31</v>
      </c>
      <c r="D46" s="255"/>
      <c r="E46" s="200"/>
      <c r="F46" s="143">
        <f>SUM(F47:F53)</f>
        <v>0</v>
      </c>
      <c r="G46" s="185"/>
    </row>
    <row r="47" spans="2:7" s="82" customFormat="1" ht="5.25" customHeight="1" x14ac:dyDescent="0.15">
      <c r="B47" s="184"/>
      <c r="D47" s="188"/>
      <c r="E47" s="94"/>
      <c r="F47" s="137"/>
      <c r="G47" s="185"/>
    </row>
    <row r="48" spans="2:7" s="82" customFormat="1" ht="17.45" customHeight="1" x14ac:dyDescent="0.15">
      <c r="B48" s="184"/>
      <c r="D48" s="188" t="s">
        <v>15</v>
      </c>
      <c r="E48" s="94"/>
      <c r="F48" s="137"/>
      <c r="G48" s="185"/>
    </row>
    <row r="49" spans="2:7" s="82" customFormat="1" ht="5.25" customHeight="1" x14ac:dyDescent="0.15">
      <c r="B49" s="184"/>
      <c r="D49" s="188"/>
      <c r="E49" s="94"/>
      <c r="F49" s="137"/>
      <c r="G49" s="185"/>
    </row>
    <row r="50" spans="2:7" s="82" customFormat="1" ht="17.45" customHeight="1" x14ac:dyDescent="0.15">
      <c r="B50" s="184"/>
      <c r="D50" s="188" t="s">
        <v>16</v>
      </c>
      <c r="E50" s="94"/>
      <c r="F50" s="137"/>
      <c r="G50" s="185"/>
    </row>
    <row r="51" spans="2:7" s="82" customFormat="1" ht="5.25" customHeight="1" x14ac:dyDescent="0.15">
      <c r="B51" s="184"/>
      <c r="D51" s="188"/>
      <c r="E51" s="94"/>
      <c r="F51" s="137"/>
      <c r="G51" s="185"/>
    </row>
    <row r="52" spans="2:7" s="82" customFormat="1" ht="17.45" customHeight="1" x14ac:dyDescent="0.15">
      <c r="B52" s="184"/>
      <c r="D52" s="188" t="s">
        <v>17</v>
      </c>
      <c r="E52" s="94"/>
      <c r="F52" s="137"/>
      <c r="G52" s="185"/>
    </row>
    <row r="53" spans="2:7" s="82" customFormat="1" ht="5.25" customHeight="1" x14ac:dyDescent="0.15">
      <c r="B53" s="184"/>
      <c r="D53" s="188"/>
      <c r="E53" s="94"/>
      <c r="F53" s="137"/>
      <c r="G53" s="185"/>
    </row>
    <row r="54" spans="2:7" s="82" customFormat="1" ht="17.45" customHeight="1" thickBot="1" x14ac:dyDescent="0.2">
      <c r="B54" s="192"/>
      <c r="C54" s="253" t="s">
        <v>29</v>
      </c>
      <c r="D54" s="253"/>
      <c r="E54" s="202"/>
      <c r="F54" s="203">
        <f>SUM(F46)</f>
        <v>0</v>
      </c>
      <c r="G54" s="193"/>
    </row>
    <row r="55" spans="2:7" s="82" customFormat="1" ht="17.45" customHeight="1" x14ac:dyDescent="0.15">
      <c r="B55" s="194" t="s">
        <v>32</v>
      </c>
      <c r="C55" s="180"/>
      <c r="D55" s="180"/>
      <c r="E55" s="181"/>
      <c r="F55" s="182"/>
      <c r="G55" s="183"/>
    </row>
    <row r="56" spans="2:7" s="82" customFormat="1" ht="15" customHeight="1" x14ac:dyDescent="0.15">
      <c r="B56" s="184"/>
      <c r="C56" s="255" t="s">
        <v>31</v>
      </c>
      <c r="D56" s="255"/>
      <c r="E56" s="200"/>
      <c r="F56" s="143">
        <f>SUM(F57:F63)</f>
        <v>0</v>
      </c>
      <c r="G56" s="185"/>
    </row>
    <row r="57" spans="2:7" s="82" customFormat="1" ht="5.25" customHeight="1" x14ac:dyDescent="0.15">
      <c r="B57" s="184"/>
      <c r="D57" s="188"/>
      <c r="E57" s="94"/>
      <c r="F57" s="137"/>
      <c r="G57" s="185"/>
    </row>
    <row r="58" spans="2:7" s="82" customFormat="1" ht="15" customHeight="1" x14ac:dyDescent="0.15">
      <c r="B58" s="184"/>
      <c r="D58" s="188" t="s">
        <v>15</v>
      </c>
      <c r="E58" s="94"/>
      <c r="F58" s="137"/>
      <c r="G58" s="185"/>
    </row>
    <row r="59" spans="2:7" s="82" customFormat="1" ht="5.25" customHeight="1" x14ac:dyDescent="0.15">
      <c r="B59" s="184"/>
      <c r="D59" s="188"/>
      <c r="E59" s="94"/>
      <c r="F59" s="137"/>
      <c r="G59" s="185"/>
    </row>
    <row r="60" spans="2:7" s="82" customFormat="1" ht="17.25" customHeight="1" x14ac:dyDescent="0.15">
      <c r="B60" s="184"/>
      <c r="D60" s="188" t="s">
        <v>16</v>
      </c>
      <c r="E60" s="94"/>
      <c r="F60" s="137"/>
      <c r="G60" s="185"/>
    </row>
    <row r="61" spans="2:7" s="82" customFormat="1" ht="5.25" customHeight="1" x14ac:dyDescent="0.15">
      <c r="B61" s="184"/>
      <c r="D61" s="188"/>
      <c r="E61" s="94"/>
      <c r="F61" s="137"/>
      <c r="G61" s="185"/>
    </row>
    <row r="62" spans="2:7" s="82" customFormat="1" ht="17.25" customHeight="1" x14ac:dyDescent="0.15">
      <c r="B62" s="184"/>
      <c r="D62" s="188" t="s">
        <v>17</v>
      </c>
      <c r="E62" s="94"/>
      <c r="F62" s="137"/>
      <c r="G62" s="185"/>
    </row>
    <row r="63" spans="2:7" s="82" customFormat="1" ht="5.25" customHeight="1" x14ac:dyDescent="0.15">
      <c r="B63" s="184"/>
      <c r="D63" s="188"/>
      <c r="E63" s="94"/>
      <c r="F63" s="137"/>
      <c r="G63" s="185"/>
    </row>
    <row r="64" spans="2:7" s="82" customFormat="1" ht="17.25" customHeight="1" x14ac:dyDescent="0.15">
      <c r="B64" s="189"/>
      <c r="C64" s="256" t="s">
        <v>20</v>
      </c>
      <c r="D64" s="256"/>
      <c r="E64" s="201"/>
      <c r="F64" s="142">
        <f>SUM(F65:F73)</f>
        <v>0</v>
      </c>
      <c r="G64" s="190"/>
    </row>
    <row r="65" spans="2:7" s="82" customFormat="1" ht="5.25" customHeight="1" x14ac:dyDescent="0.15">
      <c r="B65" s="184"/>
      <c r="D65" s="188"/>
      <c r="E65" s="94"/>
      <c r="F65" s="137"/>
      <c r="G65" s="185"/>
    </row>
    <row r="66" spans="2:7" s="82" customFormat="1" ht="17.25" customHeight="1" x14ac:dyDescent="0.15">
      <c r="B66" s="184"/>
      <c r="D66" s="188" t="s">
        <v>21</v>
      </c>
      <c r="E66" s="94"/>
      <c r="F66" s="137"/>
      <c r="G66" s="185"/>
    </row>
    <row r="67" spans="2:7" s="82" customFormat="1" ht="5.25" customHeight="1" x14ac:dyDescent="0.15">
      <c r="B67" s="184"/>
      <c r="E67" s="94"/>
      <c r="F67" s="137"/>
      <c r="G67" s="185"/>
    </row>
    <row r="68" spans="2:7" s="82" customFormat="1" ht="17.25" customHeight="1" x14ac:dyDescent="0.15">
      <c r="B68" s="184"/>
      <c r="D68" s="188" t="s">
        <v>22</v>
      </c>
      <c r="E68" s="94"/>
      <c r="F68" s="137"/>
      <c r="G68" s="185"/>
    </row>
    <row r="69" spans="2:7" s="82" customFormat="1" ht="5.25" customHeight="1" x14ac:dyDescent="0.15">
      <c r="B69" s="184"/>
      <c r="D69" s="188"/>
      <c r="E69" s="94"/>
      <c r="F69" s="137"/>
      <c r="G69" s="185"/>
    </row>
    <row r="70" spans="2:7" s="82" customFormat="1" ht="17.25" customHeight="1" x14ac:dyDescent="0.15">
      <c r="B70" s="184"/>
      <c r="D70" s="188" t="s">
        <v>23</v>
      </c>
      <c r="E70" s="94"/>
      <c r="F70" s="137"/>
      <c r="G70" s="185"/>
    </row>
    <row r="71" spans="2:7" s="82" customFormat="1" ht="5.25" customHeight="1" x14ac:dyDescent="0.15">
      <c r="B71" s="184"/>
      <c r="D71" s="188"/>
      <c r="E71" s="94"/>
      <c r="F71" s="137"/>
      <c r="G71" s="185"/>
    </row>
    <row r="72" spans="2:7" s="82" customFormat="1" ht="17.25" customHeight="1" x14ac:dyDescent="0.15">
      <c r="B72" s="184"/>
      <c r="D72" s="188" t="s">
        <v>24</v>
      </c>
      <c r="E72" s="94"/>
      <c r="F72" s="137"/>
      <c r="G72" s="185"/>
    </row>
    <row r="73" spans="2:7" s="82" customFormat="1" ht="5.25" customHeight="1" x14ac:dyDescent="0.15">
      <c r="B73" s="184"/>
      <c r="D73" s="188"/>
      <c r="E73" s="94"/>
      <c r="F73" s="137"/>
      <c r="G73" s="185"/>
    </row>
    <row r="74" spans="2:7" s="82" customFormat="1" ht="15" customHeight="1" x14ac:dyDescent="0.15">
      <c r="B74" s="189"/>
      <c r="C74" s="256" t="s">
        <v>25</v>
      </c>
      <c r="D74" s="256"/>
      <c r="E74" s="201"/>
      <c r="F74" s="142">
        <f>SUM(F75:F79)</f>
        <v>0</v>
      </c>
      <c r="G74" s="190"/>
    </row>
    <row r="75" spans="2:7" s="82" customFormat="1" ht="5.25" customHeight="1" x14ac:dyDescent="0.15">
      <c r="B75" s="184"/>
      <c r="D75" s="188"/>
      <c r="E75" s="94"/>
      <c r="F75" s="137"/>
      <c r="G75" s="185"/>
    </row>
    <row r="76" spans="2:7" s="82" customFormat="1" ht="15" customHeight="1" x14ac:dyDescent="0.15">
      <c r="B76" s="184"/>
      <c r="D76" s="188" t="s">
        <v>26</v>
      </c>
      <c r="E76" s="94"/>
      <c r="F76" s="137"/>
      <c r="G76" s="185"/>
    </row>
    <row r="77" spans="2:7" s="82" customFormat="1" ht="5.25" customHeight="1" x14ac:dyDescent="0.15">
      <c r="B77" s="184"/>
      <c r="D77" s="188"/>
      <c r="E77" s="94"/>
      <c r="F77" s="137"/>
      <c r="G77" s="185"/>
    </row>
    <row r="78" spans="2:7" s="82" customFormat="1" ht="15" customHeight="1" x14ac:dyDescent="0.15">
      <c r="B78" s="184"/>
      <c r="D78" s="188" t="s">
        <v>27</v>
      </c>
      <c r="E78" s="94"/>
      <c r="F78" s="137"/>
      <c r="G78" s="185"/>
    </row>
    <row r="79" spans="2:7" s="82" customFormat="1" ht="5.25" customHeight="1" x14ac:dyDescent="0.15">
      <c r="B79" s="184"/>
      <c r="D79" s="188"/>
      <c r="E79" s="94"/>
      <c r="F79" s="137"/>
      <c r="G79" s="185"/>
    </row>
    <row r="80" spans="2:7" s="82" customFormat="1" ht="17.25" customHeight="1" x14ac:dyDescent="0.15">
      <c r="B80" s="189"/>
      <c r="C80" s="257" t="s">
        <v>28</v>
      </c>
      <c r="D80" s="257"/>
      <c r="E80" s="136"/>
      <c r="F80" s="139"/>
      <c r="G80" s="190"/>
    </row>
    <row r="81" spans="2:7" s="82" customFormat="1" ht="5.25" customHeight="1" x14ac:dyDescent="0.15">
      <c r="B81" s="184"/>
      <c r="C81" s="188"/>
      <c r="D81" s="188"/>
      <c r="E81" s="94"/>
      <c r="F81" s="137"/>
      <c r="G81" s="185"/>
    </row>
    <row r="82" spans="2:7" s="82" customFormat="1" ht="17.25" customHeight="1" x14ac:dyDescent="0.15">
      <c r="B82" s="189"/>
      <c r="C82" s="257" t="s">
        <v>33</v>
      </c>
      <c r="D82" s="257"/>
      <c r="E82" s="136"/>
      <c r="F82" s="139"/>
      <c r="G82" s="190"/>
    </row>
    <row r="83" spans="2:7" s="82" customFormat="1" ht="5.25" customHeight="1" x14ac:dyDescent="0.15">
      <c r="B83" s="184"/>
      <c r="D83" s="191"/>
      <c r="E83" s="94"/>
      <c r="F83" s="137"/>
      <c r="G83" s="185"/>
    </row>
    <row r="84" spans="2:7" s="82" customFormat="1" ht="17.25" customHeight="1" thickBot="1" x14ac:dyDescent="0.2">
      <c r="B84" s="192"/>
      <c r="C84" s="253" t="s">
        <v>29</v>
      </c>
      <c r="D84" s="253"/>
      <c r="E84" s="202"/>
      <c r="F84" s="203">
        <f>SUM(F56,F64,F74,F80:F81,F82:F83)</f>
        <v>0</v>
      </c>
      <c r="G84" s="193"/>
    </row>
    <row r="85" spans="2:7" s="82" customFormat="1" ht="23.25" customHeight="1" x14ac:dyDescent="0.15">
      <c r="B85" s="196"/>
      <c r="C85" s="254" t="s">
        <v>10</v>
      </c>
      <c r="D85" s="254"/>
      <c r="E85" s="197"/>
      <c r="F85" s="198">
        <f>SUM(F44,F54,F84)</f>
        <v>0</v>
      </c>
      <c r="G85" s="199"/>
    </row>
    <row r="86" spans="2:7" ht="15.75" customHeight="1" x14ac:dyDescent="0.15">
      <c r="B86" s="50" t="s">
        <v>34</v>
      </c>
    </row>
    <row r="87" spans="2:7" ht="15.75" customHeight="1" x14ac:dyDescent="0.15">
      <c r="C87" s="50" t="s">
        <v>102</v>
      </c>
    </row>
    <row r="88" spans="2:7" ht="15.75" customHeight="1" x14ac:dyDescent="0.15">
      <c r="C88" s="175" t="s">
        <v>162</v>
      </c>
    </row>
  </sheetData>
  <mergeCells count="20">
    <mergeCell ref="B6:G6"/>
    <mergeCell ref="C7:D7"/>
    <mergeCell ref="C10:D10"/>
    <mergeCell ref="C12:D12"/>
    <mergeCell ref="C40:D40"/>
    <mergeCell ref="C44:D44"/>
    <mergeCell ref="C46:D46"/>
    <mergeCell ref="C20:D20"/>
    <mergeCell ref="C22:D22"/>
    <mergeCell ref="C24:D24"/>
    <mergeCell ref="C34:D34"/>
    <mergeCell ref="C42:D42"/>
    <mergeCell ref="C84:D84"/>
    <mergeCell ref="C85:D85"/>
    <mergeCell ref="C54:D54"/>
    <mergeCell ref="C56:D56"/>
    <mergeCell ref="C64:D64"/>
    <mergeCell ref="C74:D74"/>
    <mergeCell ref="C80:D80"/>
    <mergeCell ref="C82:D82"/>
  </mergeCells>
  <phoneticPr fontId="2"/>
  <printOptions horizontalCentered="1"/>
  <pageMargins left="0.59055118110236227" right="0.47244094488188981" top="0.55118110236220474" bottom="0.51181102362204722" header="0.51181102362204722" footer="0.51181102362204722"/>
  <pageSetup paperSize="9" scale="78" orientation="portrait" horizontalDpi="4294967292" r:id="rId1"/>
  <headerFooter alignWithMargins="0"/>
  <rowBreaks count="1" manualBreakCount="1">
    <brk id="5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indexed="34"/>
  </sheetPr>
  <dimension ref="A1:AO62"/>
  <sheetViews>
    <sheetView zoomScale="85" zoomScaleNormal="85" zoomScaleSheetLayoutView="80" workbookViewId="0">
      <selection activeCell="Y22" sqref="Y22"/>
    </sheetView>
  </sheetViews>
  <sheetFormatPr defaultRowHeight="13.5" x14ac:dyDescent="0.15"/>
  <cols>
    <col min="1" max="1" width="7.625" style="78" customWidth="1"/>
    <col min="2" max="2" width="12.75" style="78" customWidth="1"/>
    <col min="3" max="3" width="7.5" style="78" customWidth="1"/>
    <col min="4" max="5" width="6.5" style="78" customWidth="1"/>
    <col min="6" max="6" width="6.75" style="78" customWidth="1"/>
    <col min="7" max="10" width="5.5" style="78" bestFit="1" customWidth="1"/>
    <col min="11" max="16" width="7" style="78" customWidth="1"/>
    <col min="17" max="17" width="7.5" style="78" customWidth="1"/>
    <col min="18" max="18" width="6.125" style="78" customWidth="1"/>
    <col min="19" max="24" width="4.5" style="78" customWidth="1"/>
    <col min="25" max="26" width="6.5" style="78" customWidth="1"/>
    <col min="27" max="27" width="4.5" style="78" bestFit="1" customWidth="1"/>
    <col min="28" max="32" width="4.5" style="78" customWidth="1"/>
    <col min="33" max="33" width="9.625" style="78" customWidth="1"/>
    <col min="34" max="34" width="8.125" style="78" customWidth="1"/>
    <col min="35" max="35" width="2.25" style="78" customWidth="1"/>
    <col min="36" max="36" width="9" style="78"/>
    <col min="37" max="37" width="11" style="78" customWidth="1"/>
    <col min="38" max="38" width="18.875" style="78" customWidth="1"/>
    <col min="39" max="39" width="3.75" style="78" bestFit="1" customWidth="1"/>
    <col min="40" max="40" width="30.375" style="78" bestFit="1" customWidth="1"/>
    <col min="41" max="41" width="18.875" style="78" bestFit="1" customWidth="1"/>
    <col min="42" max="16384" width="9" style="78"/>
  </cols>
  <sheetData>
    <row r="1" spans="1:41" x14ac:dyDescent="0.15">
      <c r="A1" s="78" t="s">
        <v>113</v>
      </c>
    </row>
    <row r="2" spans="1:41" ht="20.25" customHeight="1" x14ac:dyDescent="0.15">
      <c r="A2" s="240" t="s">
        <v>325</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row>
    <row r="4" spans="1:41" x14ac:dyDescent="0.15">
      <c r="AH4" s="95"/>
    </row>
    <row r="5" spans="1:41" ht="20.25" customHeight="1" x14ac:dyDescent="0.15">
      <c r="A5" s="277" t="s">
        <v>61</v>
      </c>
      <c r="B5" s="280" t="s">
        <v>62</v>
      </c>
      <c r="C5" s="283" t="s">
        <v>100</v>
      </c>
      <c r="D5" s="284" t="s">
        <v>63</v>
      </c>
      <c r="E5" s="287" t="s">
        <v>64</v>
      </c>
      <c r="F5" s="287" t="s">
        <v>46</v>
      </c>
      <c r="G5" s="293" t="s">
        <v>163</v>
      </c>
      <c r="H5" s="296" t="s">
        <v>164</v>
      </c>
      <c r="I5" s="293" t="s">
        <v>165</v>
      </c>
      <c r="J5" s="296" t="s">
        <v>164</v>
      </c>
      <c r="K5" s="287" t="s">
        <v>65</v>
      </c>
      <c r="L5" s="287" t="s">
        <v>233</v>
      </c>
      <c r="M5" s="287" t="s">
        <v>234</v>
      </c>
      <c r="N5" s="284" t="s">
        <v>66</v>
      </c>
      <c r="O5" s="287" t="s">
        <v>235</v>
      </c>
      <c r="P5" s="287" t="s">
        <v>236</v>
      </c>
      <c r="Q5" s="302" t="s">
        <v>166</v>
      </c>
      <c r="R5" s="302" t="s">
        <v>330</v>
      </c>
      <c r="S5" s="312" t="s">
        <v>67</v>
      </c>
      <c r="T5" s="313"/>
      <c r="U5" s="313"/>
      <c r="V5" s="313"/>
      <c r="W5" s="313"/>
      <c r="X5" s="314"/>
      <c r="Y5" s="299" t="s">
        <v>68</v>
      </c>
      <c r="Z5" s="299" t="s">
        <v>69</v>
      </c>
      <c r="AA5" s="312" t="s">
        <v>70</v>
      </c>
      <c r="AB5" s="313"/>
      <c r="AC5" s="313"/>
      <c r="AD5" s="313"/>
      <c r="AE5" s="313"/>
      <c r="AF5" s="313"/>
      <c r="AG5" s="314"/>
      <c r="AH5" s="290" t="s">
        <v>71</v>
      </c>
    </row>
    <row r="6" spans="1:41" ht="32.25" customHeight="1" x14ac:dyDescent="0.15">
      <c r="A6" s="278"/>
      <c r="B6" s="281"/>
      <c r="C6" s="267"/>
      <c r="D6" s="285"/>
      <c r="E6" s="288"/>
      <c r="F6" s="288"/>
      <c r="G6" s="294"/>
      <c r="H6" s="297"/>
      <c r="I6" s="294"/>
      <c r="J6" s="297"/>
      <c r="K6" s="281"/>
      <c r="L6" s="281"/>
      <c r="M6" s="281"/>
      <c r="N6" s="285"/>
      <c r="O6" s="281"/>
      <c r="P6" s="281"/>
      <c r="Q6" s="303"/>
      <c r="R6" s="303"/>
      <c r="S6" s="310" t="s">
        <v>72</v>
      </c>
      <c r="T6" s="311"/>
      <c r="U6" s="310" t="s">
        <v>73</v>
      </c>
      <c r="V6" s="311"/>
      <c r="W6" s="310" t="s">
        <v>74</v>
      </c>
      <c r="X6" s="311"/>
      <c r="Y6" s="300"/>
      <c r="Z6" s="300"/>
      <c r="AA6" s="307" t="s">
        <v>194</v>
      </c>
      <c r="AB6" s="308"/>
      <c r="AC6" s="308"/>
      <c r="AD6" s="309"/>
      <c r="AE6" s="305" t="s">
        <v>75</v>
      </c>
      <c r="AF6" s="305" t="s">
        <v>76</v>
      </c>
      <c r="AG6" s="288" t="s">
        <v>195</v>
      </c>
      <c r="AH6" s="291"/>
    </row>
    <row r="7" spans="1:41" ht="44.25" customHeight="1" x14ac:dyDescent="0.15">
      <c r="A7" s="279"/>
      <c r="B7" s="282"/>
      <c r="C7" s="268"/>
      <c r="D7" s="286"/>
      <c r="E7" s="289"/>
      <c r="F7" s="289"/>
      <c r="G7" s="295"/>
      <c r="H7" s="298"/>
      <c r="I7" s="295"/>
      <c r="J7" s="298"/>
      <c r="K7" s="282"/>
      <c r="L7" s="282"/>
      <c r="M7" s="282"/>
      <c r="N7" s="286"/>
      <c r="O7" s="282"/>
      <c r="P7" s="282"/>
      <c r="Q7" s="304"/>
      <c r="R7" s="304"/>
      <c r="S7" s="96" t="s">
        <v>77</v>
      </c>
      <c r="T7" s="96" t="s">
        <v>78</v>
      </c>
      <c r="U7" s="96" t="s">
        <v>77</v>
      </c>
      <c r="V7" s="96" t="s">
        <v>78</v>
      </c>
      <c r="W7" s="96" t="s">
        <v>77</v>
      </c>
      <c r="X7" s="96" t="s">
        <v>78</v>
      </c>
      <c r="Y7" s="301"/>
      <c r="Z7" s="301"/>
      <c r="AA7" s="97" t="s">
        <v>167</v>
      </c>
      <c r="AB7" s="97" t="s">
        <v>168</v>
      </c>
      <c r="AC7" s="97" t="s">
        <v>169</v>
      </c>
      <c r="AD7" s="97" t="s">
        <v>170</v>
      </c>
      <c r="AE7" s="306"/>
      <c r="AF7" s="306"/>
      <c r="AG7" s="289"/>
      <c r="AH7" s="292"/>
    </row>
    <row r="8" spans="1:41" ht="16.5" customHeight="1" x14ac:dyDescent="0.15">
      <c r="A8" s="98"/>
      <c r="B8" s="99"/>
      <c r="C8" s="99"/>
      <c r="D8" s="100" t="s">
        <v>79</v>
      </c>
      <c r="E8" s="100" t="s">
        <v>58</v>
      </c>
      <c r="F8" s="100" t="s">
        <v>58</v>
      </c>
      <c r="G8" s="101" t="s">
        <v>171</v>
      </c>
      <c r="H8" s="102" t="s">
        <v>171</v>
      </c>
      <c r="I8" s="101" t="s">
        <v>171</v>
      </c>
      <c r="J8" s="102" t="s">
        <v>171</v>
      </c>
      <c r="K8" s="103" t="s">
        <v>261</v>
      </c>
      <c r="L8" s="103" t="s">
        <v>261</v>
      </c>
      <c r="M8" s="103" t="s">
        <v>261</v>
      </c>
      <c r="N8" s="103" t="s">
        <v>261</v>
      </c>
      <c r="O8" s="103" t="s">
        <v>261</v>
      </c>
      <c r="P8" s="103" t="s">
        <v>261</v>
      </c>
      <c r="Q8" s="103"/>
      <c r="R8" s="103"/>
      <c r="S8" s="100" t="s">
        <v>58</v>
      </c>
      <c r="T8" s="100" t="s">
        <v>58</v>
      </c>
      <c r="U8" s="100" t="s">
        <v>58</v>
      </c>
      <c r="V8" s="100" t="s">
        <v>58</v>
      </c>
      <c r="W8" s="100" t="s">
        <v>58</v>
      </c>
      <c r="X8" s="100" t="s">
        <v>58</v>
      </c>
      <c r="Y8" s="100"/>
      <c r="Z8" s="100"/>
      <c r="AA8" s="100" t="s">
        <v>58</v>
      </c>
      <c r="AB8" s="103" t="s">
        <v>171</v>
      </c>
      <c r="AC8" s="103" t="s">
        <v>171</v>
      </c>
      <c r="AD8" s="103" t="s">
        <v>171</v>
      </c>
      <c r="AE8" s="103" t="s">
        <v>80</v>
      </c>
      <c r="AF8" s="103" t="s">
        <v>81</v>
      </c>
      <c r="AG8" s="104"/>
      <c r="AH8" s="105"/>
      <c r="AK8" s="106" t="s">
        <v>172</v>
      </c>
      <c r="AL8" s="107"/>
      <c r="AM8" s="108" t="s">
        <v>82</v>
      </c>
      <c r="AN8" s="106" t="s">
        <v>83</v>
      </c>
      <c r="AO8" s="106" t="s">
        <v>229</v>
      </c>
    </row>
    <row r="9" spans="1:41" x14ac:dyDescent="0.15">
      <c r="A9" s="267" t="s">
        <v>244</v>
      </c>
      <c r="B9" s="262"/>
      <c r="C9" s="269"/>
      <c r="D9" s="262"/>
      <c r="E9" s="262"/>
      <c r="F9" s="262"/>
      <c r="G9" s="271"/>
      <c r="H9" s="273"/>
      <c r="I9" s="271"/>
      <c r="J9" s="273"/>
      <c r="K9" s="275"/>
      <c r="L9" s="275"/>
      <c r="M9" s="275"/>
      <c r="N9" s="275"/>
      <c r="O9" s="275"/>
      <c r="P9" s="275"/>
      <c r="Q9" s="315"/>
      <c r="R9" s="262"/>
      <c r="S9" s="262"/>
      <c r="T9" s="262"/>
      <c r="U9" s="262"/>
      <c r="V9" s="262"/>
      <c r="W9" s="262"/>
      <c r="X9" s="262"/>
      <c r="Y9" s="262"/>
      <c r="Z9" s="262"/>
      <c r="AA9" s="264">
        <f>SUM(AB9:AD14)</f>
        <v>0</v>
      </c>
      <c r="AB9" s="262"/>
      <c r="AC9" s="262"/>
      <c r="AD9" s="262"/>
      <c r="AE9" s="262"/>
      <c r="AF9" s="262"/>
      <c r="AG9" s="317"/>
      <c r="AH9" s="262"/>
      <c r="AK9" s="106" t="s">
        <v>173</v>
      </c>
      <c r="AL9" s="107"/>
      <c r="AM9" s="108" t="s">
        <v>84</v>
      </c>
      <c r="AN9" s="106" t="s">
        <v>85</v>
      </c>
      <c r="AO9" s="106" t="s">
        <v>230</v>
      </c>
    </row>
    <row r="10" spans="1:41" x14ac:dyDescent="0.15">
      <c r="A10" s="267"/>
      <c r="B10" s="262"/>
      <c r="C10" s="269"/>
      <c r="D10" s="262"/>
      <c r="E10" s="262"/>
      <c r="F10" s="262"/>
      <c r="G10" s="271"/>
      <c r="H10" s="273"/>
      <c r="I10" s="271"/>
      <c r="J10" s="273"/>
      <c r="K10" s="275"/>
      <c r="L10" s="275"/>
      <c r="M10" s="275"/>
      <c r="N10" s="275"/>
      <c r="O10" s="275"/>
      <c r="P10" s="275"/>
      <c r="Q10" s="315"/>
      <c r="R10" s="262"/>
      <c r="S10" s="262"/>
      <c r="T10" s="262"/>
      <c r="U10" s="262"/>
      <c r="V10" s="262"/>
      <c r="W10" s="262"/>
      <c r="X10" s="262"/>
      <c r="Y10" s="262"/>
      <c r="Z10" s="262"/>
      <c r="AA10" s="265"/>
      <c r="AB10" s="262"/>
      <c r="AC10" s="262"/>
      <c r="AD10" s="262"/>
      <c r="AE10" s="262"/>
      <c r="AF10" s="262"/>
      <c r="AG10" s="317"/>
      <c r="AH10" s="262"/>
      <c r="AK10" s="106" t="s">
        <v>174</v>
      </c>
      <c r="AL10" s="107"/>
      <c r="AM10" s="109"/>
      <c r="AN10" s="106" t="s">
        <v>175</v>
      </c>
      <c r="AO10" s="106" t="s">
        <v>231</v>
      </c>
    </row>
    <row r="11" spans="1:41" x14ac:dyDescent="0.15">
      <c r="A11" s="267"/>
      <c r="B11" s="262"/>
      <c r="C11" s="269"/>
      <c r="D11" s="262"/>
      <c r="E11" s="262"/>
      <c r="F11" s="262"/>
      <c r="G11" s="271"/>
      <c r="H11" s="273"/>
      <c r="I11" s="271"/>
      <c r="J11" s="273"/>
      <c r="K11" s="275"/>
      <c r="L11" s="275"/>
      <c r="M11" s="275"/>
      <c r="N11" s="275"/>
      <c r="O11" s="275"/>
      <c r="P11" s="275"/>
      <c r="Q11" s="315"/>
      <c r="R11" s="262"/>
      <c r="S11" s="262"/>
      <c r="T11" s="262"/>
      <c r="U11" s="262"/>
      <c r="V11" s="262"/>
      <c r="W11" s="262"/>
      <c r="X11" s="262"/>
      <c r="Y11" s="262"/>
      <c r="Z11" s="262"/>
      <c r="AA11" s="265"/>
      <c r="AB11" s="262"/>
      <c r="AC11" s="262"/>
      <c r="AD11" s="262"/>
      <c r="AE11" s="262"/>
      <c r="AF11" s="262"/>
      <c r="AG11" s="317"/>
      <c r="AH11" s="262"/>
      <c r="AK11" s="106" t="s">
        <v>87</v>
      </c>
      <c r="AL11" s="107"/>
      <c r="AN11" s="106" t="s">
        <v>176</v>
      </c>
      <c r="AO11" s="106" t="s">
        <v>232</v>
      </c>
    </row>
    <row r="12" spans="1:41" x14ac:dyDescent="0.15">
      <c r="A12" s="267"/>
      <c r="B12" s="262"/>
      <c r="C12" s="269"/>
      <c r="D12" s="262"/>
      <c r="E12" s="262"/>
      <c r="F12" s="262"/>
      <c r="G12" s="271"/>
      <c r="H12" s="273"/>
      <c r="I12" s="271"/>
      <c r="J12" s="273"/>
      <c r="K12" s="275"/>
      <c r="L12" s="275"/>
      <c r="M12" s="275"/>
      <c r="N12" s="275"/>
      <c r="O12" s="275"/>
      <c r="P12" s="275"/>
      <c r="Q12" s="315"/>
      <c r="R12" s="262"/>
      <c r="S12" s="262"/>
      <c r="T12" s="262"/>
      <c r="U12" s="262"/>
      <c r="V12" s="262"/>
      <c r="W12" s="262"/>
      <c r="X12" s="262"/>
      <c r="Y12" s="262"/>
      <c r="Z12" s="262"/>
      <c r="AA12" s="265"/>
      <c r="AB12" s="262"/>
      <c r="AC12" s="262"/>
      <c r="AD12" s="262"/>
      <c r="AE12" s="262"/>
      <c r="AF12" s="262"/>
      <c r="AG12" s="317"/>
      <c r="AH12" s="262"/>
      <c r="AK12" s="106" t="s">
        <v>177</v>
      </c>
      <c r="AL12" s="107"/>
      <c r="AN12" s="106" t="s">
        <v>178</v>
      </c>
      <c r="AO12" s="106" t="s">
        <v>1</v>
      </c>
    </row>
    <row r="13" spans="1:41" x14ac:dyDescent="0.15">
      <c r="A13" s="267"/>
      <c r="B13" s="262"/>
      <c r="C13" s="269"/>
      <c r="D13" s="262"/>
      <c r="E13" s="262"/>
      <c r="F13" s="262"/>
      <c r="G13" s="271"/>
      <c r="H13" s="273"/>
      <c r="I13" s="271"/>
      <c r="J13" s="273"/>
      <c r="K13" s="275"/>
      <c r="L13" s="275"/>
      <c r="M13" s="275"/>
      <c r="N13" s="275"/>
      <c r="O13" s="275"/>
      <c r="P13" s="275"/>
      <c r="Q13" s="315"/>
      <c r="R13" s="262"/>
      <c r="S13" s="262"/>
      <c r="T13" s="262"/>
      <c r="U13" s="262"/>
      <c r="V13" s="262"/>
      <c r="W13" s="262"/>
      <c r="X13" s="262"/>
      <c r="Y13" s="262"/>
      <c r="Z13" s="262"/>
      <c r="AA13" s="265"/>
      <c r="AB13" s="262"/>
      <c r="AC13" s="262"/>
      <c r="AD13" s="262"/>
      <c r="AE13" s="262"/>
      <c r="AF13" s="262"/>
      <c r="AG13" s="317"/>
      <c r="AH13" s="262"/>
      <c r="AK13" s="106" t="s">
        <v>179</v>
      </c>
      <c r="AL13" s="107"/>
      <c r="AN13" s="106" t="s">
        <v>86</v>
      </c>
      <c r="AO13" s="106" t="s">
        <v>292</v>
      </c>
    </row>
    <row r="14" spans="1:41" x14ac:dyDescent="0.15">
      <c r="A14" s="268"/>
      <c r="B14" s="263"/>
      <c r="C14" s="270"/>
      <c r="D14" s="263"/>
      <c r="E14" s="263"/>
      <c r="F14" s="263"/>
      <c r="G14" s="272"/>
      <c r="H14" s="274"/>
      <c r="I14" s="272"/>
      <c r="J14" s="274"/>
      <c r="K14" s="276"/>
      <c r="L14" s="276"/>
      <c r="M14" s="276"/>
      <c r="N14" s="276"/>
      <c r="O14" s="276"/>
      <c r="P14" s="276"/>
      <c r="Q14" s="316"/>
      <c r="R14" s="263"/>
      <c r="S14" s="263"/>
      <c r="T14" s="263"/>
      <c r="U14" s="263"/>
      <c r="V14" s="263"/>
      <c r="W14" s="263"/>
      <c r="X14" s="263"/>
      <c r="Y14" s="263"/>
      <c r="Z14" s="263"/>
      <c r="AA14" s="266"/>
      <c r="AB14" s="263"/>
      <c r="AC14" s="263"/>
      <c r="AD14" s="263"/>
      <c r="AE14" s="263"/>
      <c r="AF14" s="263"/>
      <c r="AG14" s="318"/>
      <c r="AH14" s="263"/>
      <c r="AK14" s="106" t="s">
        <v>88</v>
      </c>
    </row>
    <row r="15" spans="1:41" x14ac:dyDescent="0.15">
      <c r="K15" s="110"/>
      <c r="L15" s="110"/>
      <c r="M15" s="110"/>
      <c r="N15" s="110"/>
      <c r="O15" s="110"/>
      <c r="P15" s="110"/>
      <c r="Q15" s="110"/>
      <c r="R15" s="110"/>
      <c r="Y15" s="111"/>
      <c r="Z15" s="111"/>
      <c r="AK15" s="106" t="s">
        <v>180</v>
      </c>
    </row>
    <row r="16" spans="1:41" x14ac:dyDescent="0.15">
      <c r="K16" s="110"/>
      <c r="L16" s="110"/>
      <c r="M16" s="110"/>
      <c r="N16" s="110"/>
      <c r="O16" s="110"/>
      <c r="P16" s="110"/>
      <c r="Q16" s="110"/>
      <c r="R16" s="110"/>
      <c r="Y16" s="111"/>
      <c r="Z16" s="111"/>
      <c r="AK16" s="106" t="s">
        <v>181</v>
      </c>
    </row>
    <row r="17" spans="1:37" x14ac:dyDescent="0.15">
      <c r="K17" s="110"/>
      <c r="L17" s="110"/>
      <c r="M17" s="110"/>
      <c r="N17" s="110"/>
      <c r="O17" s="110"/>
      <c r="P17" s="110"/>
      <c r="Q17" s="110"/>
      <c r="R17" s="110"/>
      <c r="Y17" s="111"/>
      <c r="Z17" s="111"/>
      <c r="AK17" s="106" t="s">
        <v>182</v>
      </c>
    </row>
    <row r="18" spans="1:37" ht="15" customHeight="1" x14ac:dyDescent="0.15">
      <c r="A18" s="78" t="s">
        <v>196</v>
      </c>
      <c r="K18" s="110"/>
      <c r="L18" s="110"/>
      <c r="M18" s="110"/>
      <c r="N18" s="110"/>
      <c r="O18" s="110"/>
      <c r="P18" s="110"/>
      <c r="Q18" s="110"/>
      <c r="R18" s="110"/>
      <c r="Y18" s="111"/>
      <c r="Z18" s="111"/>
      <c r="AK18" s="106" t="s">
        <v>183</v>
      </c>
    </row>
    <row r="19" spans="1:37" ht="15" customHeight="1" x14ac:dyDescent="0.15">
      <c r="A19" s="78" t="s">
        <v>156</v>
      </c>
      <c r="K19" s="110"/>
      <c r="L19" s="110"/>
      <c r="M19" s="110"/>
      <c r="N19" s="110"/>
      <c r="O19" s="110"/>
      <c r="P19" s="110"/>
      <c r="Q19" s="110"/>
      <c r="R19" s="110"/>
      <c r="Y19" s="111"/>
      <c r="Z19" s="111"/>
      <c r="AK19" s="106" t="s">
        <v>184</v>
      </c>
    </row>
    <row r="20" spans="1:37" ht="15" customHeight="1" x14ac:dyDescent="0.15">
      <c r="A20" s="78" t="s">
        <v>197</v>
      </c>
      <c r="K20" s="110"/>
      <c r="L20" s="110"/>
      <c r="M20" s="110"/>
      <c r="N20" s="110"/>
      <c r="O20" s="110"/>
      <c r="P20" s="110"/>
      <c r="Q20" s="110"/>
      <c r="R20" s="110"/>
      <c r="Y20" s="111"/>
      <c r="Z20" s="111"/>
      <c r="AK20" s="106" t="s">
        <v>185</v>
      </c>
    </row>
    <row r="21" spans="1:37" ht="15" customHeight="1" x14ac:dyDescent="0.15">
      <c r="A21" s="78" t="s">
        <v>186</v>
      </c>
      <c r="AK21" s="106" t="s">
        <v>187</v>
      </c>
    </row>
    <row r="22" spans="1:37" ht="15" customHeight="1" x14ac:dyDescent="0.15">
      <c r="A22" s="78" t="s">
        <v>188</v>
      </c>
      <c r="AK22" s="106" t="s">
        <v>189</v>
      </c>
    </row>
    <row r="23" spans="1:37" ht="15" customHeight="1" x14ac:dyDescent="0.15">
      <c r="A23" s="78" t="s">
        <v>262</v>
      </c>
      <c r="AK23" s="106" t="s">
        <v>157</v>
      </c>
    </row>
    <row r="24" spans="1:37" ht="15" customHeight="1" x14ac:dyDescent="0.15">
      <c r="A24" s="78" t="s">
        <v>190</v>
      </c>
      <c r="AK24" s="106" t="s">
        <v>192</v>
      </c>
    </row>
    <row r="25" spans="1:37" ht="15" customHeight="1" x14ac:dyDescent="0.15">
      <c r="A25" s="78" t="s">
        <v>262</v>
      </c>
      <c r="AK25" s="106" t="s">
        <v>193</v>
      </c>
    </row>
    <row r="26" spans="1:37" ht="15" customHeight="1" x14ac:dyDescent="0.15">
      <c r="A26" s="78" t="s">
        <v>191</v>
      </c>
    </row>
    <row r="27" spans="1:37" ht="15" customHeight="1" x14ac:dyDescent="0.15">
      <c r="A27" s="78" t="s">
        <v>263</v>
      </c>
    </row>
    <row r="28" spans="1:37" ht="15" customHeight="1" x14ac:dyDescent="0.15">
      <c r="A28" s="78" t="s">
        <v>264</v>
      </c>
    </row>
    <row r="29" spans="1:37" ht="15" customHeight="1" x14ac:dyDescent="0.15">
      <c r="B29" s="78" t="s">
        <v>265</v>
      </c>
    </row>
    <row r="30" spans="1:37" ht="15" customHeight="1" x14ac:dyDescent="0.15">
      <c r="B30" s="78" t="s">
        <v>266</v>
      </c>
    </row>
    <row r="31" spans="1:37" ht="15" customHeight="1" x14ac:dyDescent="0.15">
      <c r="A31" s="78" t="s">
        <v>267</v>
      </c>
    </row>
    <row r="32" spans="1:37" ht="15" customHeight="1" x14ac:dyDescent="0.15">
      <c r="A32" s="78" t="s">
        <v>268</v>
      </c>
    </row>
    <row r="33" spans="1:37" ht="15" customHeight="1" x14ac:dyDescent="0.15">
      <c r="B33" s="78" t="s">
        <v>269</v>
      </c>
    </row>
    <row r="34" spans="1:37" ht="15" customHeight="1" x14ac:dyDescent="0.15">
      <c r="B34" s="78" t="s">
        <v>270</v>
      </c>
    </row>
    <row r="35" spans="1:37" ht="15" customHeight="1" x14ac:dyDescent="0.15">
      <c r="A35" s="78" t="s">
        <v>271</v>
      </c>
    </row>
    <row r="36" spans="1:37" ht="15" customHeight="1" x14ac:dyDescent="0.15">
      <c r="A36" s="78" t="s">
        <v>272</v>
      </c>
    </row>
    <row r="37" spans="1:37" ht="15" customHeight="1" x14ac:dyDescent="0.15">
      <c r="A37" s="78" t="s">
        <v>293</v>
      </c>
    </row>
    <row r="38" spans="1:37" ht="15" customHeight="1" x14ac:dyDescent="0.15">
      <c r="A38" s="78" t="s">
        <v>237</v>
      </c>
    </row>
    <row r="39" spans="1:37" ht="15" customHeight="1" x14ac:dyDescent="0.15">
      <c r="A39" s="78" t="s">
        <v>273</v>
      </c>
    </row>
    <row r="40" spans="1:37" ht="15" customHeight="1" x14ac:dyDescent="0.15">
      <c r="A40" s="78" t="s">
        <v>198</v>
      </c>
    </row>
    <row r="41" spans="1:37" ht="15" customHeight="1" x14ac:dyDescent="0.15">
      <c r="A41" s="78" t="s">
        <v>199</v>
      </c>
    </row>
    <row r="42" spans="1:37" ht="15" customHeight="1" x14ac:dyDescent="0.15">
      <c r="A42" s="78" t="s">
        <v>200</v>
      </c>
    </row>
    <row r="44" spans="1:37" x14ac:dyDescent="0.15">
      <c r="AK44" s="112"/>
    </row>
    <row r="45" spans="1:37" x14ac:dyDescent="0.15">
      <c r="AK45" s="112"/>
    </row>
    <row r="46" spans="1:37" x14ac:dyDescent="0.15">
      <c r="AK46" s="112"/>
    </row>
    <row r="47" spans="1:37" x14ac:dyDescent="0.15">
      <c r="AK47" s="112"/>
    </row>
    <row r="48" spans="1:37" x14ac:dyDescent="0.15">
      <c r="AK48" s="112"/>
    </row>
    <row r="49" spans="1:37" x14ac:dyDescent="0.15">
      <c r="AK49" s="112"/>
    </row>
    <row r="50" spans="1:37" x14ac:dyDescent="0.15">
      <c r="AK50" s="112"/>
    </row>
    <row r="60" spans="1:37" x14ac:dyDescent="0.15">
      <c r="A60" s="112"/>
      <c r="B60" s="112"/>
      <c r="C60" s="112"/>
      <c r="D60" s="112"/>
      <c r="E60" s="112"/>
      <c r="F60" s="112"/>
      <c r="G60" s="112"/>
      <c r="H60" s="112"/>
    </row>
    <row r="61" spans="1:37" x14ac:dyDescent="0.15">
      <c r="A61" s="112"/>
      <c r="B61" s="112"/>
      <c r="C61" s="112"/>
      <c r="D61" s="112"/>
      <c r="E61" s="112"/>
      <c r="F61" s="112"/>
      <c r="G61" s="112"/>
      <c r="H61" s="112"/>
    </row>
    <row r="62" spans="1:37" x14ac:dyDescent="0.15">
      <c r="A62" s="112"/>
      <c r="B62" s="112"/>
      <c r="C62" s="112"/>
      <c r="D62" s="112"/>
      <c r="E62" s="112"/>
      <c r="F62" s="112"/>
      <c r="G62" s="112"/>
      <c r="H62" s="112"/>
    </row>
  </sheetData>
  <mergeCells count="65">
    <mergeCell ref="P9:P14"/>
    <mergeCell ref="O5:O7"/>
    <mergeCell ref="P5:P7"/>
    <mergeCell ref="AG6:AG7"/>
    <mergeCell ref="S5:X5"/>
    <mergeCell ref="R5:R7"/>
    <mergeCell ref="Q9:Q14"/>
    <mergeCell ref="R9:R14"/>
    <mergeCell ref="W9:W14"/>
    <mergeCell ref="AG9:AG14"/>
    <mergeCell ref="T9:T14"/>
    <mergeCell ref="U9:U14"/>
    <mergeCell ref="V9:V14"/>
    <mergeCell ref="L5:L7"/>
    <mergeCell ref="M5:M7"/>
    <mergeCell ref="Q5:Q7"/>
    <mergeCell ref="AE6:AE7"/>
    <mergeCell ref="AA6:AD6"/>
    <mergeCell ref="S6:T6"/>
    <mergeCell ref="U6:V6"/>
    <mergeCell ref="W6:X6"/>
    <mergeCell ref="AA5:AG5"/>
    <mergeCell ref="AF6:AF7"/>
    <mergeCell ref="A2:AH2"/>
    <mergeCell ref="A5:A7"/>
    <mergeCell ref="B5:B7"/>
    <mergeCell ref="C5:C7"/>
    <mergeCell ref="D5:D7"/>
    <mergeCell ref="E5:E7"/>
    <mergeCell ref="F5:F7"/>
    <mergeCell ref="K5:K7"/>
    <mergeCell ref="N5:N7"/>
    <mergeCell ref="AH5:AH7"/>
    <mergeCell ref="G5:G7"/>
    <mergeCell ref="H5:H7"/>
    <mergeCell ref="I5:I7"/>
    <mergeCell ref="J5:J7"/>
    <mergeCell ref="Y5:Y7"/>
    <mergeCell ref="Z5:Z7"/>
    <mergeCell ref="A9:A14"/>
    <mergeCell ref="B9:B14"/>
    <mergeCell ref="C9:C14"/>
    <mergeCell ref="D9:D14"/>
    <mergeCell ref="S9:S14"/>
    <mergeCell ref="E9:E14"/>
    <mergeCell ref="F9:F14"/>
    <mergeCell ref="I9:I14"/>
    <mergeCell ref="J9:J14"/>
    <mergeCell ref="L9:L14"/>
    <mergeCell ref="M9:M14"/>
    <mergeCell ref="K9:K14"/>
    <mergeCell ref="N9:N14"/>
    <mergeCell ref="G9:G14"/>
    <mergeCell ref="H9:H14"/>
    <mergeCell ref="O9:O14"/>
    <mergeCell ref="AH9:AH14"/>
    <mergeCell ref="X9:X14"/>
    <mergeCell ref="Y9:Y14"/>
    <mergeCell ref="Z9:Z14"/>
    <mergeCell ref="AA9:AA14"/>
    <mergeCell ref="AE9:AE14"/>
    <mergeCell ref="AF9:AF14"/>
    <mergeCell ref="AB9:AB14"/>
    <mergeCell ref="AC9:AC14"/>
    <mergeCell ref="AD9:AD14"/>
  </mergeCells>
  <phoneticPr fontId="2"/>
  <dataValidations count="8">
    <dataValidation type="whole" imeMode="halfAlpha" operator="greaterThanOrEqual" allowBlank="1" showInputMessage="1" showErrorMessage="1" sqref="D43:D45 S15:X20 D15:D17 AA15:AD20" xr:uid="{00000000-0002-0000-0300-000000000000}">
      <formula1>0</formula1>
    </dataValidation>
    <dataValidation type="whole" imeMode="halfAlpha" operator="greaterThanOrEqual" allowBlank="1" showInputMessage="1" showErrorMessage="1" sqref="E43:H45 I15:J20 E15:H17" xr:uid="{00000000-0002-0000-0300-000001000000}">
      <formula1>1</formula1>
    </dataValidation>
    <dataValidation type="whole" imeMode="halfAlpha" allowBlank="1" showInputMessage="1" showErrorMessage="1" sqref="AE15:AF20" xr:uid="{00000000-0002-0000-0300-000002000000}">
      <formula1>2</formula1>
      <formula2>12</formula2>
    </dataValidation>
    <dataValidation type="list" allowBlank="1" showInputMessage="1" showErrorMessage="1" sqref="AG9:AG14" xr:uid="{00000000-0002-0000-0300-000003000000}">
      <formula1>$AN$8:$AN$13</formula1>
    </dataValidation>
    <dataValidation type="list" allowBlank="1" showInputMessage="1" showErrorMessage="1" sqref="Y9:Z14 R9:R14" xr:uid="{00000000-0002-0000-0300-000004000000}">
      <formula1>$AM$8:$AM$9</formula1>
    </dataValidation>
    <dataValidation type="decimal" imeMode="halfAlpha" allowBlank="1" showInputMessage="1" showErrorMessage="1" sqref="K15:R20" xr:uid="{00000000-0002-0000-0300-000005000000}">
      <formula1>0</formula1>
      <formula2>100</formula2>
    </dataValidation>
    <dataValidation type="list" allowBlank="1" showInputMessage="1" showErrorMessage="1" sqref="Q9:Q14" xr:uid="{00000000-0002-0000-0300-000006000000}">
      <formula1>$AO$7:$AO$13</formula1>
    </dataValidation>
    <dataValidation type="list" allowBlank="1" showInputMessage="1" showErrorMessage="1" sqref="C9:C14" xr:uid="{00000000-0002-0000-0300-000007000000}">
      <formula1>$AK$8:$AK$25</formula1>
    </dataValidation>
  </dataValidations>
  <printOptions horizontalCentered="1"/>
  <pageMargins left="0.31496062992125984" right="0.31496062992125984" top="1.1023622047244095" bottom="0.55118110236220474" header="0.51181102362204722" footer="0.51181102362204722"/>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pageSetUpPr fitToPage="1"/>
  </sheetPr>
  <dimension ref="A2:H46"/>
  <sheetViews>
    <sheetView view="pageBreakPreview" topLeftCell="A26" zoomScale="60" zoomScaleNormal="70" workbookViewId="0">
      <selection activeCell="K35" sqref="K35"/>
    </sheetView>
  </sheetViews>
  <sheetFormatPr defaultRowHeight="13.5" x14ac:dyDescent="0.15"/>
  <cols>
    <col min="1" max="1" width="1.875" style="4" customWidth="1"/>
    <col min="2" max="2" width="5.125" style="4" customWidth="1"/>
    <col min="3" max="3" width="2.125" style="4" customWidth="1"/>
    <col min="4" max="4" width="26.25" style="4" customWidth="1"/>
    <col min="5" max="5" width="2.125" style="4" customWidth="1"/>
    <col min="6" max="6" width="19.25" style="4" bestFit="1" customWidth="1"/>
    <col min="7" max="7" width="14.25" style="4" customWidth="1"/>
    <col min="8" max="8" width="23.5" style="4" customWidth="1"/>
    <col min="9" max="16384" width="9" style="4"/>
  </cols>
  <sheetData>
    <row r="2" spans="1:8" x14ac:dyDescent="0.15">
      <c r="A2" s="4" t="s">
        <v>114</v>
      </c>
      <c r="H2" s="9"/>
    </row>
    <row r="3" spans="1:8" ht="12" customHeight="1" x14ac:dyDescent="0.15">
      <c r="H3" s="6"/>
    </row>
    <row r="4" spans="1:8" s="2" customFormat="1" ht="19.5" customHeight="1" x14ac:dyDescent="0.15">
      <c r="H4" s="170" t="str">
        <f>'様式1（別紙1-2）'!G4</f>
        <v>医療機関名　　　　　　　　　　　　</v>
      </c>
    </row>
    <row r="5" spans="1:8" s="2" customFormat="1" ht="19.5" customHeight="1" x14ac:dyDescent="0.15">
      <c r="H5" s="1"/>
    </row>
    <row r="6" spans="1:8" s="2" customFormat="1" ht="36.75" customHeight="1" x14ac:dyDescent="0.15">
      <c r="B6" s="323" t="s">
        <v>326</v>
      </c>
      <c r="C6" s="323"/>
      <c r="D6" s="323"/>
      <c r="E6" s="323"/>
      <c r="F6" s="323"/>
      <c r="G6" s="323"/>
      <c r="H6" s="323"/>
    </row>
    <row r="7" spans="1:8" s="2" customFormat="1" ht="36" customHeight="1" x14ac:dyDescent="0.15">
      <c r="B7" s="8" t="s">
        <v>37</v>
      </c>
      <c r="C7" s="324" t="s">
        <v>111</v>
      </c>
      <c r="D7" s="325"/>
      <c r="E7" s="10"/>
      <c r="F7" s="3" t="s">
        <v>103</v>
      </c>
      <c r="G7" s="3" t="s">
        <v>89</v>
      </c>
      <c r="H7" s="3" t="s">
        <v>90</v>
      </c>
    </row>
    <row r="8" spans="1:8" s="2" customFormat="1" ht="18" customHeight="1" x14ac:dyDescent="0.15">
      <c r="B8" s="17">
        <v>1</v>
      </c>
      <c r="C8" s="326"/>
      <c r="D8" s="327"/>
      <c r="E8" s="328"/>
      <c r="F8" s="20"/>
      <c r="G8" s="18"/>
      <c r="H8" s="11"/>
    </row>
    <row r="9" spans="1:8" s="2" customFormat="1" ht="16.5" customHeight="1" x14ac:dyDescent="0.15">
      <c r="B9" s="17">
        <v>2</v>
      </c>
      <c r="C9" s="319"/>
      <c r="D9" s="320"/>
      <c r="E9" s="321"/>
      <c r="F9" s="16"/>
      <c r="G9" s="16"/>
      <c r="H9" s="15"/>
    </row>
    <row r="10" spans="1:8" s="2" customFormat="1" ht="16.5" customHeight="1" x14ac:dyDescent="0.15">
      <c r="B10" s="17">
        <v>3</v>
      </c>
      <c r="C10" s="319"/>
      <c r="D10" s="320"/>
      <c r="E10" s="321"/>
      <c r="F10" s="16"/>
      <c r="G10" s="16"/>
      <c r="H10" s="15"/>
    </row>
    <row r="11" spans="1:8" s="2" customFormat="1" ht="16.5" customHeight="1" x14ac:dyDescent="0.15">
      <c r="B11" s="17">
        <v>4</v>
      </c>
      <c r="C11" s="319"/>
      <c r="D11" s="320"/>
      <c r="E11" s="321"/>
      <c r="F11" s="16"/>
      <c r="G11" s="16"/>
      <c r="H11" s="15"/>
    </row>
    <row r="12" spans="1:8" s="2" customFormat="1" ht="16.5" customHeight="1" x14ac:dyDescent="0.15">
      <c r="B12" s="17">
        <v>5</v>
      </c>
      <c r="C12" s="319"/>
      <c r="D12" s="320"/>
      <c r="E12" s="321"/>
      <c r="F12" s="16"/>
      <c r="G12" s="16"/>
      <c r="H12" s="15"/>
    </row>
    <row r="13" spans="1:8" s="2" customFormat="1" ht="16.5" customHeight="1" x14ac:dyDescent="0.15">
      <c r="B13" s="17">
        <v>6</v>
      </c>
      <c r="C13" s="319"/>
      <c r="D13" s="320"/>
      <c r="E13" s="321"/>
      <c r="F13" s="16"/>
      <c r="G13" s="16"/>
      <c r="H13" s="15"/>
    </row>
    <row r="14" spans="1:8" s="2" customFormat="1" ht="16.5" customHeight="1" x14ac:dyDescent="0.15">
      <c r="B14" s="17">
        <v>7</v>
      </c>
      <c r="C14" s="319"/>
      <c r="D14" s="320"/>
      <c r="E14" s="321"/>
      <c r="F14" s="16"/>
      <c r="G14" s="16"/>
      <c r="H14" s="15"/>
    </row>
    <row r="15" spans="1:8" s="2" customFormat="1" ht="16.5" customHeight="1" x14ac:dyDescent="0.15">
      <c r="B15" s="17">
        <v>8</v>
      </c>
      <c r="C15" s="319"/>
      <c r="D15" s="320"/>
      <c r="E15" s="321"/>
      <c r="F15" s="16"/>
      <c r="G15" s="16"/>
      <c r="H15" s="15"/>
    </row>
    <row r="16" spans="1:8" s="2" customFormat="1" ht="16.5" customHeight="1" x14ac:dyDescent="0.15">
      <c r="B16" s="17">
        <v>9</v>
      </c>
      <c r="C16" s="319"/>
      <c r="D16" s="320"/>
      <c r="E16" s="321"/>
      <c r="F16" s="16"/>
      <c r="G16" s="16"/>
      <c r="H16" s="15"/>
    </row>
    <row r="17" spans="2:8" s="2" customFormat="1" ht="16.5" customHeight="1" x14ac:dyDescent="0.15">
      <c r="B17" s="17">
        <v>10</v>
      </c>
      <c r="C17" s="319"/>
      <c r="D17" s="320"/>
      <c r="E17" s="321"/>
      <c r="F17" s="16"/>
      <c r="G17" s="16"/>
      <c r="H17" s="15"/>
    </row>
    <row r="18" spans="2:8" s="2" customFormat="1" ht="16.5" customHeight="1" x14ac:dyDescent="0.15">
      <c r="B18" s="17">
        <v>11</v>
      </c>
      <c r="C18" s="319"/>
      <c r="D18" s="320"/>
      <c r="E18" s="321"/>
      <c r="F18" s="16"/>
      <c r="G18" s="16"/>
      <c r="H18" s="15"/>
    </row>
    <row r="19" spans="2:8" s="2" customFormat="1" ht="16.5" customHeight="1" x14ac:dyDescent="0.15">
      <c r="B19" s="17">
        <v>12</v>
      </c>
      <c r="C19" s="319"/>
      <c r="D19" s="320"/>
      <c r="E19" s="321"/>
      <c r="F19" s="16"/>
      <c r="G19" s="16"/>
      <c r="H19" s="15"/>
    </row>
    <row r="20" spans="2:8" s="2" customFormat="1" ht="16.5" customHeight="1" x14ac:dyDescent="0.15">
      <c r="B20" s="17">
        <v>13</v>
      </c>
      <c r="C20" s="319"/>
      <c r="D20" s="320"/>
      <c r="E20" s="321"/>
      <c r="F20" s="16"/>
      <c r="G20" s="16"/>
      <c r="H20" s="15"/>
    </row>
    <row r="21" spans="2:8" s="2" customFormat="1" ht="16.5" customHeight="1" x14ac:dyDescent="0.15">
      <c r="B21" s="17">
        <v>14</v>
      </c>
      <c r="C21" s="319"/>
      <c r="D21" s="320"/>
      <c r="E21" s="321"/>
      <c r="F21" s="16"/>
      <c r="G21" s="16"/>
      <c r="H21" s="15"/>
    </row>
    <row r="22" spans="2:8" s="2" customFormat="1" ht="16.5" customHeight="1" x14ac:dyDescent="0.15">
      <c r="B22" s="17">
        <v>15</v>
      </c>
      <c r="C22" s="319"/>
      <c r="D22" s="320"/>
      <c r="E22" s="321"/>
      <c r="F22" s="16"/>
      <c r="G22" s="16"/>
      <c r="H22" s="15"/>
    </row>
    <row r="23" spans="2:8" s="2" customFormat="1" ht="16.5" customHeight="1" x14ac:dyDescent="0.15">
      <c r="B23" s="17">
        <v>16</v>
      </c>
      <c r="C23" s="319"/>
      <c r="D23" s="320"/>
      <c r="E23" s="321"/>
      <c r="F23" s="16"/>
      <c r="G23" s="16"/>
      <c r="H23" s="15"/>
    </row>
    <row r="24" spans="2:8" s="2" customFormat="1" ht="16.5" customHeight="1" x14ac:dyDescent="0.15">
      <c r="B24" s="17">
        <v>17</v>
      </c>
      <c r="C24" s="319"/>
      <c r="D24" s="320"/>
      <c r="E24" s="321"/>
      <c r="F24" s="16"/>
      <c r="G24" s="16"/>
      <c r="H24" s="15"/>
    </row>
    <row r="25" spans="2:8" s="2" customFormat="1" ht="16.5" customHeight="1" x14ac:dyDescent="0.15">
      <c r="B25" s="17">
        <v>18</v>
      </c>
      <c r="C25" s="319"/>
      <c r="D25" s="320"/>
      <c r="E25" s="321"/>
      <c r="F25" s="16"/>
      <c r="G25" s="16"/>
      <c r="H25" s="15"/>
    </row>
    <row r="26" spans="2:8" s="2" customFormat="1" ht="16.5" customHeight="1" x14ac:dyDescent="0.15">
      <c r="B26" s="17">
        <v>19</v>
      </c>
      <c r="C26" s="319"/>
      <c r="D26" s="320"/>
      <c r="E26" s="321"/>
      <c r="F26" s="16"/>
      <c r="G26" s="16"/>
      <c r="H26" s="15"/>
    </row>
    <row r="27" spans="2:8" s="2" customFormat="1" ht="16.5" customHeight="1" x14ac:dyDescent="0.15">
      <c r="B27" s="17">
        <v>20</v>
      </c>
      <c r="C27" s="319"/>
      <c r="D27" s="320"/>
      <c r="E27" s="321"/>
      <c r="F27" s="16"/>
      <c r="G27" s="16"/>
      <c r="H27" s="15"/>
    </row>
    <row r="28" spans="2:8" s="2" customFormat="1" ht="16.5" customHeight="1" x14ac:dyDescent="0.15">
      <c r="B28" s="17">
        <v>21</v>
      </c>
      <c r="C28" s="319"/>
      <c r="D28" s="320"/>
      <c r="E28" s="321"/>
      <c r="F28" s="16"/>
      <c r="G28" s="16"/>
      <c r="H28" s="15"/>
    </row>
    <row r="29" spans="2:8" s="2" customFormat="1" ht="16.5" customHeight="1" x14ac:dyDescent="0.15">
      <c r="B29" s="17">
        <v>22</v>
      </c>
      <c r="C29" s="319"/>
      <c r="D29" s="320"/>
      <c r="E29" s="321"/>
      <c r="F29" s="16"/>
      <c r="G29" s="16"/>
      <c r="H29" s="15"/>
    </row>
    <row r="30" spans="2:8" s="2" customFormat="1" ht="16.5" customHeight="1" x14ac:dyDescent="0.15">
      <c r="B30" s="17">
        <v>23</v>
      </c>
      <c r="C30" s="319"/>
      <c r="D30" s="320"/>
      <c r="E30" s="321"/>
      <c r="F30" s="16"/>
      <c r="G30" s="16"/>
      <c r="H30" s="15"/>
    </row>
    <row r="31" spans="2:8" s="2" customFormat="1" ht="16.5" customHeight="1" x14ac:dyDescent="0.15">
      <c r="B31" s="17">
        <v>24</v>
      </c>
      <c r="C31" s="319"/>
      <c r="D31" s="320"/>
      <c r="E31" s="321"/>
      <c r="F31" s="16"/>
      <c r="G31" s="16"/>
      <c r="H31" s="15"/>
    </row>
    <row r="32" spans="2:8" s="2" customFormat="1" ht="16.5" customHeight="1" x14ac:dyDescent="0.15">
      <c r="B32" s="17">
        <v>25</v>
      </c>
      <c r="C32" s="319"/>
      <c r="D32" s="320"/>
      <c r="E32" s="321"/>
      <c r="F32" s="16"/>
      <c r="G32" s="16"/>
      <c r="H32" s="15"/>
    </row>
    <row r="33" spans="2:8" s="2" customFormat="1" ht="16.5" customHeight="1" x14ac:dyDescent="0.15">
      <c r="B33" s="17">
        <v>26</v>
      </c>
      <c r="C33" s="319"/>
      <c r="D33" s="320"/>
      <c r="E33" s="321"/>
      <c r="F33" s="16"/>
      <c r="G33" s="16"/>
      <c r="H33" s="15"/>
    </row>
    <row r="34" spans="2:8" s="2" customFormat="1" ht="16.5" customHeight="1" x14ac:dyDescent="0.15">
      <c r="B34" s="17">
        <v>27</v>
      </c>
      <c r="C34" s="319"/>
      <c r="D34" s="320"/>
      <c r="E34" s="321"/>
      <c r="F34" s="16"/>
      <c r="G34" s="16"/>
      <c r="H34" s="15"/>
    </row>
    <row r="35" spans="2:8" s="2" customFormat="1" ht="16.5" customHeight="1" x14ac:dyDescent="0.15">
      <c r="B35" s="17">
        <v>28</v>
      </c>
      <c r="C35" s="319"/>
      <c r="D35" s="320"/>
      <c r="E35" s="321"/>
      <c r="F35" s="16"/>
      <c r="G35" s="16"/>
      <c r="H35" s="15"/>
    </row>
    <row r="36" spans="2:8" s="2" customFormat="1" ht="16.5" customHeight="1" x14ac:dyDescent="0.15">
      <c r="B36" s="17">
        <v>29</v>
      </c>
      <c r="C36" s="319"/>
      <c r="D36" s="320"/>
      <c r="E36" s="321"/>
      <c r="F36" s="16"/>
      <c r="G36" s="16"/>
      <c r="H36" s="15"/>
    </row>
    <row r="37" spans="2:8" s="2" customFormat="1" ht="16.5" customHeight="1" x14ac:dyDescent="0.15">
      <c r="B37" s="17">
        <v>30</v>
      </c>
      <c r="C37" s="319"/>
      <c r="D37" s="320"/>
      <c r="E37" s="321"/>
      <c r="F37" s="16"/>
      <c r="G37" s="16"/>
      <c r="H37" s="15"/>
    </row>
    <row r="38" spans="2:8" s="2" customFormat="1" ht="16.5" customHeight="1" x14ac:dyDescent="0.15">
      <c r="B38" s="17">
        <v>31</v>
      </c>
      <c r="C38" s="319"/>
      <c r="D38" s="320"/>
      <c r="E38" s="321"/>
      <c r="F38" s="16"/>
      <c r="G38" s="16"/>
      <c r="H38" s="15"/>
    </row>
    <row r="39" spans="2:8" s="2" customFormat="1" ht="16.5" customHeight="1" x14ac:dyDescent="0.15">
      <c r="B39" s="17">
        <v>32</v>
      </c>
      <c r="C39" s="319"/>
      <c r="D39" s="320"/>
      <c r="E39" s="321"/>
      <c r="F39" s="16"/>
      <c r="G39" s="16"/>
      <c r="H39" s="15"/>
    </row>
    <row r="40" spans="2:8" s="2" customFormat="1" ht="16.5" customHeight="1" x14ac:dyDescent="0.15">
      <c r="B40" s="17">
        <v>33</v>
      </c>
      <c r="C40" s="319"/>
      <c r="D40" s="320"/>
      <c r="E40" s="321"/>
      <c r="F40" s="16"/>
      <c r="G40" s="16"/>
      <c r="H40" s="15"/>
    </row>
    <row r="41" spans="2:8" s="2" customFormat="1" ht="16.5" customHeight="1" x14ac:dyDescent="0.15">
      <c r="B41" s="16">
        <v>34</v>
      </c>
      <c r="C41" s="319"/>
      <c r="D41" s="320"/>
      <c r="E41" s="321"/>
      <c r="F41" s="19"/>
      <c r="G41" s="19"/>
      <c r="H41" s="13"/>
    </row>
    <row r="42" spans="2:8" s="2" customFormat="1" ht="23.25" customHeight="1" x14ac:dyDescent="0.15">
      <c r="B42" s="7"/>
      <c r="C42" s="322">
        <f>COUNTA(C8:E41)</f>
        <v>0</v>
      </c>
      <c r="D42" s="322"/>
      <c r="E42" s="10"/>
      <c r="F42" s="14"/>
      <c r="G42" s="14"/>
      <c r="H42" s="14"/>
    </row>
    <row r="43" spans="2:8" s="2" customFormat="1" ht="23.25" customHeight="1" x14ac:dyDescent="0.15">
      <c r="B43" s="7" t="s">
        <v>332</v>
      </c>
      <c r="C43" s="330">
        <v>0</v>
      </c>
      <c r="D43" s="330"/>
      <c r="E43" s="10" t="s">
        <v>331</v>
      </c>
      <c r="F43" s="14"/>
      <c r="G43" s="14"/>
      <c r="H43" s="14"/>
    </row>
    <row r="44" spans="2:8" s="2" customFormat="1" ht="23.25" customHeight="1" x14ac:dyDescent="0.15">
      <c r="B44" s="7" t="s">
        <v>332</v>
      </c>
      <c r="C44" s="329">
        <v>0</v>
      </c>
      <c r="D44" s="329"/>
      <c r="E44" s="10" t="s">
        <v>333</v>
      </c>
      <c r="F44" s="14"/>
      <c r="G44" s="14"/>
      <c r="H44" s="14"/>
    </row>
    <row r="45" spans="2:8" s="2" customFormat="1" ht="10.5" customHeight="1" x14ac:dyDescent="0.15">
      <c r="C45" s="5"/>
      <c r="D45" s="5"/>
    </row>
    <row r="46" spans="2:8" x14ac:dyDescent="0.15">
      <c r="B46" s="4" t="s">
        <v>91</v>
      </c>
    </row>
  </sheetData>
  <mergeCells count="39">
    <mergeCell ref="C44:D44"/>
    <mergeCell ref="C43:D43"/>
    <mergeCell ref="C10:E10"/>
    <mergeCell ref="C11:E11"/>
    <mergeCell ref="C12:E12"/>
    <mergeCell ref="C13:E13"/>
    <mergeCell ref="C14:E14"/>
    <mergeCell ref="C15:E15"/>
    <mergeCell ref="C16:E16"/>
    <mergeCell ref="C17:E17"/>
    <mergeCell ref="C18:E18"/>
    <mergeCell ref="C19:E19"/>
    <mergeCell ref="C20:E20"/>
    <mergeCell ref="C21:E21"/>
    <mergeCell ref="C36:E36"/>
    <mergeCell ref="C37:E37"/>
    <mergeCell ref="C34:E34"/>
    <mergeCell ref="C35:E35"/>
    <mergeCell ref="C25:E25"/>
    <mergeCell ref="C26:E26"/>
    <mergeCell ref="C27:E27"/>
    <mergeCell ref="C28:E28"/>
    <mergeCell ref="C29:E29"/>
    <mergeCell ref="C30:E30"/>
    <mergeCell ref="C31:E31"/>
    <mergeCell ref="C32:E32"/>
    <mergeCell ref="C33:E33"/>
    <mergeCell ref="B6:H6"/>
    <mergeCell ref="C7:D7"/>
    <mergeCell ref="C8:E8"/>
    <mergeCell ref="C9:E9"/>
    <mergeCell ref="C24:E24"/>
    <mergeCell ref="C22:E22"/>
    <mergeCell ref="C23:E23"/>
    <mergeCell ref="C41:E41"/>
    <mergeCell ref="C42:D42"/>
    <mergeCell ref="C38:E38"/>
    <mergeCell ref="C39:E39"/>
    <mergeCell ref="C40:E40"/>
  </mergeCells>
  <phoneticPr fontId="2"/>
  <printOptions horizontalCentered="1"/>
  <pageMargins left="0.59055118110236227" right="0.47244094488188981" top="0.74803149606299213" bottom="0.51181102362204722" header="0.51181102362204722" footer="0.51181102362204722"/>
  <pageSetup paperSize="9" scale="9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FFFF00"/>
  </sheetPr>
  <dimension ref="A2:G45"/>
  <sheetViews>
    <sheetView view="pageBreakPreview" topLeftCell="A23" zoomScale="70" zoomScaleNormal="100" zoomScaleSheetLayoutView="70" workbookViewId="0">
      <selection activeCell="G9" sqref="G9"/>
    </sheetView>
  </sheetViews>
  <sheetFormatPr defaultRowHeight="13.5" x14ac:dyDescent="0.15"/>
  <cols>
    <col min="1" max="1" width="1.875" style="4" customWidth="1"/>
    <col min="2" max="3" width="2.125" style="4" customWidth="1"/>
    <col min="4" max="4" width="26.25" style="4" customWidth="1"/>
    <col min="5" max="5" width="2.125" style="4" customWidth="1"/>
    <col min="6" max="6" width="20.875" style="4" customWidth="1"/>
    <col min="7" max="7" width="27.625" style="4" customWidth="1"/>
    <col min="8" max="16384" width="9" style="4"/>
  </cols>
  <sheetData>
    <row r="2" spans="1:7" x14ac:dyDescent="0.15">
      <c r="A2" s="4" t="s">
        <v>115</v>
      </c>
      <c r="G2" s="9"/>
    </row>
    <row r="3" spans="1:7" ht="12" customHeight="1" x14ac:dyDescent="0.15">
      <c r="G3" s="6"/>
    </row>
    <row r="4" spans="1:7" s="2" customFormat="1" ht="19.5" customHeight="1" x14ac:dyDescent="0.15">
      <c r="G4" s="170" t="str">
        <f>'様式1(別紙3 )'!H4</f>
        <v>医療機関名　　　　　　　　　　　　</v>
      </c>
    </row>
    <row r="5" spans="1:7" s="2" customFormat="1" ht="19.5" customHeight="1" x14ac:dyDescent="0.15">
      <c r="G5" s="1"/>
    </row>
    <row r="6" spans="1:7" s="2" customFormat="1" ht="38.25" customHeight="1" x14ac:dyDescent="0.15">
      <c r="B6" s="323" t="s">
        <v>327</v>
      </c>
      <c r="C6" s="323"/>
      <c r="D6" s="323"/>
      <c r="E6" s="323"/>
      <c r="F6" s="323"/>
      <c r="G6" s="323"/>
    </row>
    <row r="7" spans="1:7" s="2" customFormat="1" ht="23.25" customHeight="1" x14ac:dyDescent="0.15">
      <c r="B7" s="7"/>
      <c r="C7" s="325" t="s">
        <v>111</v>
      </c>
      <c r="D7" s="325"/>
      <c r="E7" s="10"/>
      <c r="F7" s="3" t="s">
        <v>105</v>
      </c>
      <c r="G7" s="3" t="s">
        <v>90</v>
      </c>
    </row>
    <row r="8" spans="1:7" s="2" customFormat="1" ht="18" customHeight="1" x14ac:dyDescent="0.15">
      <c r="B8" s="343" t="s">
        <v>106</v>
      </c>
      <c r="C8" s="344"/>
      <c r="D8" s="344"/>
      <c r="E8" s="345"/>
      <c r="F8" s="18"/>
      <c r="G8" s="140">
        <f>COUNTA(B9:E15)</f>
        <v>0</v>
      </c>
    </row>
    <row r="9" spans="1:7" s="2" customFormat="1" ht="18" customHeight="1" x14ac:dyDescent="0.15">
      <c r="B9" s="331"/>
      <c r="C9" s="332"/>
      <c r="D9" s="332"/>
      <c r="E9" s="333"/>
      <c r="F9" s="21"/>
      <c r="G9" s="12"/>
    </row>
    <row r="10" spans="1:7" s="2" customFormat="1" ht="18" customHeight="1" x14ac:dyDescent="0.15">
      <c r="B10" s="331"/>
      <c r="C10" s="332"/>
      <c r="D10" s="332"/>
      <c r="E10" s="333"/>
      <c r="F10" s="21"/>
      <c r="G10" s="12"/>
    </row>
    <row r="11" spans="1:7" s="2" customFormat="1" ht="18" customHeight="1" x14ac:dyDescent="0.15">
      <c r="B11" s="331"/>
      <c r="C11" s="332"/>
      <c r="D11" s="332"/>
      <c r="E11" s="333"/>
      <c r="F11" s="21"/>
      <c r="G11" s="12"/>
    </row>
    <row r="12" spans="1:7" s="2" customFormat="1" ht="18" customHeight="1" x14ac:dyDescent="0.15">
      <c r="B12" s="331"/>
      <c r="C12" s="332"/>
      <c r="D12" s="332"/>
      <c r="E12" s="333"/>
      <c r="F12" s="21"/>
      <c r="G12" s="12"/>
    </row>
    <row r="13" spans="1:7" s="2" customFormat="1" ht="18" customHeight="1" x14ac:dyDescent="0.15">
      <c r="B13" s="331"/>
      <c r="C13" s="332"/>
      <c r="D13" s="332"/>
      <c r="E13" s="333"/>
      <c r="F13" s="21"/>
      <c r="G13" s="12"/>
    </row>
    <row r="14" spans="1:7" s="2" customFormat="1" ht="18" customHeight="1" x14ac:dyDescent="0.15">
      <c r="B14" s="331"/>
      <c r="C14" s="332"/>
      <c r="D14" s="332"/>
      <c r="E14" s="333"/>
      <c r="F14" s="21"/>
      <c r="G14" s="12"/>
    </row>
    <row r="15" spans="1:7" s="2" customFormat="1" ht="18" customHeight="1" x14ac:dyDescent="0.15">
      <c r="B15" s="337"/>
      <c r="C15" s="338"/>
      <c r="D15" s="338"/>
      <c r="E15" s="339"/>
      <c r="F15" s="22"/>
      <c r="G15" s="23"/>
    </row>
    <row r="16" spans="1:7" s="2" customFormat="1" ht="18" customHeight="1" x14ac:dyDescent="0.15">
      <c r="B16" s="340" t="s">
        <v>107</v>
      </c>
      <c r="C16" s="341"/>
      <c r="D16" s="341"/>
      <c r="E16" s="342"/>
      <c r="F16" s="21"/>
      <c r="G16" s="141">
        <f>COUNTA(B17:E24)</f>
        <v>0</v>
      </c>
    </row>
    <row r="17" spans="2:7" s="2" customFormat="1" ht="18" customHeight="1" x14ac:dyDescent="0.15">
      <c r="B17" s="331"/>
      <c r="C17" s="332"/>
      <c r="D17" s="332"/>
      <c r="E17" s="333"/>
      <c r="F17" s="21"/>
      <c r="G17" s="12"/>
    </row>
    <row r="18" spans="2:7" s="2" customFormat="1" ht="18" customHeight="1" x14ac:dyDescent="0.15">
      <c r="B18" s="331"/>
      <c r="C18" s="332"/>
      <c r="D18" s="332"/>
      <c r="E18" s="333"/>
      <c r="F18" s="21"/>
      <c r="G18" s="12"/>
    </row>
    <row r="19" spans="2:7" s="2" customFormat="1" ht="18" customHeight="1" x14ac:dyDescent="0.15">
      <c r="B19" s="331"/>
      <c r="C19" s="332"/>
      <c r="D19" s="332"/>
      <c r="E19" s="333"/>
      <c r="F19" s="21"/>
      <c r="G19" s="12"/>
    </row>
    <row r="20" spans="2:7" s="2" customFormat="1" ht="18" customHeight="1" x14ac:dyDescent="0.15">
      <c r="B20" s="331"/>
      <c r="C20" s="332"/>
      <c r="D20" s="332"/>
      <c r="E20" s="333"/>
      <c r="F20" s="21"/>
      <c r="G20" s="12"/>
    </row>
    <row r="21" spans="2:7" s="2" customFormat="1" ht="18" customHeight="1" x14ac:dyDescent="0.15">
      <c r="B21" s="331"/>
      <c r="C21" s="332"/>
      <c r="D21" s="332"/>
      <c r="E21" s="333"/>
      <c r="F21" s="21"/>
      <c r="G21" s="12"/>
    </row>
    <row r="22" spans="2:7" s="2" customFormat="1" ht="18" customHeight="1" x14ac:dyDescent="0.15">
      <c r="B22" s="331"/>
      <c r="C22" s="332"/>
      <c r="D22" s="332"/>
      <c r="E22" s="333"/>
      <c r="F22" s="21"/>
      <c r="G22" s="12"/>
    </row>
    <row r="23" spans="2:7" s="2" customFormat="1" ht="18" customHeight="1" x14ac:dyDescent="0.15">
      <c r="B23" s="331"/>
      <c r="C23" s="332"/>
      <c r="D23" s="332"/>
      <c r="E23" s="333"/>
      <c r="F23" s="21"/>
      <c r="G23" s="12"/>
    </row>
    <row r="24" spans="2:7" s="2" customFormat="1" ht="18" customHeight="1" x14ac:dyDescent="0.15">
      <c r="B24" s="337"/>
      <c r="C24" s="338"/>
      <c r="D24" s="338"/>
      <c r="E24" s="339"/>
      <c r="F24" s="22"/>
      <c r="G24" s="23"/>
    </row>
    <row r="25" spans="2:7" s="2" customFormat="1" ht="18" customHeight="1" x14ac:dyDescent="0.15">
      <c r="B25" s="340" t="s">
        <v>108</v>
      </c>
      <c r="C25" s="341"/>
      <c r="D25" s="341"/>
      <c r="E25" s="342"/>
      <c r="F25" s="21"/>
      <c r="G25" s="141">
        <f>COUNTA(B26:E44)</f>
        <v>0</v>
      </c>
    </row>
    <row r="26" spans="2:7" s="2" customFormat="1" ht="18" customHeight="1" x14ac:dyDescent="0.15">
      <c r="B26" s="331"/>
      <c r="C26" s="332"/>
      <c r="D26" s="332"/>
      <c r="E26" s="333"/>
      <c r="F26" s="21"/>
      <c r="G26" s="12"/>
    </row>
    <row r="27" spans="2:7" s="2" customFormat="1" ht="18" customHeight="1" x14ac:dyDescent="0.15">
      <c r="B27" s="331"/>
      <c r="C27" s="332"/>
      <c r="D27" s="332"/>
      <c r="E27" s="333"/>
      <c r="F27" s="21"/>
      <c r="G27" s="12"/>
    </row>
    <row r="28" spans="2:7" s="2" customFormat="1" ht="18" customHeight="1" x14ac:dyDescent="0.15">
      <c r="B28" s="331"/>
      <c r="C28" s="332"/>
      <c r="D28" s="332"/>
      <c r="E28" s="333"/>
      <c r="F28" s="21"/>
      <c r="G28" s="12"/>
    </row>
    <row r="29" spans="2:7" s="2" customFormat="1" ht="18" customHeight="1" x14ac:dyDescent="0.15">
      <c r="B29" s="331"/>
      <c r="C29" s="332"/>
      <c r="D29" s="332"/>
      <c r="E29" s="333"/>
      <c r="F29" s="21"/>
      <c r="G29" s="12"/>
    </row>
    <row r="30" spans="2:7" s="2" customFormat="1" ht="18" customHeight="1" x14ac:dyDescent="0.15">
      <c r="B30" s="331"/>
      <c r="C30" s="332"/>
      <c r="D30" s="332"/>
      <c r="E30" s="333"/>
      <c r="F30" s="21"/>
      <c r="G30" s="12"/>
    </row>
    <row r="31" spans="2:7" s="2" customFormat="1" ht="18" customHeight="1" x14ac:dyDescent="0.15">
      <c r="B31" s="331"/>
      <c r="C31" s="332"/>
      <c r="D31" s="332"/>
      <c r="E31" s="333"/>
      <c r="F31" s="21"/>
      <c r="G31" s="12"/>
    </row>
    <row r="32" spans="2:7" s="2" customFormat="1" ht="18" customHeight="1" x14ac:dyDescent="0.15">
      <c r="B32" s="331"/>
      <c r="C32" s="332"/>
      <c r="D32" s="332"/>
      <c r="E32" s="333"/>
      <c r="F32" s="21"/>
      <c r="G32" s="12"/>
    </row>
    <row r="33" spans="2:7" s="2" customFormat="1" ht="18" customHeight="1" x14ac:dyDescent="0.15">
      <c r="B33" s="331"/>
      <c r="C33" s="332"/>
      <c r="D33" s="332"/>
      <c r="E33" s="333"/>
      <c r="F33" s="21"/>
      <c r="G33" s="12"/>
    </row>
    <row r="34" spans="2:7" s="2" customFormat="1" ht="18" customHeight="1" x14ac:dyDescent="0.15">
      <c r="B34" s="331"/>
      <c r="C34" s="332"/>
      <c r="D34" s="332"/>
      <c r="E34" s="333"/>
      <c r="F34" s="21"/>
      <c r="G34" s="12"/>
    </row>
    <row r="35" spans="2:7" s="2" customFormat="1" ht="18" customHeight="1" x14ac:dyDescent="0.15">
      <c r="B35" s="331"/>
      <c r="C35" s="332"/>
      <c r="D35" s="332"/>
      <c r="E35" s="333"/>
      <c r="F35" s="21"/>
      <c r="G35" s="12"/>
    </row>
    <row r="36" spans="2:7" s="2" customFormat="1" ht="18" customHeight="1" x14ac:dyDescent="0.15">
      <c r="B36" s="331"/>
      <c r="C36" s="332"/>
      <c r="D36" s="332"/>
      <c r="E36" s="333"/>
      <c r="F36" s="21"/>
      <c r="G36" s="12"/>
    </row>
    <row r="37" spans="2:7" s="2" customFormat="1" ht="18" customHeight="1" x14ac:dyDescent="0.15">
      <c r="B37" s="331"/>
      <c r="C37" s="332"/>
      <c r="D37" s="332"/>
      <c r="E37" s="333"/>
      <c r="F37" s="21"/>
      <c r="G37" s="12"/>
    </row>
    <row r="38" spans="2:7" s="2" customFormat="1" ht="18" customHeight="1" x14ac:dyDescent="0.15">
      <c r="B38" s="331"/>
      <c r="C38" s="332"/>
      <c r="D38" s="332"/>
      <c r="E38" s="333"/>
      <c r="F38" s="21"/>
      <c r="G38" s="12"/>
    </row>
    <row r="39" spans="2:7" s="2" customFormat="1" ht="18" customHeight="1" x14ac:dyDescent="0.15">
      <c r="B39" s="331"/>
      <c r="C39" s="332"/>
      <c r="D39" s="332"/>
      <c r="E39" s="333"/>
      <c r="F39" s="21"/>
      <c r="G39" s="12"/>
    </row>
    <row r="40" spans="2:7" s="2" customFormat="1" ht="18" customHeight="1" x14ac:dyDescent="0.15">
      <c r="B40" s="331"/>
      <c r="C40" s="332"/>
      <c r="D40" s="332"/>
      <c r="E40" s="333"/>
      <c r="F40" s="21"/>
      <c r="G40" s="12"/>
    </row>
    <row r="41" spans="2:7" s="2" customFormat="1" ht="18" customHeight="1" x14ac:dyDescent="0.15">
      <c r="B41" s="331"/>
      <c r="C41" s="332"/>
      <c r="D41" s="332"/>
      <c r="E41" s="333"/>
      <c r="F41" s="21"/>
      <c r="G41" s="12"/>
    </row>
    <row r="42" spans="2:7" s="2" customFormat="1" ht="18" customHeight="1" x14ac:dyDescent="0.15">
      <c r="B42" s="331"/>
      <c r="C42" s="332"/>
      <c r="D42" s="332"/>
      <c r="E42" s="333"/>
      <c r="F42" s="21"/>
      <c r="G42" s="12"/>
    </row>
    <row r="43" spans="2:7" s="2" customFormat="1" ht="18" customHeight="1" x14ac:dyDescent="0.15">
      <c r="B43" s="331"/>
      <c r="C43" s="332"/>
      <c r="D43" s="332"/>
      <c r="E43" s="333"/>
      <c r="F43" s="21"/>
      <c r="G43" s="12"/>
    </row>
    <row r="44" spans="2:7" s="2" customFormat="1" ht="18" customHeight="1" x14ac:dyDescent="0.15">
      <c r="B44" s="334"/>
      <c r="C44" s="335"/>
      <c r="D44" s="335"/>
      <c r="E44" s="336"/>
      <c r="F44" s="19"/>
      <c r="G44" s="13"/>
    </row>
    <row r="45" spans="2:7" s="2" customFormat="1" ht="10.5" customHeight="1" x14ac:dyDescent="0.15">
      <c r="C45" s="5"/>
      <c r="D45" s="5"/>
    </row>
  </sheetData>
  <mergeCells count="39">
    <mergeCell ref="B6:G6"/>
    <mergeCell ref="C7:D7"/>
    <mergeCell ref="B8:E8"/>
    <mergeCell ref="B9:E9"/>
    <mergeCell ref="B17:E17"/>
    <mergeCell ref="B18:E18"/>
    <mergeCell ref="B19:E19"/>
    <mergeCell ref="B10:E10"/>
    <mergeCell ref="B11:E11"/>
    <mergeCell ref="B12:E12"/>
    <mergeCell ref="B13:E13"/>
    <mergeCell ref="B14:E14"/>
    <mergeCell ref="B15:E15"/>
    <mergeCell ref="B16:E16"/>
    <mergeCell ref="B44:E44"/>
    <mergeCell ref="B24:E24"/>
    <mergeCell ref="B25:E25"/>
    <mergeCell ref="B26:E26"/>
    <mergeCell ref="B41:E41"/>
    <mergeCell ref="B43:E43"/>
    <mergeCell ref="B38:E38"/>
    <mergeCell ref="B39:E39"/>
    <mergeCell ref="B40:E40"/>
    <mergeCell ref="B42:E42"/>
    <mergeCell ref="B20:E20"/>
    <mergeCell ref="B21:E21"/>
    <mergeCell ref="B22:E22"/>
    <mergeCell ref="B23:E23"/>
    <mergeCell ref="B37:E37"/>
    <mergeCell ref="B32:E32"/>
    <mergeCell ref="B33:E33"/>
    <mergeCell ref="B34:E34"/>
    <mergeCell ref="B35:E35"/>
    <mergeCell ref="B36:E36"/>
    <mergeCell ref="B27:E27"/>
    <mergeCell ref="B28:E28"/>
    <mergeCell ref="B29:E29"/>
    <mergeCell ref="B30:E30"/>
    <mergeCell ref="B31:E31"/>
  </mergeCells>
  <phoneticPr fontId="2"/>
  <printOptions horizontalCentered="1"/>
  <pageMargins left="0.59055118110236227" right="0.47244094488188981" top="0.74803149606299213" bottom="0.51181102362204722"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rgb="FFFFC000"/>
  </sheetPr>
  <dimension ref="A1:AK59"/>
  <sheetViews>
    <sheetView showGridLines="0" topLeftCell="A43" workbookViewId="0">
      <selection activeCell="AA3" sqref="AA3:AI3"/>
    </sheetView>
  </sheetViews>
  <sheetFormatPr defaultRowHeight="13.5" x14ac:dyDescent="0.15"/>
  <cols>
    <col min="1" max="84" width="2.5" style="46" customWidth="1"/>
    <col min="85" max="16384" width="9" style="46"/>
  </cols>
  <sheetData>
    <row r="1" spans="1:37" ht="13.5" customHeight="1" x14ac:dyDescent="0.15">
      <c r="A1" s="361" t="s">
        <v>202</v>
      </c>
      <c r="B1" s="361"/>
      <c r="C1" s="361"/>
      <c r="D1" s="361"/>
      <c r="E1" s="361"/>
      <c r="F1" s="361"/>
    </row>
    <row r="2" spans="1:37" ht="13.5" customHeight="1" x14ac:dyDescent="0.15">
      <c r="B2" s="364" t="s">
        <v>219</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row>
    <row r="3" spans="1:37" x14ac:dyDescent="0.15">
      <c r="AA3" s="205" t="str">
        <f>様式1!AA2</f>
        <v>年月日</v>
      </c>
      <c r="AB3" s="206"/>
      <c r="AC3" s="206"/>
      <c r="AD3" s="206"/>
      <c r="AE3" s="206"/>
      <c r="AF3" s="206"/>
      <c r="AG3" s="206"/>
      <c r="AH3" s="206"/>
      <c r="AI3" s="206"/>
      <c r="AJ3" s="47"/>
      <c r="AK3" s="47"/>
    </row>
    <row r="5" spans="1:37" x14ac:dyDescent="0.15">
      <c r="B5" s="46" t="s">
        <v>154</v>
      </c>
    </row>
    <row r="7" spans="1:37" x14ac:dyDescent="0.15">
      <c r="S7" s="204" t="s">
        <v>2</v>
      </c>
      <c r="T7" s="204"/>
      <c r="U7" s="204"/>
      <c r="V7" s="204"/>
      <c r="W7" s="204"/>
    </row>
    <row r="9" spans="1:37" x14ac:dyDescent="0.15">
      <c r="S9" s="204" t="s">
        <v>38</v>
      </c>
      <c r="T9" s="204"/>
      <c r="U9" s="204"/>
      <c r="V9" s="204"/>
      <c r="W9" s="204"/>
    </row>
    <row r="10" spans="1:37" x14ac:dyDescent="0.15">
      <c r="S10" s="365"/>
      <c r="T10" s="365"/>
      <c r="U10" s="365"/>
      <c r="V10" s="365"/>
      <c r="W10" s="365"/>
    </row>
    <row r="11" spans="1:37" x14ac:dyDescent="0.15">
      <c r="S11" s="204" t="s">
        <v>39</v>
      </c>
      <c r="T11" s="204"/>
      <c r="U11" s="204"/>
      <c r="V11" s="204"/>
      <c r="W11" s="204"/>
    </row>
    <row r="14" spans="1:37" ht="13.5" customHeight="1" x14ac:dyDescent="0.15">
      <c r="A14" s="210" t="s">
        <v>220</v>
      </c>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113"/>
    </row>
    <row r="15" spans="1:37" x14ac:dyDescent="0.15">
      <c r="A15" s="210"/>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113"/>
    </row>
    <row r="16" spans="1:37" x14ac:dyDescent="0.15">
      <c r="A16" s="210"/>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113"/>
    </row>
    <row r="17" spans="1:37" ht="13.5" customHeight="1" x14ac:dyDescent="0.15">
      <c r="A17" s="210" t="s">
        <v>221</v>
      </c>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113"/>
    </row>
    <row r="18" spans="1:37" x14ac:dyDescent="0.15">
      <c r="A18" s="346"/>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113"/>
    </row>
    <row r="19" spans="1:37" ht="13.5" customHeight="1" x14ac:dyDescent="0.15">
      <c r="A19" s="210" t="s">
        <v>222</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113"/>
    </row>
    <row r="20" spans="1:37" x14ac:dyDescent="0.15">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113"/>
    </row>
    <row r="21" spans="1:37" x14ac:dyDescent="0.15">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113"/>
    </row>
    <row r="22" spans="1:37" x14ac:dyDescent="0.15">
      <c r="B22" s="46" t="s">
        <v>223</v>
      </c>
    </row>
    <row r="24" spans="1:37" x14ac:dyDescent="0.15">
      <c r="A24" s="207" t="s">
        <v>4</v>
      </c>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row>
    <row r="25" spans="1:37" x14ac:dyDescent="0.1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ht="13.5" customHeight="1" x14ac:dyDescent="0.15">
      <c r="A26" s="46">
        <v>1</v>
      </c>
      <c r="B26" s="210" t="s">
        <v>203</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113"/>
    </row>
    <row r="27" spans="1:37" x14ac:dyDescent="0.15">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113"/>
    </row>
    <row r="28" spans="1:37" x14ac:dyDescent="0.15">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row>
    <row r="29" spans="1:37" ht="13.5" customHeight="1" x14ac:dyDescent="0.15">
      <c r="A29" s="46">
        <v>2</v>
      </c>
      <c r="B29" s="210" t="s">
        <v>274</v>
      </c>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113"/>
    </row>
    <row r="30" spans="1:37" x14ac:dyDescent="0.15">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row>
    <row r="31" spans="1:37" ht="13.5" customHeight="1" x14ac:dyDescent="0.15">
      <c r="A31" s="46">
        <v>3</v>
      </c>
      <c r="B31" s="210" t="s">
        <v>275</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113"/>
    </row>
    <row r="32" spans="1:37" x14ac:dyDescent="0.15">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row>
    <row r="33" spans="1:37" ht="13.5" customHeight="1" x14ac:dyDescent="0.15">
      <c r="A33" s="46">
        <v>4</v>
      </c>
      <c r="B33" s="363" t="s">
        <v>276</v>
      </c>
      <c r="C33" s="363"/>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row>
    <row r="34" spans="1:37" x14ac:dyDescent="0.15">
      <c r="B34" s="363"/>
      <c r="C34" s="363"/>
      <c r="D34" s="363"/>
      <c r="E34" s="363"/>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c r="AJ34" s="363"/>
    </row>
    <row r="35" spans="1:37" x14ac:dyDescent="0.15">
      <c r="A35" s="353" t="s">
        <v>277</v>
      </c>
      <c r="B35" s="207"/>
      <c r="C35" s="115" t="s">
        <v>278</v>
      </c>
    </row>
    <row r="36" spans="1:37" x14ac:dyDescent="0.15">
      <c r="A36" s="353" t="s">
        <v>279</v>
      </c>
      <c r="B36" s="207"/>
      <c r="C36" s="115" t="s">
        <v>280</v>
      </c>
    </row>
    <row r="37" spans="1:37" x14ac:dyDescent="0.15">
      <c r="A37" s="353" t="s">
        <v>204</v>
      </c>
      <c r="B37" s="207"/>
      <c r="C37" s="115" t="s">
        <v>281</v>
      </c>
    </row>
    <row r="38" spans="1:37" ht="13.5" customHeight="1" x14ac:dyDescent="0.15">
      <c r="A38" s="353" t="s">
        <v>205</v>
      </c>
      <c r="B38" s="207"/>
      <c r="C38" s="354" t="s">
        <v>282</v>
      </c>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c r="AK38" s="116"/>
    </row>
    <row r="39" spans="1:37" x14ac:dyDescent="0.15">
      <c r="A39" s="117"/>
      <c r="B39" s="49"/>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116"/>
    </row>
    <row r="40" spans="1:37" x14ac:dyDescent="0.15">
      <c r="A40" s="353" t="s">
        <v>206</v>
      </c>
      <c r="B40" s="207"/>
      <c r="C40" s="115" t="s">
        <v>283</v>
      </c>
    </row>
    <row r="41" spans="1:37" x14ac:dyDescent="0.15">
      <c r="A41" s="353" t="s">
        <v>207</v>
      </c>
      <c r="B41" s="207"/>
      <c r="C41" s="115" t="s">
        <v>284</v>
      </c>
    </row>
    <row r="43" spans="1:37" ht="13.5" customHeight="1" x14ac:dyDescent="0.15">
      <c r="A43" s="46">
        <v>5</v>
      </c>
      <c r="B43" s="210" t="s">
        <v>224</v>
      </c>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113"/>
    </row>
    <row r="44" spans="1:37" x14ac:dyDescent="0.15">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113"/>
    </row>
    <row r="45" spans="1:37" x14ac:dyDescent="0.15">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row>
    <row r="46" spans="1:37" ht="13.5" customHeight="1" x14ac:dyDescent="0.15">
      <c r="A46" s="46">
        <v>6</v>
      </c>
      <c r="B46" s="210" t="s">
        <v>208</v>
      </c>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113"/>
    </row>
    <row r="47" spans="1:37" x14ac:dyDescent="0.15">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113"/>
    </row>
    <row r="49" spans="1:37" x14ac:dyDescent="0.15">
      <c r="A49" s="207" t="s">
        <v>209</v>
      </c>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row>
    <row r="50" spans="1:37" ht="7.5" customHeigh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row>
    <row r="51" spans="1:37" x14ac:dyDescent="0.15">
      <c r="B51" s="347" t="s">
        <v>210</v>
      </c>
      <c r="C51" s="348"/>
      <c r="D51" s="348"/>
      <c r="E51" s="348"/>
      <c r="F51" s="349"/>
      <c r="G51" s="118"/>
      <c r="H51" s="348" t="s">
        <v>285</v>
      </c>
      <c r="I51" s="348"/>
      <c r="J51" s="348"/>
      <c r="K51" s="348"/>
      <c r="L51" s="348"/>
      <c r="M51" s="348"/>
      <c r="N51" s="348"/>
      <c r="O51" s="348"/>
      <c r="P51" s="348"/>
      <c r="Q51" s="119"/>
      <c r="R51" s="347" t="s">
        <v>211</v>
      </c>
      <c r="S51" s="348"/>
      <c r="T51" s="348"/>
      <c r="U51" s="348"/>
      <c r="V51" s="349"/>
      <c r="W51" s="347" t="s">
        <v>226</v>
      </c>
      <c r="X51" s="348"/>
      <c r="Y51" s="348"/>
      <c r="Z51" s="348"/>
      <c r="AA51" s="349"/>
      <c r="AB51" s="347" t="s">
        <v>213</v>
      </c>
      <c r="AC51" s="348"/>
      <c r="AD51" s="348"/>
      <c r="AE51" s="348"/>
      <c r="AF51" s="348"/>
      <c r="AG51" s="348"/>
      <c r="AH51" s="348"/>
      <c r="AI51" s="348"/>
      <c r="AJ51" s="349"/>
    </row>
    <row r="52" spans="1:37" ht="24.75" customHeight="1" x14ac:dyDescent="0.15">
      <c r="B52" s="350"/>
      <c r="C52" s="351"/>
      <c r="D52" s="351"/>
      <c r="E52" s="351"/>
      <c r="F52" s="352"/>
      <c r="G52" s="350" t="s">
        <v>225</v>
      </c>
      <c r="H52" s="351"/>
      <c r="I52" s="351"/>
      <c r="J52" s="351"/>
      <c r="K52" s="351"/>
      <c r="L52" s="351"/>
      <c r="M52" s="351"/>
      <c r="N52" s="351"/>
      <c r="O52" s="351"/>
      <c r="P52" s="351"/>
      <c r="Q52" s="352"/>
      <c r="R52" s="350"/>
      <c r="S52" s="351"/>
      <c r="T52" s="351"/>
      <c r="U52" s="351"/>
      <c r="V52" s="352"/>
      <c r="W52" s="120" t="s">
        <v>212</v>
      </c>
      <c r="X52" s="121"/>
      <c r="Y52" s="121"/>
      <c r="Z52" s="121"/>
      <c r="AA52" s="122"/>
      <c r="AB52" s="350"/>
      <c r="AC52" s="351"/>
      <c r="AD52" s="351"/>
      <c r="AE52" s="351"/>
      <c r="AF52" s="351"/>
      <c r="AG52" s="351"/>
      <c r="AH52" s="351"/>
      <c r="AI52" s="351"/>
      <c r="AJ52" s="352"/>
    </row>
    <row r="53" spans="1:37" x14ac:dyDescent="0.15">
      <c r="B53" s="347"/>
      <c r="C53" s="348"/>
      <c r="D53" s="348"/>
      <c r="E53" s="348"/>
      <c r="F53" s="349"/>
      <c r="G53" s="118"/>
      <c r="H53" s="123" t="s">
        <v>286</v>
      </c>
      <c r="I53" s="123"/>
      <c r="J53" s="123"/>
      <c r="K53" s="123"/>
      <c r="L53" s="123"/>
      <c r="M53" s="123"/>
      <c r="N53" s="123"/>
      <c r="O53" s="123"/>
      <c r="P53" s="123" t="s">
        <v>287</v>
      </c>
      <c r="Q53" s="119"/>
      <c r="R53" s="118"/>
      <c r="S53" s="123"/>
      <c r="T53" s="123"/>
      <c r="U53" s="123"/>
      <c r="V53" s="119"/>
      <c r="W53" s="347"/>
      <c r="X53" s="348"/>
      <c r="Y53" s="348"/>
      <c r="Z53" s="348"/>
      <c r="AA53" s="349"/>
      <c r="AB53" s="357" t="s">
        <v>296</v>
      </c>
      <c r="AC53" s="358"/>
      <c r="AD53" s="358"/>
      <c r="AE53" s="358"/>
      <c r="AF53" s="358"/>
      <c r="AG53" s="358"/>
      <c r="AH53" s="358"/>
      <c r="AI53" s="358"/>
      <c r="AJ53" s="359"/>
    </row>
    <row r="54" spans="1:37" x14ac:dyDescent="0.15">
      <c r="B54" s="355"/>
      <c r="C54" s="207"/>
      <c r="D54" s="207"/>
      <c r="E54" s="207"/>
      <c r="F54" s="356"/>
      <c r="G54" s="124"/>
      <c r="Q54" s="125"/>
      <c r="R54" s="124"/>
      <c r="S54" s="46" t="s">
        <v>217</v>
      </c>
      <c r="T54" s="49" t="s">
        <v>288</v>
      </c>
      <c r="U54" s="46" t="s">
        <v>218</v>
      </c>
      <c r="V54" s="125"/>
      <c r="W54" s="355"/>
      <c r="X54" s="207"/>
      <c r="Y54" s="207"/>
      <c r="Z54" s="207"/>
      <c r="AA54" s="356"/>
      <c r="AB54" s="360"/>
      <c r="AC54" s="361"/>
      <c r="AD54" s="361"/>
      <c r="AE54" s="361"/>
      <c r="AF54" s="361"/>
      <c r="AG54" s="361"/>
      <c r="AH54" s="361"/>
      <c r="AI54" s="361"/>
      <c r="AJ54" s="362"/>
    </row>
    <row r="55" spans="1:37" x14ac:dyDescent="0.15">
      <c r="B55" s="350"/>
      <c r="C55" s="351"/>
      <c r="D55" s="351"/>
      <c r="E55" s="351"/>
      <c r="F55" s="352"/>
      <c r="G55" s="120"/>
      <c r="H55" s="121"/>
      <c r="I55" s="121"/>
      <c r="J55" s="121"/>
      <c r="K55" s="121"/>
      <c r="L55" s="121"/>
      <c r="M55" s="121"/>
      <c r="N55" s="121"/>
      <c r="O55" s="121"/>
      <c r="P55" s="121"/>
      <c r="Q55" s="122"/>
      <c r="R55" s="120"/>
      <c r="S55" s="121"/>
      <c r="T55" s="121"/>
      <c r="U55" s="121"/>
      <c r="V55" s="122"/>
      <c r="W55" s="350"/>
      <c r="X55" s="351"/>
      <c r="Y55" s="351"/>
      <c r="Z55" s="351"/>
      <c r="AA55" s="352"/>
      <c r="AB55" s="350"/>
      <c r="AC55" s="351"/>
      <c r="AD55" s="121" t="s">
        <v>214</v>
      </c>
      <c r="AE55" s="351"/>
      <c r="AF55" s="351"/>
      <c r="AG55" s="121" t="s">
        <v>215</v>
      </c>
      <c r="AH55" s="351"/>
      <c r="AI55" s="351"/>
      <c r="AJ55" s="122" t="s">
        <v>216</v>
      </c>
    </row>
    <row r="56" spans="1:37" x14ac:dyDescent="0.15">
      <c r="B56" s="347"/>
      <c r="C56" s="348"/>
      <c r="D56" s="348"/>
      <c r="E56" s="348"/>
      <c r="F56" s="349"/>
      <c r="G56" s="118"/>
      <c r="H56" s="123" t="s">
        <v>289</v>
      </c>
      <c r="I56" s="123"/>
      <c r="J56" s="123"/>
      <c r="K56" s="123"/>
      <c r="L56" s="123"/>
      <c r="M56" s="123"/>
      <c r="N56" s="123"/>
      <c r="O56" s="123"/>
      <c r="P56" s="123" t="s">
        <v>290</v>
      </c>
      <c r="Q56" s="119"/>
      <c r="R56" s="118"/>
      <c r="S56" s="123"/>
      <c r="T56" s="123"/>
      <c r="U56" s="123"/>
      <c r="V56" s="119"/>
      <c r="W56" s="347"/>
      <c r="X56" s="348"/>
      <c r="Y56" s="348"/>
      <c r="Z56" s="348"/>
      <c r="AA56" s="349"/>
      <c r="AB56" s="357" t="s">
        <v>296</v>
      </c>
      <c r="AC56" s="358"/>
      <c r="AD56" s="358"/>
      <c r="AE56" s="358"/>
      <c r="AF56" s="358"/>
      <c r="AG56" s="358"/>
      <c r="AH56" s="358"/>
      <c r="AI56" s="358"/>
      <c r="AJ56" s="359"/>
    </row>
    <row r="57" spans="1:37" x14ac:dyDescent="0.15">
      <c r="B57" s="355"/>
      <c r="C57" s="207"/>
      <c r="D57" s="207"/>
      <c r="E57" s="207"/>
      <c r="F57" s="356"/>
      <c r="G57" s="124"/>
      <c r="Q57" s="125"/>
      <c r="R57" s="124"/>
      <c r="S57" s="46" t="s">
        <v>217</v>
      </c>
      <c r="T57" s="49" t="s">
        <v>291</v>
      </c>
      <c r="U57" s="46" t="s">
        <v>218</v>
      </c>
      <c r="V57" s="125"/>
      <c r="W57" s="355"/>
      <c r="X57" s="207"/>
      <c r="Y57" s="207"/>
      <c r="Z57" s="207"/>
      <c r="AA57" s="356"/>
      <c r="AB57" s="360"/>
      <c r="AC57" s="361"/>
      <c r="AD57" s="361"/>
      <c r="AE57" s="361"/>
      <c r="AF57" s="361"/>
      <c r="AG57" s="361"/>
      <c r="AH57" s="361"/>
      <c r="AI57" s="361"/>
      <c r="AJ57" s="362"/>
    </row>
    <row r="58" spans="1:37" x14ac:dyDescent="0.15">
      <c r="B58" s="350"/>
      <c r="C58" s="351"/>
      <c r="D58" s="351"/>
      <c r="E58" s="351"/>
      <c r="F58" s="352"/>
      <c r="G58" s="120"/>
      <c r="H58" s="121"/>
      <c r="I58" s="121"/>
      <c r="J58" s="121"/>
      <c r="K58" s="121"/>
      <c r="L58" s="121"/>
      <c r="M58" s="121"/>
      <c r="N58" s="121"/>
      <c r="O58" s="121"/>
      <c r="P58" s="121"/>
      <c r="Q58" s="122"/>
      <c r="R58" s="120"/>
      <c r="S58" s="121"/>
      <c r="T58" s="121"/>
      <c r="U58" s="121"/>
      <c r="V58" s="122"/>
      <c r="W58" s="350"/>
      <c r="X58" s="351"/>
      <c r="Y58" s="351"/>
      <c r="Z58" s="351"/>
      <c r="AA58" s="352"/>
      <c r="AB58" s="350"/>
      <c r="AC58" s="351"/>
      <c r="AD58" s="121" t="s">
        <v>214</v>
      </c>
      <c r="AE58" s="351"/>
      <c r="AF58" s="351"/>
      <c r="AG58" s="121" t="s">
        <v>215</v>
      </c>
      <c r="AH58" s="351"/>
      <c r="AI58" s="351"/>
      <c r="AJ58" s="122" t="s">
        <v>216</v>
      </c>
    </row>
    <row r="59" spans="1:37" x14ac:dyDescent="0.15">
      <c r="B59" s="46" t="s">
        <v>227</v>
      </c>
    </row>
  </sheetData>
  <mergeCells count="43">
    <mergeCell ref="A1:F1"/>
    <mergeCell ref="A35:B35"/>
    <mergeCell ref="B33:AJ34"/>
    <mergeCell ref="A37:B37"/>
    <mergeCell ref="A38:B38"/>
    <mergeCell ref="A14:AJ16"/>
    <mergeCell ref="B29:AJ29"/>
    <mergeCell ref="B31:AJ31"/>
    <mergeCell ref="A36:B36"/>
    <mergeCell ref="B2:AI2"/>
    <mergeCell ref="A24:AK24"/>
    <mergeCell ref="S10:W10"/>
    <mergeCell ref="S9:W9"/>
    <mergeCell ref="S7:W7"/>
    <mergeCell ref="AA3:AI3"/>
    <mergeCell ref="S11:W11"/>
    <mergeCell ref="AE58:AF58"/>
    <mergeCell ref="B53:F55"/>
    <mergeCell ref="AB55:AC55"/>
    <mergeCell ref="AB53:AJ54"/>
    <mergeCell ref="B56:F58"/>
    <mergeCell ref="AB56:AJ57"/>
    <mergeCell ref="AH58:AI58"/>
    <mergeCell ref="AE55:AF55"/>
    <mergeCell ref="AH55:AI55"/>
    <mergeCell ref="W53:AA55"/>
    <mergeCell ref="W56:AA58"/>
    <mergeCell ref="AB58:AC58"/>
    <mergeCell ref="A19:AJ21"/>
    <mergeCell ref="A17:AJ18"/>
    <mergeCell ref="B26:AJ27"/>
    <mergeCell ref="R51:V52"/>
    <mergeCell ref="AB51:AJ52"/>
    <mergeCell ref="B51:F52"/>
    <mergeCell ref="B46:AJ47"/>
    <mergeCell ref="A49:AK49"/>
    <mergeCell ref="A40:B40"/>
    <mergeCell ref="G52:Q52"/>
    <mergeCell ref="W51:AA51"/>
    <mergeCell ref="H51:P51"/>
    <mergeCell ref="C38:AJ39"/>
    <mergeCell ref="B43:AJ44"/>
    <mergeCell ref="A41:B41"/>
  </mergeCells>
  <phoneticPr fontId="2"/>
  <pageMargins left="0.78740157480314965" right="0.35433070866141736"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4:AK39"/>
  <sheetViews>
    <sheetView view="pageBreakPreview" topLeftCell="A22" zoomScale="85" zoomScaleNormal="100" zoomScaleSheetLayoutView="85" workbookViewId="0">
      <selection activeCell="D6" sqref="D6"/>
    </sheetView>
  </sheetViews>
  <sheetFormatPr defaultRowHeight="13.5" x14ac:dyDescent="0.15"/>
  <cols>
    <col min="1" max="1" width="2.5" style="146" customWidth="1"/>
    <col min="2" max="2" width="8.625" style="145" customWidth="1"/>
    <col min="3" max="19" width="2.5" style="146" customWidth="1"/>
    <col min="20" max="20" width="8.5" style="146" customWidth="1"/>
    <col min="21" max="62" width="2.5" style="146" customWidth="1"/>
    <col min="63" max="256" width="9" style="146"/>
    <col min="257" max="257" width="2.5" style="146" customWidth="1"/>
    <col min="258" max="258" width="8.625" style="146" customWidth="1"/>
    <col min="259" max="275" width="2.5" style="146" customWidth="1"/>
    <col min="276" max="276" width="8.5" style="146" customWidth="1"/>
    <col min="277" max="318" width="2.5" style="146" customWidth="1"/>
    <col min="319" max="512" width="9" style="146"/>
    <col min="513" max="513" width="2.5" style="146" customWidth="1"/>
    <col min="514" max="514" width="8.625" style="146" customWidth="1"/>
    <col min="515" max="531" width="2.5" style="146" customWidth="1"/>
    <col min="532" max="532" width="8.5" style="146" customWidth="1"/>
    <col min="533" max="574" width="2.5" style="146" customWidth="1"/>
    <col min="575" max="768" width="9" style="146"/>
    <col min="769" max="769" width="2.5" style="146" customWidth="1"/>
    <col min="770" max="770" width="8.625" style="146" customWidth="1"/>
    <col min="771" max="787" width="2.5" style="146" customWidth="1"/>
    <col min="788" max="788" width="8.5" style="146" customWidth="1"/>
    <col min="789" max="830" width="2.5" style="146" customWidth="1"/>
    <col min="831" max="1024" width="9" style="146"/>
    <col min="1025" max="1025" width="2.5" style="146" customWidth="1"/>
    <col min="1026" max="1026" width="8.625" style="146" customWidth="1"/>
    <col min="1027" max="1043" width="2.5" style="146" customWidth="1"/>
    <col min="1044" max="1044" width="8.5" style="146" customWidth="1"/>
    <col min="1045" max="1086" width="2.5" style="146" customWidth="1"/>
    <col min="1087" max="1280" width="9" style="146"/>
    <col min="1281" max="1281" width="2.5" style="146" customWidth="1"/>
    <col min="1282" max="1282" width="8.625" style="146" customWidth="1"/>
    <col min="1283" max="1299" width="2.5" style="146" customWidth="1"/>
    <col min="1300" max="1300" width="8.5" style="146" customWidth="1"/>
    <col min="1301" max="1342" width="2.5" style="146" customWidth="1"/>
    <col min="1343" max="1536" width="9" style="146"/>
    <col min="1537" max="1537" width="2.5" style="146" customWidth="1"/>
    <col min="1538" max="1538" width="8.625" style="146" customWidth="1"/>
    <col min="1539" max="1555" width="2.5" style="146" customWidth="1"/>
    <col min="1556" max="1556" width="8.5" style="146" customWidth="1"/>
    <col min="1557" max="1598" width="2.5" style="146" customWidth="1"/>
    <col min="1599" max="1792" width="9" style="146"/>
    <col min="1793" max="1793" width="2.5" style="146" customWidth="1"/>
    <col min="1794" max="1794" width="8.625" style="146" customWidth="1"/>
    <col min="1795" max="1811" width="2.5" style="146" customWidth="1"/>
    <col min="1812" max="1812" width="8.5" style="146" customWidth="1"/>
    <col min="1813" max="1854" width="2.5" style="146" customWidth="1"/>
    <col min="1855" max="2048" width="9" style="146"/>
    <col min="2049" max="2049" width="2.5" style="146" customWidth="1"/>
    <col min="2050" max="2050" width="8.625" style="146" customWidth="1"/>
    <col min="2051" max="2067" width="2.5" style="146" customWidth="1"/>
    <col min="2068" max="2068" width="8.5" style="146" customWidth="1"/>
    <col min="2069" max="2110" width="2.5" style="146" customWidth="1"/>
    <col min="2111" max="2304" width="9" style="146"/>
    <col min="2305" max="2305" width="2.5" style="146" customWidth="1"/>
    <col min="2306" max="2306" width="8.625" style="146" customWidth="1"/>
    <col min="2307" max="2323" width="2.5" style="146" customWidth="1"/>
    <col min="2324" max="2324" width="8.5" style="146" customWidth="1"/>
    <col min="2325" max="2366" width="2.5" style="146" customWidth="1"/>
    <col min="2367" max="2560" width="9" style="146"/>
    <col min="2561" max="2561" width="2.5" style="146" customWidth="1"/>
    <col min="2562" max="2562" width="8.625" style="146" customWidth="1"/>
    <col min="2563" max="2579" width="2.5" style="146" customWidth="1"/>
    <col min="2580" max="2580" width="8.5" style="146" customWidth="1"/>
    <col min="2581" max="2622" width="2.5" style="146" customWidth="1"/>
    <col min="2623" max="2816" width="9" style="146"/>
    <col min="2817" max="2817" width="2.5" style="146" customWidth="1"/>
    <col min="2818" max="2818" width="8.625" style="146" customWidth="1"/>
    <col min="2819" max="2835" width="2.5" style="146" customWidth="1"/>
    <col min="2836" max="2836" width="8.5" style="146" customWidth="1"/>
    <col min="2837" max="2878" width="2.5" style="146" customWidth="1"/>
    <col min="2879" max="3072" width="9" style="146"/>
    <col min="3073" max="3073" width="2.5" style="146" customWidth="1"/>
    <col min="3074" max="3074" width="8.625" style="146" customWidth="1"/>
    <col min="3075" max="3091" width="2.5" style="146" customWidth="1"/>
    <col min="3092" max="3092" width="8.5" style="146" customWidth="1"/>
    <col min="3093" max="3134" width="2.5" style="146" customWidth="1"/>
    <col min="3135" max="3328" width="9" style="146"/>
    <col min="3329" max="3329" width="2.5" style="146" customWidth="1"/>
    <col min="3330" max="3330" width="8.625" style="146" customWidth="1"/>
    <col min="3331" max="3347" width="2.5" style="146" customWidth="1"/>
    <col min="3348" max="3348" width="8.5" style="146" customWidth="1"/>
    <col min="3349" max="3390" width="2.5" style="146" customWidth="1"/>
    <col min="3391" max="3584" width="9" style="146"/>
    <col min="3585" max="3585" width="2.5" style="146" customWidth="1"/>
    <col min="3586" max="3586" width="8.625" style="146" customWidth="1"/>
    <col min="3587" max="3603" width="2.5" style="146" customWidth="1"/>
    <col min="3604" max="3604" width="8.5" style="146" customWidth="1"/>
    <col min="3605" max="3646" width="2.5" style="146" customWidth="1"/>
    <col min="3647" max="3840" width="9" style="146"/>
    <col min="3841" max="3841" width="2.5" style="146" customWidth="1"/>
    <col min="3842" max="3842" width="8.625" style="146" customWidth="1"/>
    <col min="3843" max="3859" width="2.5" style="146" customWidth="1"/>
    <col min="3860" max="3860" width="8.5" style="146" customWidth="1"/>
    <col min="3861" max="3902" width="2.5" style="146" customWidth="1"/>
    <col min="3903" max="4096" width="9" style="146"/>
    <col min="4097" max="4097" width="2.5" style="146" customWidth="1"/>
    <col min="4098" max="4098" width="8.625" style="146" customWidth="1"/>
    <col min="4099" max="4115" width="2.5" style="146" customWidth="1"/>
    <col min="4116" max="4116" width="8.5" style="146" customWidth="1"/>
    <col min="4117" max="4158" width="2.5" style="146" customWidth="1"/>
    <col min="4159" max="4352" width="9" style="146"/>
    <col min="4353" max="4353" width="2.5" style="146" customWidth="1"/>
    <col min="4354" max="4354" width="8.625" style="146" customWidth="1"/>
    <col min="4355" max="4371" width="2.5" style="146" customWidth="1"/>
    <col min="4372" max="4372" width="8.5" style="146" customWidth="1"/>
    <col min="4373" max="4414" width="2.5" style="146" customWidth="1"/>
    <col min="4415" max="4608" width="9" style="146"/>
    <col min="4609" max="4609" width="2.5" style="146" customWidth="1"/>
    <col min="4610" max="4610" width="8.625" style="146" customWidth="1"/>
    <col min="4611" max="4627" width="2.5" style="146" customWidth="1"/>
    <col min="4628" max="4628" width="8.5" style="146" customWidth="1"/>
    <col min="4629" max="4670" width="2.5" style="146" customWidth="1"/>
    <col min="4671" max="4864" width="9" style="146"/>
    <col min="4865" max="4865" width="2.5" style="146" customWidth="1"/>
    <col min="4866" max="4866" width="8.625" style="146" customWidth="1"/>
    <col min="4867" max="4883" width="2.5" style="146" customWidth="1"/>
    <col min="4884" max="4884" width="8.5" style="146" customWidth="1"/>
    <col min="4885" max="4926" width="2.5" style="146" customWidth="1"/>
    <col min="4927" max="5120" width="9" style="146"/>
    <col min="5121" max="5121" width="2.5" style="146" customWidth="1"/>
    <col min="5122" max="5122" width="8.625" style="146" customWidth="1"/>
    <col min="5123" max="5139" width="2.5" style="146" customWidth="1"/>
    <col min="5140" max="5140" width="8.5" style="146" customWidth="1"/>
    <col min="5141" max="5182" width="2.5" style="146" customWidth="1"/>
    <col min="5183" max="5376" width="9" style="146"/>
    <col min="5377" max="5377" width="2.5" style="146" customWidth="1"/>
    <col min="5378" max="5378" width="8.625" style="146" customWidth="1"/>
    <col min="5379" max="5395" width="2.5" style="146" customWidth="1"/>
    <col min="5396" max="5396" width="8.5" style="146" customWidth="1"/>
    <col min="5397" max="5438" width="2.5" style="146" customWidth="1"/>
    <col min="5439" max="5632" width="9" style="146"/>
    <col min="5633" max="5633" width="2.5" style="146" customWidth="1"/>
    <col min="5634" max="5634" width="8.625" style="146" customWidth="1"/>
    <col min="5635" max="5651" width="2.5" style="146" customWidth="1"/>
    <col min="5652" max="5652" width="8.5" style="146" customWidth="1"/>
    <col min="5653" max="5694" width="2.5" style="146" customWidth="1"/>
    <col min="5695" max="5888" width="9" style="146"/>
    <col min="5889" max="5889" width="2.5" style="146" customWidth="1"/>
    <col min="5890" max="5890" width="8.625" style="146" customWidth="1"/>
    <col min="5891" max="5907" width="2.5" style="146" customWidth="1"/>
    <col min="5908" max="5908" width="8.5" style="146" customWidth="1"/>
    <col min="5909" max="5950" width="2.5" style="146" customWidth="1"/>
    <col min="5951" max="6144" width="9" style="146"/>
    <col min="6145" max="6145" width="2.5" style="146" customWidth="1"/>
    <col min="6146" max="6146" width="8.625" style="146" customWidth="1"/>
    <col min="6147" max="6163" width="2.5" style="146" customWidth="1"/>
    <col min="6164" max="6164" width="8.5" style="146" customWidth="1"/>
    <col min="6165" max="6206" width="2.5" style="146" customWidth="1"/>
    <col min="6207" max="6400" width="9" style="146"/>
    <col min="6401" max="6401" width="2.5" style="146" customWidth="1"/>
    <col min="6402" max="6402" width="8.625" style="146" customWidth="1"/>
    <col min="6403" max="6419" width="2.5" style="146" customWidth="1"/>
    <col min="6420" max="6420" width="8.5" style="146" customWidth="1"/>
    <col min="6421" max="6462" width="2.5" style="146" customWidth="1"/>
    <col min="6463" max="6656" width="9" style="146"/>
    <col min="6657" max="6657" width="2.5" style="146" customWidth="1"/>
    <col min="6658" max="6658" width="8.625" style="146" customWidth="1"/>
    <col min="6659" max="6675" width="2.5" style="146" customWidth="1"/>
    <col min="6676" max="6676" width="8.5" style="146" customWidth="1"/>
    <col min="6677" max="6718" width="2.5" style="146" customWidth="1"/>
    <col min="6719" max="6912" width="9" style="146"/>
    <col min="6913" max="6913" width="2.5" style="146" customWidth="1"/>
    <col min="6914" max="6914" width="8.625" style="146" customWidth="1"/>
    <col min="6915" max="6931" width="2.5" style="146" customWidth="1"/>
    <col min="6932" max="6932" width="8.5" style="146" customWidth="1"/>
    <col min="6933" max="6974" width="2.5" style="146" customWidth="1"/>
    <col min="6975" max="7168" width="9" style="146"/>
    <col min="7169" max="7169" width="2.5" style="146" customWidth="1"/>
    <col min="7170" max="7170" width="8.625" style="146" customWidth="1"/>
    <col min="7171" max="7187" width="2.5" style="146" customWidth="1"/>
    <col min="7188" max="7188" width="8.5" style="146" customWidth="1"/>
    <col min="7189" max="7230" width="2.5" style="146" customWidth="1"/>
    <col min="7231" max="7424" width="9" style="146"/>
    <col min="7425" max="7425" width="2.5" style="146" customWidth="1"/>
    <col min="7426" max="7426" width="8.625" style="146" customWidth="1"/>
    <col min="7427" max="7443" width="2.5" style="146" customWidth="1"/>
    <col min="7444" max="7444" width="8.5" style="146" customWidth="1"/>
    <col min="7445" max="7486" width="2.5" style="146" customWidth="1"/>
    <col min="7487" max="7680" width="9" style="146"/>
    <col min="7681" max="7681" width="2.5" style="146" customWidth="1"/>
    <col min="7682" max="7682" width="8.625" style="146" customWidth="1"/>
    <col min="7683" max="7699" width="2.5" style="146" customWidth="1"/>
    <col min="7700" max="7700" width="8.5" style="146" customWidth="1"/>
    <col min="7701" max="7742" width="2.5" style="146" customWidth="1"/>
    <col min="7743" max="7936" width="9" style="146"/>
    <col min="7937" max="7937" width="2.5" style="146" customWidth="1"/>
    <col min="7938" max="7938" width="8.625" style="146" customWidth="1"/>
    <col min="7939" max="7955" width="2.5" style="146" customWidth="1"/>
    <col min="7956" max="7956" width="8.5" style="146" customWidth="1"/>
    <col min="7957" max="7998" width="2.5" style="146" customWidth="1"/>
    <col min="7999" max="8192" width="9" style="146"/>
    <col min="8193" max="8193" width="2.5" style="146" customWidth="1"/>
    <col min="8194" max="8194" width="8.625" style="146" customWidth="1"/>
    <col min="8195" max="8211" width="2.5" style="146" customWidth="1"/>
    <col min="8212" max="8212" width="8.5" style="146" customWidth="1"/>
    <col min="8213" max="8254" width="2.5" style="146" customWidth="1"/>
    <col min="8255" max="8448" width="9" style="146"/>
    <col min="8449" max="8449" width="2.5" style="146" customWidth="1"/>
    <col min="8450" max="8450" width="8.625" style="146" customWidth="1"/>
    <col min="8451" max="8467" width="2.5" style="146" customWidth="1"/>
    <col min="8468" max="8468" width="8.5" style="146" customWidth="1"/>
    <col min="8469" max="8510" width="2.5" style="146" customWidth="1"/>
    <col min="8511" max="8704" width="9" style="146"/>
    <col min="8705" max="8705" width="2.5" style="146" customWidth="1"/>
    <col min="8706" max="8706" width="8.625" style="146" customWidth="1"/>
    <col min="8707" max="8723" width="2.5" style="146" customWidth="1"/>
    <col min="8724" max="8724" width="8.5" style="146" customWidth="1"/>
    <col min="8725" max="8766" width="2.5" style="146" customWidth="1"/>
    <col min="8767" max="8960" width="9" style="146"/>
    <col min="8961" max="8961" width="2.5" style="146" customWidth="1"/>
    <col min="8962" max="8962" width="8.625" style="146" customWidth="1"/>
    <col min="8963" max="8979" width="2.5" style="146" customWidth="1"/>
    <col min="8980" max="8980" width="8.5" style="146" customWidth="1"/>
    <col min="8981" max="9022" width="2.5" style="146" customWidth="1"/>
    <col min="9023" max="9216" width="9" style="146"/>
    <col min="9217" max="9217" width="2.5" style="146" customWidth="1"/>
    <col min="9218" max="9218" width="8.625" style="146" customWidth="1"/>
    <col min="9219" max="9235" width="2.5" style="146" customWidth="1"/>
    <col min="9236" max="9236" width="8.5" style="146" customWidth="1"/>
    <col min="9237" max="9278" width="2.5" style="146" customWidth="1"/>
    <col min="9279" max="9472" width="9" style="146"/>
    <col min="9473" max="9473" width="2.5" style="146" customWidth="1"/>
    <col min="9474" max="9474" width="8.625" style="146" customWidth="1"/>
    <col min="9475" max="9491" width="2.5" style="146" customWidth="1"/>
    <col min="9492" max="9492" width="8.5" style="146" customWidth="1"/>
    <col min="9493" max="9534" width="2.5" style="146" customWidth="1"/>
    <col min="9535" max="9728" width="9" style="146"/>
    <col min="9729" max="9729" width="2.5" style="146" customWidth="1"/>
    <col min="9730" max="9730" width="8.625" style="146" customWidth="1"/>
    <col min="9731" max="9747" width="2.5" style="146" customWidth="1"/>
    <col min="9748" max="9748" width="8.5" style="146" customWidth="1"/>
    <col min="9749" max="9790" width="2.5" style="146" customWidth="1"/>
    <col min="9791" max="9984" width="9" style="146"/>
    <col min="9985" max="9985" width="2.5" style="146" customWidth="1"/>
    <col min="9986" max="9986" width="8.625" style="146" customWidth="1"/>
    <col min="9987" max="10003" width="2.5" style="146" customWidth="1"/>
    <col min="10004" max="10004" width="8.5" style="146" customWidth="1"/>
    <col min="10005" max="10046" width="2.5" style="146" customWidth="1"/>
    <col min="10047" max="10240" width="9" style="146"/>
    <col min="10241" max="10241" width="2.5" style="146" customWidth="1"/>
    <col min="10242" max="10242" width="8.625" style="146" customWidth="1"/>
    <col min="10243" max="10259" width="2.5" style="146" customWidth="1"/>
    <col min="10260" max="10260" width="8.5" style="146" customWidth="1"/>
    <col min="10261" max="10302" width="2.5" style="146" customWidth="1"/>
    <col min="10303" max="10496" width="9" style="146"/>
    <col min="10497" max="10497" width="2.5" style="146" customWidth="1"/>
    <col min="10498" max="10498" width="8.625" style="146" customWidth="1"/>
    <col min="10499" max="10515" width="2.5" style="146" customWidth="1"/>
    <col min="10516" max="10516" width="8.5" style="146" customWidth="1"/>
    <col min="10517" max="10558" width="2.5" style="146" customWidth="1"/>
    <col min="10559" max="10752" width="9" style="146"/>
    <col min="10753" max="10753" width="2.5" style="146" customWidth="1"/>
    <col min="10754" max="10754" width="8.625" style="146" customWidth="1"/>
    <col min="10755" max="10771" width="2.5" style="146" customWidth="1"/>
    <col min="10772" max="10772" width="8.5" style="146" customWidth="1"/>
    <col min="10773" max="10814" width="2.5" style="146" customWidth="1"/>
    <col min="10815" max="11008" width="9" style="146"/>
    <col min="11009" max="11009" width="2.5" style="146" customWidth="1"/>
    <col min="11010" max="11010" width="8.625" style="146" customWidth="1"/>
    <col min="11011" max="11027" width="2.5" style="146" customWidth="1"/>
    <col min="11028" max="11028" width="8.5" style="146" customWidth="1"/>
    <col min="11029" max="11070" width="2.5" style="146" customWidth="1"/>
    <col min="11071" max="11264" width="9" style="146"/>
    <col min="11265" max="11265" width="2.5" style="146" customWidth="1"/>
    <col min="11266" max="11266" width="8.625" style="146" customWidth="1"/>
    <col min="11267" max="11283" width="2.5" style="146" customWidth="1"/>
    <col min="11284" max="11284" width="8.5" style="146" customWidth="1"/>
    <col min="11285" max="11326" width="2.5" style="146" customWidth="1"/>
    <col min="11327" max="11520" width="9" style="146"/>
    <col min="11521" max="11521" width="2.5" style="146" customWidth="1"/>
    <col min="11522" max="11522" width="8.625" style="146" customWidth="1"/>
    <col min="11523" max="11539" width="2.5" style="146" customWidth="1"/>
    <col min="11540" max="11540" width="8.5" style="146" customWidth="1"/>
    <col min="11541" max="11582" width="2.5" style="146" customWidth="1"/>
    <col min="11583" max="11776" width="9" style="146"/>
    <col min="11777" max="11777" width="2.5" style="146" customWidth="1"/>
    <col min="11778" max="11778" width="8.625" style="146" customWidth="1"/>
    <col min="11779" max="11795" width="2.5" style="146" customWidth="1"/>
    <col min="11796" max="11796" width="8.5" style="146" customWidth="1"/>
    <col min="11797" max="11838" width="2.5" style="146" customWidth="1"/>
    <col min="11839" max="12032" width="9" style="146"/>
    <col min="12033" max="12033" width="2.5" style="146" customWidth="1"/>
    <col min="12034" max="12034" width="8.625" style="146" customWidth="1"/>
    <col min="12035" max="12051" width="2.5" style="146" customWidth="1"/>
    <col min="12052" max="12052" width="8.5" style="146" customWidth="1"/>
    <col min="12053" max="12094" width="2.5" style="146" customWidth="1"/>
    <col min="12095" max="12288" width="9" style="146"/>
    <col min="12289" max="12289" width="2.5" style="146" customWidth="1"/>
    <col min="12290" max="12290" width="8.625" style="146" customWidth="1"/>
    <col min="12291" max="12307" width="2.5" style="146" customWidth="1"/>
    <col min="12308" max="12308" width="8.5" style="146" customWidth="1"/>
    <col min="12309" max="12350" width="2.5" style="146" customWidth="1"/>
    <col min="12351" max="12544" width="9" style="146"/>
    <col min="12545" max="12545" width="2.5" style="146" customWidth="1"/>
    <col min="12546" max="12546" width="8.625" style="146" customWidth="1"/>
    <col min="12547" max="12563" width="2.5" style="146" customWidth="1"/>
    <col min="12564" max="12564" width="8.5" style="146" customWidth="1"/>
    <col min="12565" max="12606" width="2.5" style="146" customWidth="1"/>
    <col min="12607" max="12800" width="9" style="146"/>
    <col min="12801" max="12801" width="2.5" style="146" customWidth="1"/>
    <col min="12802" max="12802" width="8.625" style="146" customWidth="1"/>
    <col min="12803" max="12819" width="2.5" style="146" customWidth="1"/>
    <col min="12820" max="12820" width="8.5" style="146" customWidth="1"/>
    <col min="12821" max="12862" width="2.5" style="146" customWidth="1"/>
    <col min="12863" max="13056" width="9" style="146"/>
    <col min="13057" max="13057" width="2.5" style="146" customWidth="1"/>
    <col min="13058" max="13058" width="8.625" style="146" customWidth="1"/>
    <col min="13059" max="13075" width="2.5" style="146" customWidth="1"/>
    <col min="13076" max="13076" width="8.5" style="146" customWidth="1"/>
    <col min="13077" max="13118" width="2.5" style="146" customWidth="1"/>
    <col min="13119" max="13312" width="9" style="146"/>
    <col min="13313" max="13313" width="2.5" style="146" customWidth="1"/>
    <col min="13314" max="13314" width="8.625" style="146" customWidth="1"/>
    <col min="13315" max="13331" width="2.5" style="146" customWidth="1"/>
    <col min="13332" max="13332" width="8.5" style="146" customWidth="1"/>
    <col min="13333" max="13374" width="2.5" style="146" customWidth="1"/>
    <col min="13375" max="13568" width="9" style="146"/>
    <col min="13569" max="13569" width="2.5" style="146" customWidth="1"/>
    <col min="13570" max="13570" width="8.625" style="146" customWidth="1"/>
    <col min="13571" max="13587" width="2.5" style="146" customWidth="1"/>
    <col min="13588" max="13588" width="8.5" style="146" customWidth="1"/>
    <col min="13589" max="13630" width="2.5" style="146" customWidth="1"/>
    <col min="13631" max="13824" width="9" style="146"/>
    <col min="13825" max="13825" width="2.5" style="146" customWidth="1"/>
    <col min="13826" max="13826" width="8.625" style="146" customWidth="1"/>
    <col min="13827" max="13843" width="2.5" style="146" customWidth="1"/>
    <col min="13844" max="13844" width="8.5" style="146" customWidth="1"/>
    <col min="13845" max="13886" width="2.5" style="146" customWidth="1"/>
    <col min="13887" max="14080" width="9" style="146"/>
    <col min="14081" max="14081" width="2.5" style="146" customWidth="1"/>
    <col min="14082" max="14082" width="8.625" style="146" customWidth="1"/>
    <col min="14083" max="14099" width="2.5" style="146" customWidth="1"/>
    <col min="14100" max="14100" width="8.5" style="146" customWidth="1"/>
    <col min="14101" max="14142" width="2.5" style="146" customWidth="1"/>
    <col min="14143" max="14336" width="9" style="146"/>
    <col min="14337" max="14337" width="2.5" style="146" customWidth="1"/>
    <col min="14338" max="14338" width="8.625" style="146" customWidth="1"/>
    <col min="14339" max="14355" width="2.5" style="146" customWidth="1"/>
    <col min="14356" max="14356" width="8.5" style="146" customWidth="1"/>
    <col min="14357" max="14398" width="2.5" style="146" customWidth="1"/>
    <col min="14399" max="14592" width="9" style="146"/>
    <col min="14593" max="14593" width="2.5" style="146" customWidth="1"/>
    <col min="14594" max="14594" width="8.625" style="146" customWidth="1"/>
    <col min="14595" max="14611" width="2.5" style="146" customWidth="1"/>
    <col min="14612" max="14612" width="8.5" style="146" customWidth="1"/>
    <col min="14613" max="14654" width="2.5" style="146" customWidth="1"/>
    <col min="14655" max="14848" width="9" style="146"/>
    <col min="14849" max="14849" width="2.5" style="146" customWidth="1"/>
    <col min="14850" max="14850" width="8.625" style="146" customWidth="1"/>
    <col min="14851" max="14867" width="2.5" style="146" customWidth="1"/>
    <col min="14868" max="14868" width="8.5" style="146" customWidth="1"/>
    <col min="14869" max="14910" width="2.5" style="146" customWidth="1"/>
    <col min="14911" max="15104" width="9" style="146"/>
    <col min="15105" max="15105" width="2.5" style="146" customWidth="1"/>
    <col min="15106" max="15106" width="8.625" style="146" customWidth="1"/>
    <col min="15107" max="15123" width="2.5" style="146" customWidth="1"/>
    <col min="15124" max="15124" width="8.5" style="146" customWidth="1"/>
    <col min="15125" max="15166" width="2.5" style="146" customWidth="1"/>
    <col min="15167" max="15360" width="9" style="146"/>
    <col min="15361" max="15361" width="2.5" style="146" customWidth="1"/>
    <col min="15362" max="15362" width="8.625" style="146" customWidth="1"/>
    <col min="15363" max="15379" width="2.5" style="146" customWidth="1"/>
    <col min="15380" max="15380" width="8.5" style="146" customWidth="1"/>
    <col min="15381" max="15422" width="2.5" style="146" customWidth="1"/>
    <col min="15423" max="15616" width="9" style="146"/>
    <col min="15617" max="15617" width="2.5" style="146" customWidth="1"/>
    <col min="15618" max="15618" width="8.625" style="146" customWidth="1"/>
    <col min="15619" max="15635" width="2.5" style="146" customWidth="1"/>
    <col min="15636" max="15636" width="8.5" style="146" customWidth="1"/>
    <col min="15637" max="15678" width="2.5" style="146" customWidth="1"/>
    <col min="15679" max="15872" width="9" style="146"/>
    <col min="15873" max="15873" width="2.5" style="146" customWidth="1"/>
    <col min="15874" max="15874" width="8.625" style="146" customWidth="1"/>
    <col min="15875" max="15891" width="2.5" style="146" customWidth="1"/>
    <col min="15892" max="15892" width="8.5" style="146" customWidth="1"/>
    <col min="15893" max="15934" width="2.5" style="146" customWidth="1"/>
    <col min="15935" max="16128" width="9" style="146"/>
    <col min="16129" max="16129" width="2.5" style="146" customWidth="1"/>
    <col min="16130" max="16130" width="8.625" style="146" customWidth="1"/>
    <col min="16131" max="16147" width="2.5" style="146" customWidth="1"/>
    <col min="16148" max="16148" width="8.5" style="146" customWidth="1"/>
    <col min="16149" max="16190" width="2.5" style="146" customWidth="1"/>
    <col min="16191" max="16384" width="9" style="146"/>
  </cols>
  <sheetData>
    <row r="4" spans="2:37" ht="17.25" x14ac:dyDescent="0.15">
      <c r="D4" s="381" t="s">
        <v>302</v>
      </c>
      <c r="E4" s="381"/>
      <c r="F4" s="381"/>
      <c r="G4" s="381"/>
      <c r="H4" s="381"/>
      <c r="I4" s="381"/>
      <c r="J4" s="381"/>
      <c r="K4" s="381"/>
      <c r="L4" s="381"/>
      <c r="M4" s="381"/>
      <c r="N4" s="381"/>
      <c r="O4" s="381"/>
      <c r="P4" s="381"/>
      <c r="Q4" s="381"/>
      <c r="R4" s="381"/>
      <c r="S4" s="381"/>
      <c r="T4" s="381"/>
      <c r="U4" s="381"/>
      <c r="V4" s="381"/>
      <c r="W4" s="381"/>
      <c r="X4" s="381"/>
      <c r="Y4" s="381"/>
      <c r="Z4" s="381"/>
      <c r="AA4" s="381"/>
      <c r="AB4" s="381"/>
    </row>
    <row r="5" spans="2:37" x14ac:dyDescent="0.15">
      <c r="D5" s="382" t="s">
        <v>338</v>
      </c>
      <c r="E5" s="382"/>
      <c r="F5" s="382"/>
      <c r="G5" s="382"/>
      <c r="H5" s="382"/>
      <c r="I5" s="382"/>
      <c r="J5" s="382"/>
      <c r="K5" s="382"/>
      <c r="L5" s="382"/>
      <c r="M5" s="382"/>
      <c r="N5" s="382"/>
      <c r="O5" s="382"/>
      <c r="P5" s="382"/>
      <c r="Q5" s="382"/>
      <c r="R5" s="382"/>
      <c r="S5" s="382"/>
      <c r="T5" s="382"/>
      <c r="U5" s="382"/>
      <c r="V5" s="382"/>
      <c r="W5" s="382"/>
      <c r="X5" s="382"/>
      <c r="Y5" s="382"/>
      <c r="Z5" s="382"/>
      <c r="AA5" s="382"/>
      <c r="AB5" s="382"/>
    </row>
    <row r="7" spans="2:37" ht="14.25" thickBot="1" x14ac:dyDescent="0.2"/>
    <row r="8" spans="2:37" ht="33" customHeight="1" thickBot="1" x14ac:dyDescent="0.2">
      <c r="B8" s="383" t="s">
        <v>303</v>
      </c>
      <c r="C8" s="384"/>
      <c r="D8" s="384"/>
      <c r="E8" s="384"/>
      <c r="F8" s="384"/>
      <c r="G8" s="384"/>
      <c r="H8" s="384"/>
      <c r="I8" s="384"/>
      <c r="J8" s="384"/>
      <c r="K8" s="384"/>
      <c r="L8" s="384"/>
      <c r="M8" s="384"/>
      <c r="N8" s="384"/>
      <c r="O8" s="384"/>
      <c r="P8" s="384"/>
      <c r="Q8" s="384"/>
      <c r="R8" s="384"/>
      <c r="S8" s="384"/>
      <c r="T8" s="383" t="s">
        <v>304</v>
      </c>
      <c r="U8" s="384"/>
      <c r="V8" s="384"/>
      <c r="W8" s="384"/>
      <c r="X8" s="384"/>
      <c r="Y8" s="384"/>
      <c r="Z8" s="384"/>
      <c r="AA8" s="384"/>
      <c r="AB8" s="384"/>
      <c r="AC8" s="384"/>
      <c r="AD8" s="384"/>
      <c r="AE8" s="384"/>
      <c r="AF8" s="384"/>
      <c r="AG8" s="384"/>
      <c r="AH8" s="384"/>
      <c r="AI8" s="384"/>
      <c r="AJ8" s="384"/>
      <c r="AK8" s="388"/>
    </row>
    <row r="9" spans="2:37" ht="30" customHeight="1" x14ac:dyDescent="0.15">
      <c r="B9" s="389" t="s">
        <v>305</v>
      </c>
      <c r="C9" s="385" t="s">
        <v>317</v>
      </c>
      <c r="D9" s="386"/>
      <c r="E9" s="386"/>
      <c r="F9" s="386"/>
      <c r="G9" s="386"/>
      <c r="H9" s="386"/>
      <c r="I9" s="386"/>
      <c r="J9" s="386"/>
      <c r="K9" s="386"/>
      <c r="L9" s="386"/>
      <c r="M9" s="147"/>
      <c r="N9" s="387"/>
      <c r="O9" s="387"/>
      <c r="P9" s="387"/>
      <c r="Q9" s="387"/>
      <c r="R9" s="147" t="s">
        <v>35</v>
      </c>
      <c r="S9" s="147"/>
      <c r="T9" s="389" t="s">
        <v>306</v>
      </c>
      <c r="U9" s="148" t="s">
        <v>318</v>
      </c>
      <c r="V9" s="147"/>
      <c r="W9" s="147"/>
      <c r="X9" s="147"/>
      <c r="Y9" s="147"/>
      <c r="Z9" s="147"/>
      <c r="AA9" s="147"/>
      <c r="AB9" s="147"/>
      <c r="AC9" s="147"/>
      <c r="AD9" s="147"/>
      <c r="AE9" s="147"/>
      <c r="AF9" s="387"/>
      <c r="AG9" s="387"/>
      <c r="AH9" s="387"/>
      <c r="AI9" s="387"/>
      <c r="AJ9" s="147" t="s">
        <v>35</v>
      </c>
      <c r="AK9" s="149"/>
    </row>
    <row r="10" spans="2:37" ht="30" customHeight="1" x14ac:dyDescent="0.15">
      <c r="B10" s="390"/>
      <c r="C10" s="368" t="s">
        <v>321</v>
      </c>
      <c r="D10" s="369"/>
      <c r="E10" s="369"/>
      <c r="F10" s="369"/>
      <c r="G10" s="369"/>
      <c r="H10" s="369"/>
      <c r="I10" s="369"/>
      <c r="J10" s="369"/>
      <c r="K10" s="369"/>
      <c r="L10" s="369"/>
      <c r="N10" s="379"/>
      <c r="O10" s="379"/>
      <c r="P10" s="379"/>
      <c r="Q10" s="379"/>
      <c r="R10" s="146" t="s">
        <v>35</v>
      </c>
      <c r="T10" s="390"/>
      <c r="U10" s="150" t="s">
        <v>307</v>
      </c>
      <c r="AF10" s="379"/>
      <c r="AG10" s="379"/>
      <c r="AH10" s="379"/>
      <c r="AI10" s="379"/>
      <c r="AJ10" s="146" t="s">
        <v>35</v>
      </c>
      <c r="AK10" s="151"/>
    </row>
    <row r="11" spans="2:37" ht="30" customHeight="1" x14ac:dyDescent="0.15">
      <c r="B11" s="390"/>
      <c r="C11" s="368"/>
      <c r="D11" s="369"/>
      <c r="E11" s="369"/>
      <c r="F11" s="369"/>
      <c r="G11" s="369"/>
      <c r="H11" s="369"/>
      <c r="I11" s="369"/>
      <c r="J11" s="369"/>
      <c r="K11" s="369"/>
      <c r="L11" s="369"/>
      <c r="N11" s="379"/>
      <c r="O11" s="379"/>
      <c r="P11" s="379"/>
      <c r="Q11" s="379"/>
      <c r="T11" s="390"/>
      <c r="U11" s="150"/>
      <c r="AF11" s="379"/>
      <c r="AG11" s="379"/>
      <c r="AH11" s="379"/>
      <c r="AI11" s="379"/>
      <c r="AJ11" s="146" t="s">
        <v>35</v>
      </c>
      <c r="AK11" s="151"/>
    </row>
    <row r="12" spans="2:37" ht="30" customHeight="1" x14ac:dyDescent="0.15">
      <c r="B12" s="390"/>
      <c r="C12" s="368"/>
      <c r="D12" s="369"/>
      <c r="E12" s="369"/>
      <c r="F12" s="369"/>
      <c r="G12" s="369"/>
      <c r="H12" s="369"/>
      <c r="I12" s="369"/>
      <c r="J12" s="369"/>
      <c r="K12" s="369"/>
      <c r="L12" s="369"/>
      <c r="N12" s="379"/>
      <c r="O12" s="379"/>
      <c r="P12" s="379"/>
      <c r="Q12" s="379"/>
      <c r="T12" s="390"/>
      <c r="U12" s="150"/>
      <c r="AF12" s="379"/>
      <c r="AG12" s="379"/>
      <c r="AH12" s="379"/>
      <c r="AI12" s="379"/>
      <c r="AJ12" s="146" t="s">
        <v>35</v>
      </c>
      <c r="AK12" s="151"/>
    </row>
    <row r="13" spans="2:37" ht="30" customHeight="1" x14ac:dyDescent="0.15">
      <c r="B13" s="390"/>
      <c r="C13" s="150"/>
      <c r="N13" s="379"/>
      <c r="O13" s="379"/>
      <c r="P13" s="379"/>
      <c r="Q13" s="379"/>
      <c r="T13" s="390"/>
      <c r="U13" s="150"/>
      <c r="AF13" s="379"/>
      <c r="AG13" s="379"/>
      <c r="AH13" s="379"/>
      <c r="AI13" s="379"/>
      <c r="AJ13" s="146" t="s">
        <v>35</v>
      </c>
      <c r="AK13" s="151"/>
    </row>
    <row r="14" spans="2:37" ht="30" customHeight="1" x14ac:dyDescent="0.15">
      <c r="B14" s="390"/>
      <c r="C14" s="172"/>
      <c r="D14" s="173"/>
      <c r="E14" s="173"/>
      <c r="F14" s="173"/>
      <c r="G14" s="173"/>
      <c r="H14" s="173"/>
      <c r="I14" s="173"/>
      <c r="J14" s="173"/>
      <c r="K14" s="173"/>
      <c r="L14" s="173"/>
      <c r="M14" s="173"/>
      <c r="N14" s="372"/>
      <c r="O14" s="372"/>
      <c r="P14" s="372"/>
      <c r="Q14" s="372"/>
      <c r="R14" s="173"/>
      <c r="S14" s="173"/>
      <c r="T14" s="390"/>
      <c r="U14" s="172"/>
      <c r="V14" s="173"/>
      <c r="W14" s="173"/>
      <c r="X14" s="173"/>
      <c r="Y14" s="173"/>
      <c r="Z14" s="173"/>
      <c r="AA14" s="173"/>
      <c r="AB14" s="173"/>
      <c r="AC14" s="173"/>
      <c r="AD14" s="173"/>
      <c r="AE14" s="173"/>
      <c r="AF14" s="372"/>
      <c r="AG14" s="372"/>
      <c r="AH14" s="372"/>
      <c r="AI14" s="372"/>
      <c r="AJ14" s="173" t="s">
        <v>35</v>
      </c>
      <c r="AK14" s="174"/>
    </row>
    <row r="15" spans="2:37" ht="30" customHeight="1" x14ac:dyDescent="0.15">
      <c r="B15" s="390"/>
      <c r="C15" s="152" t="s">
        <v>308</v>
      </c>
      <c r="N15" s="394">
        <f>SUM(N9:Q14)</f>
        <v>0</v>
      </c>
      <c r="O15" s="394"/>
      <c r="P15" s="394"/>
      <c r="Q15" s="394"/>
      <c r="R15" s="146" t="s">
        <v>35</v>
      </c>
      <c r="T15" s="391"/>
      <c r="U15" s="152" t="s">
        <v>308</v>
      </c>
      <c r="V15" s="153"/>
      <c r="W15" s="153"/>
      <c r="X15" s="153"/>
      <c r="Y15" s="153"/>
      <c r="Z15" s="153"/>
      <c r="AA15" s="153"/>
      <c r="AB15" s="153"/>
      <c r="AC15" s="153"/>
      <c r="AD15" s="153"/>
      <c r="AE15" s="153"/>
      <c r="AF15" s="380">
        <f>SUM(AF9:AI14)</f>
        <v>0</v>
      </c>
      <c r="AG15" s="380"/>
      <c r="AH15" s="380"/>
      <c r="AI15" s="380"/>
      <c r="AJ15" s="153" t="s">
        <v>35</v>
      </c>
      <c r="AK15" s="154"/>
    </row>
    <row r="16" spans="2:37" ht="30" customHeight="1" x14ac:dyDescent="0.15">
      <c r="B16" s="392" t="s">
        <v>334</v>
      </c>
      <c r="C16" s="155" t="s">
        <v>322</v>
      </c>
      <c r="D16" s="156"/>
      <c r="E16" s="156"/>
      <c r="F16" s="156"/>
      <c r="G16" s="156"/>
      <c r="H16" s="156"/>
      <c r="I16" s="156"/>
      <c r="J16" s="156"/>
      <c r="K16" s="156"/>
      <c r="L16" s="156"/>
      <c r="M16" s="156"/>
      <c r="N16" s="395"/>
      <c r="O16" s="395"/>
      <c r="P16" s="395"/>
      <c r="Q16" s="395"/>
      <c r="R16" s="156" t="s">
        <v>35</v>
      </c>
      <c r="S16" s="156"/>
      <c r="T16" s="390" t="s">
        <v>309</v>
      </c>
      <c r="U16" s="150" t="s">
        <v>310</v>
      </c>
      <c r="AF16" s="379"/>
      <c r="AG16" s="379"/>
      <c r="AH16" s="379"/>
      <c r="AI16" s="379"/>
      <c r="AJ16" s="146" t="s">
        <v>35</v>
      </c>
      <c r="AK16" s="151"/>
    </row>
    <row r="17" spans="2:37" ht="30" customHeight="1" x14ac:dyDescent="0.15">
      <c r="B17" s="390"/>
      <c r="C17" s="172"/>
      <c r="D17" s="173"/>
      <c r="E17" s="173"/>
      <c r="F17" s="173"/>
      <c r="G17" s="173"/>
      <c r="H17" s="173"/>
      <c r="I17" s="173"/>
      <c r="J17" s="173"/>
      <c r="K17" s="173"/>
      <c r="L17" s="173"/>
      <c r="M17" s="173"/>
      <c r="N17" s="393"/>
      <c r="O17" s="393"/>
      <c r="P17" s="393"/>
      <c r="Q17" s="393"/>
      <c r="R17" s="173"/>
      <c r="S17" s="173"/>
      <c r="T17" s="390"/>
      <c r="U17" s="150" t="s">
        <v>311</v>
      </c>
      <c r="AF17" s="379"/>
      <c r="AG17" s="379"/>
      <c r="AH17" s="379"/>
      <c r="AI17" s="379"/>
      <c r="AJ17" s="146" t="s">
        <v>35</v>
      </c>
      <c r="AK17" s="151"/>
    </row>
    <row r="18" spans="2:37" ht="30" customHeight="1" x14ac:dyDescent="0.15">
      <c r="B18" s="390"/>
      <c r="C18" s="150" t="s">
        <v>308</v>
      </c>
      <c r="N18" s="380">
        <f>SUM(N16:Q17)</f>
        <v>0</v>
      </c>
      <c r="O18" s="380"/>
      <c r="P18" s="380"/>
      <c r="Q18" s="380"/>
      <c r="R18" s="146" t="s">
        <v>35</v>
      </c>
      <c r="T18" s="390"/>
      <c r="U18" s="150" t="s">
        <v>312</v>
      </c>
      <c r="AF18" s="379"/>
      <c r="AG18" s="379"/>
      <c r="AH18" s="379"/>
      <c r="AI18" s="379"/>
      <c r="AJ18" s="146" t="s">
        <v>35</v>
      </c>
      <c r="AK18" s="151"/>
    </row>
    <row r="19" spans="2:37" ht="30" customHeight="1" x14ac:dyDescent="0.15">
      <c r="B19" s="157" t="s">
        <v>157</v>
      </c>
      <c r="C19" s="155" t="s">
        <v>319</v>
      </c>
      <c r="D19" s="156"/>
      <c r="E19" s="156"/>
      <c r="F19" s="156"/>
      <c r="G19" s="156"/>
      <c r="H19" s="156"/>
      <c r="I19" s="156"/>
      <c r="J19" s="156"/>
      <c r="K19" s="156"/>
      <c r="L19" s="156"/>
      <c r="M19" s="156"/>
      <c r="N19" s="379"/>
      <c r="O19" s="379"/>
      <c r="P19" s="379"/>
      <c r="Q19" s="379"/>
      <c r="R19" s="156" t="s">
        <v>35</v>
      </c>
      <c r="S19" s="158"/>
      <c r="T19" s="390"/>
      <c r="U19" s="150" t="s">
        <v>313</v>
      </c>
      <c r="AF19" s="379"/>
      <c r="AG19" s="379"/>
      <c r="AH19" s="379"/>
      <c r="AI19" s="379"/>
      <c r="AJ19" s="146" t="s">
        <v>35</v>
      </c>
      <c r="AK19" s="151"/>
    </row>
    <row r="20" spans="2:37" ht="30" customHeight="1" x14ac:dyDescent="0.15">
      <c r="B20" s="159"/>
      <c r="C20" s="150"/>
      <c r="N20" s="379"/>
      <c r="O20" s="379"/>
      <c r="P20" s="379"/>
      <c r="Q20" s="379"/>
      <c r="S20" s="151"/>
      <c r="T20" s="390"/>
      <c r="U20" s="150"/>
      <c r="AF20" s="379"/>
      <c r="AG20" s="379"/>
      <c r="AH20" s="379"/>
      <c r="AI20" s="379"/>
      <c r="AJ20" s="146" t="s">
        <v>35</v>
      </c>
      <c r="AK20" s="151"/>
    </row>
    <row r="21" spans="2:37" x14ac:dyDescent="0.15">
      <c r="B21" s="159"/>
      <c r="C21" s="150"/>
      <c r="N21" s="379"/>
      <c r="O21" s="379"/>
      <c r="P21" s="379"/>
      <c r="Q21" s="379"/>
      <c r="S21" s="151"/>
      <c r="T21" s="390"/>
      <c r="U21" s="150"/>
      <c r="AF21" s="379"/>
      <c r="AG21" s="379"/>
      <c r="AH21" s="379"/>
      <c r="AI21" s="379"/>
      <c r="AJ21" s="146" t="s">
        <v>35</v>
      </c>
      <c r="AK21" s="151"/>
    </row>
    <row r="22" spans="2:37" x14ac:dyDescent="0.15">
      <c r="B22" s="159"/>
      <c r="C22" s="150"/>
      <c r="N22" s="379"/>
      <c r="O22" s="379"/>
      <c r="P22" s="379"/>
      <c r="Q22" s="379"/>
      <c r="S22" s="151"/>
      <c r="T22" s="390"/>
      <c r="U22" s="150"/>
      <c r="AF22" s="379"/>
      <c r="AG22" s="379"/>
      <c r="AH22" s="379"/>
      <c r="AI22" s="379"/>
      <c r="AJ22" s="146" t="s">
        <v>35</v>
      </c>
      <c r="AK22" s="151"/>
    </row>
    <row r="23" spans="2:37" x14ac:dyDescent="0.15">
      <c r="B23" s="159"/>
      <c r="C23" s="150"/>
      <c r="N23" s="379"/>
      <c r="O23" s="379"/>
      <c r="P23" s="379"/>
      <c r="Q23" s="379"/>
      <c r="S23" s="151"/>
      <c r="T23" s="390"/>
      <c r="U23" s="172"/>
      <c r="V23" s="173"/>
      <c r="W23" s="173"/>
      <c r="X23" s="173"/>
      <c r="Y23" s="173"/>
      <c r="Z23" s="173"/>
      <c r="AA23" s="173"/>
      <c r="AB23" s="173"/>
      <c r="AC23" s="173"/>
      <c r="AD23" s="173"/>
      <c r="AE23" s="173"/>
      <c r="AF23" s="372"/>
      <c r="AG23" s="372"/>
      <c r="AH23" s="372"/>
      <c r="AI23" s="372"/>
      <c r="AJ23" s="173" t="s">
        <v>35</v>
      </c>
      <c r="AK23" s="174"/>
    </row>
    <row r="24" spans="2:37" x14ac:dyDescent="0.15">
      <c r="B24" s="159"/>
      <c r="C24" s="150"/>
      <c r="J24" s="160"/>
      <c r="K24" s="160"/>
      <c r="L24" s="160"/>
      <c r="M24" s="160"/>
      <c r="N24" s="379"/>
      <c r="O24" s="379"/>
      <c r="P24" s="379"/>
      <c r="Q24" s="379"/>
      <c r="S24" s="151"/>
      <c r="T24" s="391"/>
      <c r="U24" s="152" t="s">
        <v>308</v>
      </c>
      <c r="V24" s="153"/>
      <c r="W24" s="153"/>
      <c r="X24" s="153"/>
      <c r="Y24" s="153"/>
      <c r="Z24" s="153"/>
      <c r="AA24" s="153"/>
      <c r="AB24" s="153"/>
      <c r="AC24" s="153"/>
      <c r="AD24" s="153"/>
      <c r="AE24" s="153"/>
      <c r="AF24" s="380">
        <f>SUM(AF16:AI23)</f>
        <v>0</v>
      </c>
      <c r="AG24" s="380"/>
      <c r="AH24" s="380"/>
      <c r="AI24" s="380"/>
      <c r="AJ24" s="153" t="s">
        <v>35</v>
      </c>
      <c r="AK24" s="154"/>
    </row>
    <row r="25" spans="2:37" x14ac:dyDescent="0.15">
      <c r="B25" s="161"/>
      <c r="C25" s="150"/>
      <c r="N25" s="379"/>
      <c r="O25" s="379"/>
      <c r="P25" s="379"/>
      <c r="Q25" s="379"/>
      <c r="S25" s="151"/>
      <c r="T25" s="161" t="s">
        <v>157</v>
      </c>
      <c r="U25" s="150"/>
      <c r="AF25" s="379"/>
      <c r="AG25" s="379"/>
      <c r="AH25" s="379"/>
      <c r="AI25" s="379"/>
      <c r="AJ25" s="146" t="s">
        <v>35</v>
      </c>
      <c r="AK25" s="151"/>
    </row>
    <row r="26" spans="2:37" x14ac:dyDescent="0.15">
      <c r="B26" s="159"/>
      <c r="C26" s="172"/>
      <c r="D26" s="173"/>
      <c r="E26" s="173"/>
      <c r="F26" s="173"/>
      <c r="G26" s="173"/>
      <c r="H26" s="173"/>
      <c r="I26" s="173"/>
      <c r="J26" s="173"/>
      <c r="K26" s="173"/>
      <c r="L26" s="173"/>
      <c r="M26" s="173"/>
      <c r="N26" s="372"/>
      <c r="O26" s="372"/>
      <c r="P26" s="372"/>
      <c r="Q26" s="372"/>
      <c r="R26" s="173"/>
      <c r="S26" s="174"/>
      <c r="T26" s="161"/>
      <c r="U26" s="172"/>
      <c r="V26" s="173"/>
      <c r="W26" s="173"/>
      <c r="X26" s="173"/>
      <c r="Y26" s="173"/>
      <c r="Z26" s="173"/>
      <c r="AA26" s="173"/>
      <c r="AB26" s="173"/>
      <c r="AC26" s="173"/>
      <c r="AD26" s="173"/>
      <c r="AE26" s="173"/>
      <c r="AF26" s="372"/>
      <c r="AG26" s="372"/>
      <c r="AH26" s="372"/>
      <c r="AI26" s="372"/>
      <c r="AJ26" s="173" t="s">
        <v>35</v>
      </c>
      <c r="AK26" s="174"/>
    </row>
    <row r="27" spans="2:37" ht="14.25" thickBot="1" x14ac:dyDescent="0.2">
      <c r="B27" s="162"/>
      <c r="C27" s="163" t="s">
        <v>308</v>
      </c>
      <c r="D27" s="164"/>
      <c r="E27" s="164"/>
      <c r="F27" s="164"/>
      <c r="G27" s="164"/>
      <c r="H27" s="164"/>
      <c r="I27" s="164"/>
      <c r="J27" s="165"/>
      <c r="K27" s="165"/>
      <c r="L27" s="165"/>
      <c r="M27" s="165"/>
      <c r="N27" s="373">
        <f>SUM(N19:Q26)</f>
        <v>0</v>
      </c>
      <c r="O27" s="373"/>
      <c r="P27" s="373"/>
      <c r="Q27" s="373"/>
      <c r="R27" s="164" t="s">
        <v>35</v>
      </c>
      <c r="S27" s="166"/>
      <c r="T27" s="167"/>
      <c r="U27" s="163" t="s">
        <v>308</v>
      </c>
      <c r="V27" s="164"/>
      <c r="W27" s="164"/>
      <c r="X27" s="164"/>
      <c r="Y27" s="164"/>
      <c r="Z27" s="164"/>
      <c r="AA27" s="164"/>
      <c r="AB27" s="164"/>
      <c r="AC27" s="164"/>
      <c r="AD27" s="164"/>
      <c r="AE27" s="164"/>
      <c r="AF27" s="373">
        <f>SUM(AF25:AI26)</f>
        <v>0</v>
      </c>
      <c r="AG27" s="373"/>
      <c r="AH27" s="373"/>
      <c r="AI27" s="373"/>
      <c r="AJ27" s="164" t="s">
        <v>35</v>
      </c>
      <c r="AK27" s="166"/>
    </row>
    <row r="28" spans="2:37" ht="15" thickTop="1" thickBot="1" x14ac:dyDescent="0.2">
      <c r="B28" s="374" t="s">
        <v>320</v>
      </c>
      <c r="C28" s="375"/>
      <c r="D28" s="375"/>
      <c r="E28" s="375"/>
      <c r="F28" s="375"/>
      <c r="G28" s="375"/>
      <c r="H28" s="375"/>
      <c r="I28" s="376"/>
      <c r="J28" s="377">
        <f>N15+N18+N27</f>
        <v>0</v>
      </c>
      <c r="K28" s="378"/>
      <c r="L28" s="378"/>
      <c r="M28" s="378"/>
      <c r="N28" s="378"/>
      <c r="O28" s="378"/>
      <c r="P28" s="378"/>
      <c r="Q28" s="378"/>
      <c r="R28" s="168" t="s">
        <v>35</v>
      </c>
      <c r="S28" s="168"/>
      <c r="T28" s="374" t="s">
        <v>320</v>
      </c>
      <c r="U28" s="375"/>
      <c r="V28" s="375"/>
      <c r="W28" s="375"/>
      <c r="X28" s="375"/>
      <c r="Y28" s="375"/>
      <c r="Z28" s="375"/>
      <c r="AA28" s="376"/>
      <c r="AB28" s="377">
        <f>AF15+AF24+AF27</f>
        <v>0</v>
      </c>
      <c r="AC28" s="378"/>
      <c r="AD28" s="378"/>
      <c r="AE28" s="378"/>
      <c r="AF28" s="378"/>
      <c r="AG28" s="378"/>
      <c r="AH28" s="378"/>
      <c r="AI28" s="378"/>
      <c r="AJ28" s="168" t="s">
        <v>35</v>
      </c>
      <c r="AK28" s="169"/>
    </row>
    <row r="30" spans="2:37" x14ac:dyDescent="0.15">
      <c r="C30" s="146" t="s">
        <v>314</v>
      </c>
    </row>
    <row r="32" spans="2:37" x14ac:dyDescent="0.15">
      <c r="E32" s="370" t="str">
        <f>様式1!AA2</f>
        <v>年月日</v>
      </c>
      <c r="F32" s="371"/>
      <c r="G32" s="371"/>
      <c r="H32" s="371"/>
      <c r="I32" s="371"/>
      <c r="J32" s="371"/>
      <c r="K32" s="371"/>
    </row>
    <row r="33" spans="3:37" x14ac:dyDescent="0.15">
      <c r="Z33" s="367"/>
      <c r="AA33" s="367"/>
      <c r="AB33" s="367"/>
      <c r="AC33" s="367"/>
      <c r="AD33" s="367"/>
      <c r="AE33" s="367"/>
      <c r="AF33" s="367"/>
      <c r="AG33" s="367"/>
      <c r="AH33" s="367"/>
      <c r="AI33" s="367"/>
      <c r="AJ33" s="367"/>
      <c r="AK33" s="367"/>
    </row>
    <row r="34" spans="3:37" x14ac:dyDescent="0.15">
      <c r="U34" s="366" t="s">
        <v>315</v>
      </c>
      <c r="V34" s="366"/>
      <c r="W34" s="366"/>
      <c r="X34" s="366"/>
      <c r="Z34" s="367"/>
      <c r="AA34" s="367"/>
      <c r="AB34" s="367"/>
      <c r="AC34" s="367"/>
      <c r="AD34" s="367"/>
      <c r="AE34" s="367"/>
      <c r="AF34" s="367"/>
      <c r="AG34" s="367"/>
      <c r="AH34" s="367"/>
      <c r="AI34" s="367"/>
      <c r="AJ34" s="367"/>
      <c r="AK34" s="367"/>
    </row>
    <row r="35" spans="3:37" x14ac:dyDescent="0.15">
      <c r="Z35" s="367"/>
      <c r="AA35" s="367"/>
      <c r="AB35" s="367"/>
      <c r="AC35" s="367"/>
      <c r="AD35" s="367"/>
      <c r="AE35" s="367"/>
      <c r="AF35" s="367"/>
      <c r="AG35" s="367"/>
      <c r="AH35" s="367"/>
      <c r="AI35" s="367"/>
      <c r="AJ35" s="367"/>
      <c r="AK35" s="367"/>
    </row>
    <row r="36" spans="3:37" x14ac:dyDescent="0.15">
      <c r="U36" s="366" t="s">
        <v>39</v>
      </c>
      <c r="V36" s="366"/>
      <c r="W36" s="366"/>
      <c r="X36" s="366"/>
      <c r="Z36" s="367"/>
      <c r="AA36" s="367"/>
      <c r="AB36" s="367"/>
      <c r="AC36" s="367"/>
      <c r="AD36" s="367"/>
      <c r="AE36" s="367"/>
      <c r="AF36" s="367"/>
      <c r="AG36" s="367"/>
      <c r="AH36" s="367"/>
      <c r="AI36" s="367"/>
      <c r="AJ36" s="367"/>
      <c r="AK36" s="367"/>
    </row>
    <row r="37" spans="3:37" x14ac:dyDescent="0.15">
      <c r="Z37" s="367"/>
      <c r="AA37" s="367"/>
      <c r="AB37" s="367"/>
      <c r="AC37" s="367"/>
      <c r="AD37" s="367"/>
      <c r="AE37" s="367"/>
      <c r="AF37" s="367"/>
      <c r="AG37" s="367"/>
      <c r="AH37" s="367"/>
      <c r="AI37" s="367"/>
      <c r="AJ37" s="367"/>
      <c r="AK37" s="367"/>
    </row>
    <row r="39" spans="3:37" x14ac:dyDescent="0.15">
      <c r="C39" s="146" t="s">
        <v>323</v>
      </c>
    </row>
  </sheetData>
  <mergeCells count="62">
    <mergeCell ref="N15:Q15"/>
    <mergeCell ref="N16:Q16"/>
    <mergeCell ref="N18:Q18"/>
    <mergeCell ref="N19:Q19"/>
    <mergeCell ref="AF19:AI19"/>
    <mergeCell ref="B16:B18"/>
    <mergeCell ref="T16:T24"/>
    <mergeCell ref="AF16:AI16"/>
    <mergeCell ref="AF17:AI17"/>
    <mergeCell ref="AF18:AI18"/>
    <mergeCell ref="N17:Q17"/>
    <mergeCell ref="N20:Q20"/>
    <mergeCell ref="AF20:AI20"/>
    <mergeCell ref="N21:Q21"/>
    <mergeCell ref="AF21:AI21"/>
    <mergeCell ref="N22:Q22"/>
    <mergeCell ref="AF22:AI22"/>
    <mergeCell ref="N10:Q10"/>
    <mergeCell ref="T8:AK8"/>
    <mergeCell ref="B9:B15"/>
    <mergeCell ref="T9:T15"/>
    <mergeCell ref="AF9:AI9"/>
    <mergeCell ref="C10:L10"/>
    <mergeCell ref="AF10:AI10"/>
    <mergeCell ref="N12:Q12"/>
    <mergeCell ref="N13:Q13"/>
    <mergeCell ref="N14:Q14"/>
    <mergeCell ref="AF12:AI12"/>
    <mergeCell ref="AF13:AI13"/>
    <mergeCell ref="AF14:AI14"/>
    <mergeCell ref="AF15:AI15"/>
    <mergeCell ref="N11:Q11"/>
    <mergeCell ref="AF11:AI11"/>
    <mergeCell ref="D4:AB4"/>
    <mergeCell ref="D5:AB5"/>
    <mergeCell ref="B8:S8"/>
    <mergeCell ref="C9:L9"/>
    <mergeCell ref="N9:Q9"/>
    <mergeCell ref="T28:AA28"/>
    <mergeCell ref="AB28:AI28"/>
    <mergeCell ref="N23:Q23"/>
    <mergeCell ref="AF23:AI23"/>
    <mergeCell ref="N24:Q24"/>
    <mergeCell ref="AF24:AI24"/>
    <mergeCell ref="N25:Q25"/>
    <mergeCell ref="AF25:AI25"/>
    <mergeCell ref="U36:X36"/>
    <mergeCell ref="Z36:AK36"/>
    <mergeCell ref="Z37:AK37"/>
    <mergeCell ref="C11:L11"/>
    <mergeCell ref="C12:L12"/>
    <mergeCell ref="E32:K32"/>
    <mergeCell ref="Z33:AK33"/>
    <mergeCell ref="U34:X34"/>
    <mergeCell ref="Z34:AK34"/>
    <mergeCell ref="Z35:AK35"/>
    <mergeCell ref="N26:Q26"/>
    <mergeCell ref="AF26:AI26"/>
    <mergeCell ref="N27:Q27"/>
    <mergeCell ref="AF27:AI27"/>
    <mergeCell ref="B28:I28"/>
    <mergeCell ref="J28:Q28"/>
  </mergeCells>
  <phoneticPr fontId="2"/>
  <pageMargins left="0.7" right="0.7" top="0.75" bottom="0.75" header="0.3" footer="0.3"/>
  <pageSetup paperSize="9" scale="8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34"/>
    <pageSetUpPr fitToPage="1"/>
  </sheetPr>
  <dimension ref="A1:E41"/>
  <sheetViews>
    <sheetView tabSelected="1" view="pageBreakPreview" topLeftCell="A9" zoomScale="85" zoomScaleNormal="100" zoomScaleSheetLayoutView="85" workbookViewId="0">
      <selection activeCell="E22" sqref="E22"/>
    </sheetView>
  </sheetViews>
  <sheetFormatPr defaultRowHeight="13.5" x14ac:dyDescent="0.15"/>
  <cols>
    <col min="1" max="1" width="5.25" style="6" customWidth="1"/>
    <col min="2" max="2" width="54" style="6" customWidth="1"/>
    <col min="3" max="3" width="15.5" style="6" customWidth="1"/>
    <col min="4" max="16384" width="9" style="6"/>
  </cols>
  <sheetData>
    <row r="1" spans="1:5" x14ac:dyDescent="0.15">
      <c r="A1" s="6" t="s">
        <v>238</v>
      </c>
    </row>
    <row r="2" spans="1:5" ht="18" customHeight="1" x14ac:dyDescent="0.15">
      <c r="A2" s="407" t="s">
        <v>239</v>
      </c>
      <c r="B2" s="407"/>
      <c r="C2" s="407"/>
    </row>
    <row r="3" spans="1:5" ht="9" customHeight="1" thickBot="1" x14ac:dyDescent="0.2"/>
    <row r="4" spans="1:5" ht="27.75" customHeight="1" thickBot="1" x14ac:dyDescent="0.2">
      <c r="A4" s="29" t="s">
        <v>117</v>
      </c>
      <c r="B4" s="30" t="s">
        <v>118</v>
      </c>
      <c r="C4" s="31" t="s">
        <v>119</v>
      </c>
      <c r="E4" s="6" t="s">
        <v>316</v>
      </c>
    </row>
    <row r="5" spans="1:5" ht="18" customHeight="1" thickTop="1" x14ac:dyDescent="0.15">
      <c r="A5" s="32">
        <v>1</v>
      </c>
      <c r="B5" s="33" t="s">
        <v>120</v>
      </c>
      <c r="C5" s="34" t="s">
        <v>120</v>
      </c>
      <c r="E5" s="6" t="s">
        <v>120</v>
      </c>
    </row>
    <row r="6" spans="1:5" ht="18" customHeight="1" x14ac:dyDescent="0.15">
      <c r="A6" s="35">
        <v>2</v>
      </c>
      <c r="B6" s="36" t="s">
        <v>121</v>
      </c>
      <c r="C6" s="37" t="s">
        <v>122</v>
      </c>
      <c r="E6" s="6" t="s">
        <v>122</v>
      </c>
    </row>
    <row r="7" spans="1:5" ht="18" customHeight="1" x14ac:dyDescent="0.15">
      <c r="A7" s="408">
        <v>3</v>
      </c>
      <c r="B7" s="39" t="s">
        <v>123</v>
      </c>
      <c r="C7" s="411" t="s">
        <v>124</v>
      </c>
      <c r="E7" s="6" t="s">
        <v>124</v>
      </c>
    </row>
    <row r="8" spans="1:5" ht="18" customHeight="1" x14ac:dyDescent="0.15">
      <c r="A8" s="409"/>
      <c r="B8" s="41" t="s">
        <v>125</v>
      </c>
      <c r="C8" s="412"/>
      <c r="E8" s="6" t="s">
        <v>87</v>
      </c>
    </row>
    <row r="9" spans="1:5" ht="28.5" customHeight="1" x14ac:dyDescent="0.15">
      <c r="A9" s="409"/>
      <c r="B9" s="41" t="s">
        <v>126</v>
      </c>
      <c r="C9" s="412"/>
      <c r="E9" s="6" t="s">
        <v>130</v>
      </c>
    </row>
    <row r="10" spans="1:5" ht="18" customHeight="1" x14ac:dyDescent="0.15">
      <c r="A10" s="410"/>
      <c r="B10" s="33" t="s">
        <v>127</v>
      </c>
      <c r="C10" s="413"/>
      <c r="E10" s="6" t="s">
        <v>132</v>
      </c>
    </row>
    <row r="11" spans="1:5" ht="18" customHeight="1" x14ac:dyDescent="0.15">
      <c r="A11" s="32">
        <v>4</v>
      </c>
      <c r="B11" s="33" t="s">
        <v>128</v>
      </c>
      <c r="C11" s="34" t="s">
        <v>87</v>
      </c>
      <c r="E11" s="6" t="s">
        <v>88</v>
      </c>
    </row>
    <row r="12" spans="1:5" ht="18" customHeight="1" x14ac:dyDescent="0.15">
      <c r="A12" s="32">
        <v>5</v>
      </c>
      <c r="B12" s="36" t="s">
        <v>129</v>
      </c>
      <c r="C12" s="37" t="s">
        <v>130</v>
      </c>
      <c r="E12" s="6" t="s">
        <v>135</v>
      </c>
    </row>
    <row r="13" spans="1:5" ht="18" customHeight="1" x14ac:dyDescent="0.15">
      <c r="A13" s="35">
        <v>6</v>
      </c>
      <c r="B13" s="36" t="s">
        <v>131</v>
      </c>
      <c r="C13" s="37" t="s">
        <v>132</v>
      </c>
      <c r="E13" s="6" t="s">
        <v>140</v>
      </c>
    </row>
    <row r="14" spans="1:5" ht="18" customHeight="1" x14ac:dyDescent="0.15">
      <c r="A14" s="38">
        <v>7</v>
      </c>
      <c r="B14" s="39" t="s">
        <v>133</v>
      </c>
      <c r="C14" s="40" t="s">
        <v>88</v>
      </c>
      <c r="E14" s="6" t="s">
        <v>142</v>
      </c>
    </row>
    <row r="15" spans="1:5" ht="18" customHeight="1" x14ac:dyDescent="0.15">
      <c r="A15" s="408">
        <v>8</v>
      </c>
      <c r="B15" s="39" t="s">
        <v>134</v>
      </c>
      <c r="C15" s="411" t="s">
        <v>135</v>
      </c>
      <c r="E15" s="6" t="s">
        <v>144</v>
      </c>
    </row>
    <row r="16" spans="1:5" ht="18" customHeight="1" x14ac:dyDescent="0.15">
      <c r="A16" s="409"/>
      <c r="B16" s="41" t="s">
        <v>136</v>
      </c>
      <c r="C16" s="412"/>
      <c r="E16" s="6" t="s">
        <v>146</v>
      </c>
    </row>
    <row r="17" spans="1:5" ht="18" customHeight="1" x14ac:dyDescent="0.15">
      <c r="A17" s="409"/>
      <c r="B17" s="41" t="s">
        <v>137</v>
      </c>
      <c r="C17" s="412"/>
      <c r="E17" s="6" t="s">
        <v>147</v>
      </c>
    </row>
    <row r="18" spans="1:5" ht="18" customHeight="1" x14ac:dyDescent="0.15">
      <c r="A18" s="410"/>
      <c r="B18" s="33" t="s">
        <v>138</v>
      </c>
      <c r="C18" s="413"/>
      <c r="E18" s="6" t="s">
        <v>148</v>
      </c>
    </row>
    <row r="19" spans="1:5" ht="18" customHeight="1" x14ac:dyDescent="0.15">
      <c r="A19" s="35">
        <v>9</v>
      </c>
      <c r="B19" s="36" t="s">
        <v>139</v>
      </c>
      <c r="C19" s="37" t="s">
        <v>140</v>
      </c>
      <c r="E19" s="6" t="s">
        <v>149</v>
      </c>
    </row>
    <row r="20" spans="1:5" ht="18" customHeight="1" x14ac:dyDescent="0.15">
      <c r="A20" s="35">
        <v>10</v>
      </c>
      <c r="B20" s="36" t="s">
        <v>141</v>
      </c>
      <c r="C20" s="37" t="s">
        <v>142</v>
      </c>
      <c r="E20" s="6" t="s">
        <v>86</v>
      </c>
    </row>
    <row r="21" spans="1:5" ht="18" customHeight="1" x14ac:dyDescent="0.15">
      <c r="A21" s="35">
        <v>11</v>
      </c>
      <c r="B21" s="36" t="s">
        <v>143</v>
      </c>
      <c r="C21" s="37" t="s">
        <v>144</v>
      </c>
      <c r="E21" s="6" t="s">
        <v>151</v>
      </c>
    </row>
    <row r="22" spans="1:5" ht="18" customHeight="1" x14ac:dyDescent="0.15">
      <c r="A22" s="35">
        <v>12</v>
      </c>
      <c r="B22" s="36" t="s">
        <v>145</v>
      </c>
      <c r="C22" s="37" t="s">
        <v>146</v>
      </c>
      <c r="E22" s="6" t="s">
        <v>153</v>
      </c>
    </row>
    <row r="23" spans="1:5" ht="18" customHeight="1" x14ac:dyDescent="0.15">
      <c r="A23" s="35">
        <v>13</v>
      </c>
      <c r="B23" s="36" t="s">
        <v>147</v>
      </c>
      <c r="C23" s="37" t="s">
        <v>147</v>
      </c>
    </row>
    <row r="24" spans="1:5" ht="18" customHeight="1" x14ac:dyDescent="0.15">
      <c r="A24" s="35">
        <v>14</v>
      </c>
      <c r="B24" s="36" t="s">
        <v>294</v>
      </c>
      <c r="C24" s="37" t="s">
        <v>148</v>
      </c>
    </row>
    <row r="25" spans="1:5" ht="18" customHeight="1" x14ac:dyDescent="0.15">
      <c r="A25" s="35">
        <v>15</v>
      </c>
      <c r="B25" s="36" t="s">
        <v>295</v>
      </c>
      <c r="C25" s="37" t="s">
        <v>149</v>
      </c>
    </row>
    <row r="26" spans="1:5" ht="18" customHeight="1" x14ac:dyDescent="0.15">
      <c r="A26" s="35">
        <v>16</v>
      </c>
      <c r="B26" s="36" t="s">
        <v>150</v>
      </c>
      <c r="C26" s="37" t="s">
        <v>86</v>
      </c>
    </row>
    <row r="27" spans="1:5" ht="18" customHeight="1" x14ac:dyDescent="0.15">
      <c r="A27" s="35">
        <v>17</v>
      </c>
      <c r="B27" s="36" t="s">
        <v>151</v>
      </c>
      <c r="C27" s="37" t="s">
        <v>151</v>
      </c>
    </row>
    <row r="28" spans="1:5" ht="18" customHeight="1" thickBot="1" x14ac:dyDescent="0.2">
      <c r="A28" s="42">
        <v>18</v>
      </c>
      <c r="B28" s="43" t="s">
        <v>152</v>
      </c>
      <c r="C28" s="44" t="s">
        <v>153</v>
      </c>
    </row>
    <row r="29" spans="1:5" ht="12.75" customHeight="1" x14ac:dyDescent="0.15"/>
    <row r="30" spans="1:5" ht="12.75" customHeight="1" x14ac:dyDescent="0.15"/>
    <row r="31" spans="1:5" ht="12.75" customHeight="1" x14ac:dyDescent="0.15"/>
    <row r="32" spans="1:5" ht="12.75" customHeight="1" x14ac:dyDescent="0.15"/>
    <row r="33" spans="1:3" ht="12.75" customHeight="1" x14ac:dyDescent="0.15">
      <c r="A33" s="4"/>
      <c r="B33" s="28"/>
      <c r="C33" s="28"/>
    </row>
    <row r="34" spans="1:3" ht="18" customHeight="1" thickBot="1" x14ac:dyDescent="0.2">
      <c r="A34" s="400" t="s">
        <v>158</v>
      </c>
      <c r="B34" s="400"/>
      <c r="C34" s="400"/>
    </row>
    <row r="35" spans="1:3" ht="27.75" customHeight="1" thickBot="1" x14ac:dyDescent="0.2">
      <c r="A35" s="45" t="s">
        <v>117</v>
      </c>
      <c r="B35" s="401" t="s">
        <v>240</v>
      </c>
      <c r="C35" s="402"/>
    </row>
    <row r="36" spans="1:3" ht="18" customHeight="1" thickTop="1" x14ac:dyDescent="0.15">
      <c r="A36" s="26">
        <v>1</v>
      </c>
      <c r="B36" s="403" t="s">
        <v>83</v>
      </c>
      <c r="C36" s="404"/>
    </row>
    <row r="37" spans="1:3" ht="18" customHeight="1" x14ac:dyDescent="0.15">
      <c r="A37" s="25">
        <v>2</v>
      </c>
      <c r="B37" s="405" t="s">
        <v>85</v>
      </c>
      <c r="C37" s="406"/>
    </row>
    <row r="38" spans="1:3" ht="18" customHeight="1" x14ac:dyDescent="0.15">
      <c r="A38" s="25">
        <v>3</v>
      </c>
      <c r="B38" s="405" t="s">
        <v>241</v>
      </c>
      <c r="C38" s="406"/>
    </row>
    <row r="39" spans="1:3" ht="18" customHeight="1" x14ac:dyDescent="0.15">
      <c r="A39" s="24">
        <v>4</v>
      </c>
      <c r="B39" s="398" t="s">
        <v>242</v>
      </c>
      <c r="C39" s="399"/>
    </row>
    <row r="40" spans="1:3" ht="18" customHeight="1" x14ac:dyDescent="0.15">
      <c r="A40" s="24">
        <v>5</v>
      </c>
      <c r="B40" s="398" t="s">
        <v>0</v>
      </c>
      <c r="C40" s="399"/>
    </row>
    <row r="41" spans="1:3" ht="18" customHeight="1" thickBot="1" x14ac:dyDescent="0.2">
      <c r="A41" s="27">
        <v>6</v>
      </c>
      <c r="B41" s="396" t="s">
        <v>86</v>
      </c>
      <c r="C41" s="397"/>
    </row>
  </sheetData>
  <mergeCells count="13">
    <mergeCell ref="A2:C2"/>
    <mergeCell ref="A7:A10"/>
    <mergeCell ref="C7:C10"/>
    <mergeCell ref="A15:A18"/>
    <mergeCell ref="C15:C18"/>
    <mergeCell ref="B41:C41"/>
    <mergeCell ref="B40:C40"/>
    <mergeCell ref="A34:C34"/>
    <mergeCell ref="B35:C35"/>
    <mergeCell ref="B36:C36"/>
    <mergeCell ref="B37:C37"/>
    <mergeCell ref="B38:C38"/>
    <mergeCell ref="B39:C39"/>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様式1</vt:lpstr>
      <vt:lpstr>様式1（別紙1）</vt:lpstr>
      <vt:lpstr>様式1（別紙1-2）</vt:lpstr>
      <vt:lpstr>様式1（別紙2）</vt:lpstr>
      <vt:lpstr>様式1(別紙3 )</vt:lpstr>
      <vt:lpstr>様式1（別紙4）</vt:lpstr>
      <vt:lpstr>様式1 (別紙5)</vt:lpstr>
      <vt:lpstr>（参考）歳入歳出予算書抄本</vt:lpstr>
      <vt:lpstr>別添</vt:lpstr>
      <vt:lpstr>'（参考）歳入歳出予算書抄本'!Print_Area</vt:lpstr>
      <vt:lpstr>別添!Print_Area</vt:lpstr>
      <vt:lpstr>'様式1（別紙1-2）'!Print_Area</vt:lpstr>
      <vt:lpstr>'様式1（別紙2）'!Print_Area</vt:lpstr>
      <vt:lpstr>'様式1(別紙3 )'!Print_Area</vt:lpstr>
      <vt:lpstr>'様式1（別紙4）'!Print_Area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橋口　紗耶香</cp:lastModifiedBy>
  <cp:lastPrinted>2026-02-13T08:26:42Z</cp:lastPrinted>
  <dcterms:created xsi:type="dcterms:W3CDTF">2007-08-17T06:15:39Z</dcterms:created>
  <dcterms:modified xsi:type="dcterms:W3CDTF">2026-06-19T06:38:51Z</dcterms:modified>
</cp:coreProperties>
</file>