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L:\126医療指導課\★医務係\D000医務一般\1補助金、交付金\D126 医療機関等における賃上げ・物価上昇に対する支援事業費補助金\03-7 案内通知（実績報告提出案内）\県様式へ修正\薬局\"/>
    </mc:Choice>
  </mc:AlternateContent>
  <xr:revisionPtr revIDLastSave="0" documentId="13_ncr:1_{A48D84B0-9153-461F-95A5-AE244F78D99A}" xr6:coauthVersionLast="47" xr6:coauthVersionMax="47" xr10:uidLastSave="{00000000-0000-0000-0000-000000000000}"/>
  <bookViews>
    <workbookView xWindow="-120" yWindow="-120" windowWidth="20730" windowHeight="11160" tabRatio="813" firstSheet="1" activeTab="1" xr2:uid="{00000000-000D-0000-FFFF-FFFF00000000}"/>
  </bookViews>
  <sheets>
    <sheet name="【参考】集計用シート（賃上げ支援事業）" sheetId="98" state="hidden" r:id="rId1"/>
    <sheet name="【総額及び平均額】賃上げ支援事業実績報告書（法人単位）" sheetId="122" r:id="rId2"/>
    <sheet name="対象施設報告シート（法人単位）" sheetId="125" r:id="rId3"/>
    <sheet name="別紙（2.0％超部分算定シート）（法人単位）" sheetId="123" r:id="rId4"/>
    <sheet name="(記入例)賃上げ支援事業実績報告書（法人単位）" sheetId="126" r:id="rId5"/>
    <sheet name="(記入例)対象施設報告シート（法人単位）" sheetId="127" r:id="rId6"/>
    <sheet name="都道府県リスト" sheetId="62" state="hidden" r:id="rId7"/>
  </sheets>
  <definedNames>
    <definedName name="_xlnm._FilterDatabase" localSheetId="4" hidden="1">'(記入例)賃上げ支援事業実績報告書（法人単位）'!$A$9:$R$25</definedName>
    <definedName name="_xlnm._FilterDatabase" localSheetId="1" hidden="1">'【総額及び平均額】賃上げ支援事業実績報告書（法人単位）'!$A$9:$R$25</definedName>
    <definedName name="_xlnm._FilterDatabase" localSheetId="3" hidden="1">'別紙（2.0％超部分算定シート）（法人単位）'!$A$3:$L$4</definedName>
    <definedName name="_xlnm.Print_Area" localSheetId="4">'(記入例)賃上げ支援事業実績報告書（法人単位）'!$A$1:$G$25</definedName>
    <definedName name="_xlnm.Print_Area" localSheetId="1">'【総額及び平均額】賃上げ支援事業実績報告書（法人単位）'!$A$1:$G$25</definedName>
    <definedName name="_xlnm.Print_Area" localSheetId="3">'別紙（2.0％超部分算定シート）（法人単位）'!$A$1:$I$7</definedName>
    <definedName name="_xlnm.Print_Area">#REF!</definedName>
    <definedName name="_xlnm.Print_Titles" localSheetId="4">'(記入例)賃上げ支援事業実績報告書（法人単位）'!$1:$8</definedName>
    <definedName name="_xlnm.Print_Titles" localSheetId="1">'【総額及び平均額】賃上げ支援事業実績報告書（法人単位）'!$1:$8</definedName>
    <definedName name="_xlnm.Print_Titles" localSheetId="3">'別紙（2.0％超部分算定シート）（法人単位）'!$1:$2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23" l="1"/>
  <c r="G6" i="126" l="1"/>
  <c r="E201" i="127"/>
  <c r="A2" i="127"/>
  <c r="E4" i="126" s="1"/>
  <c r="G25" i="126"/>
  <c r="G24" i="126"/>
  <c r="G23" i="126"/>
  <c r="G22" i="126"/>
  <c r="G20" i="126"/>
  <c r="G19" i="126"/>
  <c r="G18" i="126"/>
  <c r="G17" i="126"/>
  <c r="G14" i="126"/>
  <c r="G13" i="126"/>
  <c r="G12" i="126"/>
  <c r="G11" i="126"/>
  <c r="G10" i="126"/>
  <c r="G5" i="126"/>
  <c r="G3" i="126"/>
  <c r="E201" i="125"/>
  <c r="G6" i="122" s="1"/>
  <c r="E6" i="126" l="1"/>
  <c r="G7" i="126"/>
  <c r="E7" i="126" s="1"/>
  <c r="G25" i="122"/>
  <c r="G24" i="122"/>
  <c r="G23" i="122"/>
  <c r="G22" i="122"/>
  <c r="G20" i="122"/>
  <c r="G19" i="122"/>
  <c r="G18" i="122"/>
  <c r="G17" i="122"/>
  <c r="G13" i="122"/>
  <c r="G12" i="122"/>
  <c r="G11" i="122"/>
  <c r="G10" i="122"/>
  <c r="G3" i="122" l="1"/>
  <c r="G5" i="122" s="1"/>
  <c r="A2" i="125"/>
  <c r="E4" i="122" l="1"/>
  <c r="I5" i="123"/>
  <c r="D5" i="123"/>
  <c r="E5" i="123" s="1"/>
  <c r="I4" i="123"/>
  <c r="G14" i="122" s="1"/>
  <c r="D4" i="123"/>
  <c r="E4" i="123" s="1"/>
  <c r="G7" i="122" l="1"/>
  <c r="E7" i="122" s="1"/>
  <c r="E6" i="122" l="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E5" authorId="0" shapeId="0" xr:uid="{943189F3-3C2D-4502-875D-CE869A71AB7B}">
      <text>
        <r>
          <rPr>
            <b/>
            <sz val="9"/>
            <color indexed="81"/>
            <rFont val="MS P ゴシック"/>
            <family val="3"/>
            <charset val="128"/>
          </rPr>
          <t>福岡県:</t>
        </r>
        <r>
          <rPr>
            <sz val="9"/>
            <color indexed="81"/>
            <rFont val="MS P ゴシック"/>
            <family val="3"/>
            <charset val="128"/>
          </rPr>
          <t xml:space="preserve">
申請書の誓約どおりベースアップ評価料の届出を行っているか確認する項目です。
届出を行った場合、○を選択してください。</t>
        </r>
      </text>
    </comment>
    <comment ref="E6" authorId="0" shapeId="0" xr:uid="{78F48EE3-1777-4F7C-80D2-583E62BB683D}">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全ての必要な黄色セル入力後、申請額全額を従業員の賃金改善に充てた場合「○」が表示されます。
全額充てたにも関わらず「×」が表示される場合は入力漏れ・入力誤りがないか確認ください。</t>
        </r>
      </text>
    </comment>
    <comment ref="G7" authorId="0" shapeId="0" xr:uid="{7F379ED7-80A7-4A7D-92E7-EEF84C937ECC}">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r>
          <rPr>
            <sz val="9"/>
            <color indexed="81"/>
            <rFont val="MS P ゴシック"/>
            <family val="3"/>
            <charset val="128"/>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D3" authorId="0" shapeId="0" xr:uid="{0702E996-DB78-49BD-8B2A-0C75F0E33B6D}">
      <text>
        <r>
          <rPr>
            <b/>
            <sz val="9"/>
            <color indexed="81"/>
            <rFont val="MS P ゴシック"/>
            <family val="3"/>
            <charset val="128"/>
          </rPr>
          <t>福岡県:</t>
        </r>
        <r>
          <rPr>
            <sz val="9"/>
            <color indexed="81"/>
            <rFont val="MS P ゴシック"/>
            <family val="3"/>
            <charset val="128"/>
          </rPr>
          <t xml:space="preserve">
2.0％超となっているか確認ください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福岡県</author>
    <author>下田 大道(shimoda-hiromichi)</author>
  </authors>
  <commentList>
    <comment ref="E5" authorId="0" shapeId="0" xr:uid="{4C09486C-189F-422E-BABC-58871D888276}">
      <text>
        <r>
          <rPr>
            <b/>
            <sz val="9"/>
            <color indexed="81"/>
            <rFont val="MS P ゴシック"/>
            <family val="3"/>
            <charset val="128"/>
          </rPr>
          <t>福岡県:</t>
        </r>
        <r>
          <rPr>
            <sz val="9"/>
            <color indexed="81"/>
            <rFont val="MS P ゴシック"/>
            <family val="3"/>
            <charset val="128"/>
          </rPr>
          <t xml:space="preserve">
申請書の誓約どおりベースアップ評価料の届出を行っているか確認する項目です。
届出を行った場合、○を選択してください。</t>
        </r>
      </text>
    </comment>
    <comment ref="G7" authorId="0" shapeId="0" xr:uid="{4646C7C1-AA15-4490-BEF1-B4380D81D1EE}">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r>
          <rPr>
            <sz val="9"/>
            <color indexed="81"/>
            <rFont val="MS P ゴシック"/>
            <family val="3"/>
            <charset val="128"/>
          </rPr>
          <t>。</t>
        </r>
      </text>
    </comment>
    <comment ref="B9" authorId="1" shapeId="0" xr:uid="{68386212-6B91-451E-9726-8806C8B6E530}">
      <text>
        <r>
          <rPr>
            <b/>
            <sz val="9"/>
            <color indexed="81"/>
            <rFont val="MS P ゴシック"/>
            <family val="3"/>
            <charset val="128"/>
          </rPr>
          <t>「③月数の期間中における対象職員数の延べ人数」÷「③月数」
例：（４月の対象職員４２名＋５月の対象職員４２名）÷２ヶ月</t>
        </r>
      </text>
    </comment>
    <comment ref="C9" authorId="1" shapeId="0" xr:uid="{0DA52968-CC24-4E30-B568-C53A0DB9FD55}">
      <text>
        <r>
          <rPr>
            <b/>
            <sz val="9"/>
            <color indexed="81"/>
            <rFont val="MS P ゴシック"/>
            <family val="3"/>
            <charset val="128"/>
          </rPr>
          <t>③の期間中における賃金改善の総額÷対象職員数の延べ人数で算出可能
例：168,000円÷（４月の対象職員４２名＋５月の対象職員４２名）</t>
        </r>
      </text>
    </comment>
  </commentList>
</comments>
</file>

<file path=xl/sharedStrings.xml><?xml version="1.0" encoding="utf-8"?>
<sst xmlns="http://schemas.openxmlformats.org/spreadsheetml/2006/main" count="691" uniqueCount="174">
  <si>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</si>
  <si>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</si>
  <si>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</si>
  <si>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</si>
  <si>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</si>
  <si>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</si>
  <si>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</si>
  <si>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</si>
  <si>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</si>
  <si>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</si>
  <si>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</si>
  <si>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</si>
  <si>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</si>
  <si>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</si>
  <si>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</si>
  <si>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</si>
  <si>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</si>
  <si>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</si>
  <si>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</si>
  <si>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</si>
  <si>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</si>
  <si>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</si>
  <si>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</si>
  <si>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</si>
  <si>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</si>
  <si>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</si>
  <si>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</si>
  <si>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</si>
  <si>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</si>
  <si>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</si>
  <si>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</si>
  <si>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</si>
  <si>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</si>
  <si>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</si>
  <si>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</si>
  <si>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</si>
  <si>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</si>
  <si>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</si>
  <si>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</si>
  <si>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</si>
  <si>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</si>
  <si>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</si>
  <si>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</si>
  <si>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</si>
  <si>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</si>
  <si>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</si>
  <si>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</si>
  <si>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</si>
  <si>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</si>
  <si>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</si>
  <si>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</si>
  <si>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</si>
  <si>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</si>
  <si>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</si>
  <si>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</si>
  <si>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</si>
  <si>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</si>
  <si>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</si>
  <si>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</si>
  <si>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</si>
  <si>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</si>
  <si>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交付確定額</t>
    <rPh sb="0" eb="2">
      <t>コウフ</t>
    </rPh>
    <rPh sb="2" eb="5">
      <t>カクテイガク</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</si>
  <si>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</si>
  <si>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</si>
  <si>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</si>
  <si>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</si>
  <si>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</si>
  <si>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</si>
  <si>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</si>
  <si>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</si>
  <si>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</si>
  <si>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</si>
  <si>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</si>
  <si>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</si>
  <si>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</si>
  <si>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</si>
  <si>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</si>
  <si>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</si>
  <si>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</si>
  <si>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</si>
  <si>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</si>
  <si>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</si>
  <si>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</si>
  <si>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</si>
  <si>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</si>
  <si>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</si>
  <si>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</si>
  <si>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</si>
  <si>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</si>
  <si>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</si>
  <si>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</si>
  <si>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</si>
  <si>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</si>
  <si>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</si>
  <si>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</si>
  <si>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</si>
  <si>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</si>
  <si>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</si>
  <si>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</si>
  <si>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</si>
  <si>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</si>
  <si>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</si>
  <si>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</si>
  <si>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</si>
  <si>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</si>
  <si>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</si>
  <si>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</si>
  <si>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</si>
  <si>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</si>
  <si>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</si>
  <si>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</si>
  <si>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</si>
  <si>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❸－❷：返還額（千円未満切り捨て）</t>
    <rPh sb="4" eb="7">
      <t>ヘンカンガク</t>
    </rPh>
    <rPh sb="8" eb="10">
      <t>センエン</t>
    </rPh>
    <rPh sb="10" eb="12">
      <t>ミマン</t>
    </rPh>
    <rPh sb="12" eb="13">
      <t>キ</t>
    </rPh>
    <rPh sb="14" eb="15">
      <t>ス</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</si>
  <si>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</si>
  <si>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</si>
  <si>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賃金改善の総額
（自動計算）</t>
    <rPh sb="9" eb="11">
      <t>ジドウ</t>
    </rPh>
    <rPh sb="11" eb="13">
      <t>ケイサン</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</si>
  <si>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</si>
  <si>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</si>
  <si>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</si>
  <si>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</si>
  <si>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</si>
  <si>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</si>
  <si>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</si>
  <si>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</si>
  <si>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</si>
  <si>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総額</t>
    <rPh sb="0" eb="2">
      <t>ソウガク</t>
    </rPh>
    <phoneticPr fontId="37"/>
  </si>
  <si>
    <t>賃金改善（法人全体）の内容</t>
    <rPh sb="0" eb="2">
      <t>チンギン</t>
    </rPh>
    <rPh sb="2" eb="4">
      <t>カイゼン</t>
    </rPh>
    <rPh sb="5" eb="7">
      <t>ホウジン</t>
    </rPh>
    <rPh sb="7" eb="9">
      <t>ゼンタイ</t>
    </rPh>
    <rPh sb="11" eb="13">
      <t>ナイヨウ</t>
    </rPh>
    <phoneticPr fontId="37"/>
  </si>
  <si>
    <t>事務職員の賃金改善の内容</t>
    <rPh sb="0" eb="2">
      <t>ジム</t>
    </rPh>
    <rPh sb="2" eb="4">
      <t>ショクイン</t>
    </rPh>
    <rPh sb="5" eb="7">
      <t>チンギン</t>
    </rPh>
    <rPh sb="7" eb="9">
      <t>カイゼン</t>
    </rPh>
    <rPh sb="10" eb="12">
      <t>ナイヨウ</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</si>
  <si>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</si>
  <si>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❷≧❸の判定（×は返還あり）</t>
    <rPh sb="4" eb="6">
      <t>ハンテイ</t>
    </rPh>
    <phoneticPr fontId="37"/>
  </si>
  <si>
    <t>施設数（自動計算）</t>
    <rPh sb="0" eb="3">
      <t>シセツスウ</t>
    </rPh>
    <rPh sb="4" eb="6">
      <t>ジドウ</t>
    </rPh>
    <rPh sb="6" eb="8">
      <t>ケイサン</t>
    </rPh>
    <phoneticPr fontId="37"/>
  </si>
  <si>
    <t>②月額または
月額換算額</t>
    <rPh sb="1" eb="3">
      <t>ゲツガク</t>
    </rPh>
    <phoneticPr fontId="37"/>
  </si>
  <si>
    <t>○○薬局</t>
    <rPh sb="2" eb="4">
      <t>ヤッキョク</t>
    </rPh>
    <phoneticPr fontId="37"/>
  </si>
  <si>
    <r>
      <t xml:space="preserve">（別紙）
</t>
    </r>
    <r>
      <rPr>
        <b/>
        <sz val="14"/>
        <color rgb="FFFF0000"/>
        <rFont val="ＭＳ Ｐゴシック"/>
        <family val="3"/>
        <charset val="128"/>
        <scheme val="minor"/>
      </rPr>
      <t>※薬局（法人単位）の報告</t>
    </r>
    <rPh sb="1" eb="3">
      <t>ベッシ</t>
    </rPh>
    <rPh sb="6" eb="8">
      <t>ヤッキョク</t>
    </rPh>
    <rPh sb="9" eb="11">
      <t>ホウジン</t>
    </rPh>
    <rPh sb="11" eb="13">
      <t>タンイ</t>
    </rPh>
    <rPh sb="15" eb="17">
      <t>ホウコク</t>
    </rPh>
    <phoneticPr fontId="38"/>
  </si>
  <si>
    <t>○○</t>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</si>
  <si>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</si>
  <si>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</si>
  <si>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</si>
  <si>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</si>
  <si>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t>　一時金または特別手当</t>
    <rPh sb="1" eb="4">
      <t>イチジキン</t>
    </rPh>
    <rPh sb="7" eb="9">
      <t>トクベツ</t>
    </rPh>
    <rPh sb="9" eb="11">
      <t>テアテ</t>
    </rPh>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</si>
  <si>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</si>
  <si>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7"/>
  </si>
  <si>
    <t>○</t>
    <phoneticPr fontId="37"/>
  </si>
  <si>
    <t>×</t>
    <phoneticPr fontId="37"/>
  </si>
  <si>
    <r>
      <rPr>
        <b/>
        <u/>
        <sz val="12"/>
        <color rgb="FFFF0000"/>
        <rFont val="ＭＳ ゴシック"/>
        <family val="3"/>
        <charset val="128"/>
      </rPr>
      <t>（国実施要綱３（３）イに該当する施設を有する法人のみ記載）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7"/>
  </si>
  <si>
    <t>開設者（法人の名称等）：</t>
    <rPh sb="0" eb="3">
      <t>カイセツシャ</t>
    </rPh>
    <rPh sb="4" eb="6">
      <t>ホウジン</t>
    </rPh>
    <rPh sb="7" eb="9">
      <t>メイショウ</t>
    </rPh>
    <rPh sb="9" eb="10">
      <t>トウ</t>
    </rPh>
    <phoneticPr fontId="38"/>
  </si>
  <si>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</si>
  <si>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t>交付確定額は賃上げ支援事業の申請額から返還額を除いた額となります。</t>
    <rPh sb="0" eb="2">
      <t>コウフ</t>
    </rPh>
    <rPh sb="2" eb="5">
      <t>カクテイガク</t>
    </rPh>
    <rPh sb="6" eb="8">
      <t>チンア</t>
    </rPh>
    <rPh sb="9" eb="11">
      <t>シエン</t>
    </rPh>
    <rPh sb="11" eb="13">
      <t>ジギョウ</t>
    </rPh>
    <rPh sb="14" eb="16">
      <t>シンセイ</t>
    </rPh>
    <rPh sb="16" eb="17">
      <t>ガク</t>
    </rPh>
    <rPh sb="19" eb="22">
      <t>ヘンカンガク</t>
    </rPh>
    <rPh sb="23" eb="24">
      <t>ノゾ</t>
    </rPh>
    <rPh sb="26" eb="27">
      <t>ガク</t>
    </rPh>
    <phoneticPr fontId="37"/>
  </si>
  <si>
    <t>（※）計算方法は例えば下記の方法が考えられますが、対象とする賃金改善の内容や職員・職種の範囲は薬局ごとに判断して計算いただくようお願いいたします。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ヤッキョク</t>
    </rPh>
    <rPh sb="52" eb="54">
      <t>ハンダン</t>
    </rPh>
    <rPh sb="56" eb="58">
      <t>ケイサン</t>
    </rPh>
    <rPh sb="65" eb="66">
      <t>ネガ</t>
    </rPh>
    <rPh sb="74" eb="75">
      <t>レイ</t>
    </rPh>
    <rPh sb="152" eb="153">
      <t>レイ</t>
    </rPh>
    <rPh sb="196" eb="197">
      <t>レイ</t>
    </rPh>
    <phoneticPr fontId="37"/>
  </si>
  <si>
    <r>
      <t>様式３（第１２条関係）</t>
    </r>
    <r>
      <rPr>
        <b/>
        <sz val="14"/>
        <color rgb="FFFF0000"/>
        <rFont val="ＭＳ Ｐゴシック"/>
        <family val="3"/>
        <charset val="128"/>
        <scheme val="minor"/>
      </rPr>
      <t>※薬局（法人単位）の報告</t>
    </r>
    <rPh sb="0" eb="2">
      <t>ヨウシキ</t>
    </rPh>
    <rPh sb="4" eb="5">
      <t>ダイ</t>
    </rPh>
    <rPh sb="7" eb="8">
      <t>ジョウ</t>
    </rPh>
    <rPh sb="8" eb="10">
      <t>カンケイ</t>
    </rPh>
    <rPh sb="12" eb="14">
      <t>ヤッキョク</t>
    </rPh>
    <rPh sb="15" eb="17">
      <t>ホウジン</t>
    </rPh>
    <rPh sb="17" eb="19">
      <t>タンイ</t>
    </rPh>
    <rPh sb="21" eb="23">
      <t>ホウコク</t>
    </rPh>
    <phoneticPr fontId="38"/>
  </si>
  <si>
    <t>集約施設数（福岡県内に限る）（対象施設報告シートから自動転記）</t>
    <rPh sb="0" eb="2">
      <t>シュウヤク</t>
    </rPh>
    <rPh sb="2" eb="4">
      <t>シセツ</t>
    </rPh>
    <rPh sb="4" eb="5">
      <t>スウ</t>
    </rPh>
    <rPh sb="6" eb="9">
      <t>フクオカケン</t>
    </rPh>
    <rPh sb="9" eb="10">
      <t>ナイ</t>
    </rPh>
    <rPh sb="10" eb="11">
      <t>トナイ</t>
    </rPh>
    <rPh sb="11" eb="12">
      <t>カギ</t>
    </rPh>
    <rPh sb="15" eb="17">
      <t>タイショウ</t>
    </rPh>
    <rPh sb="17" eb="19">
      <t>シセツ</t>
    </rPh>
    <rPh sb="19" eb="21">
      <t>ホウコク</t>
    </rPh>
    <rPh sb="26" eb="28">
      <t>ジドウ</t>
    </rPh>
    <rPh sb="28" eb="30">
      <t>テンキ</t>
    </rPh>
    <phoneticPr fontId="37"/>
  </si>
  <si>
    <t>左側（E列）：開設者名（法人の名称等）を記載してください。（例：株式会社○○）
右側（G列）：❶は賃金改善の総額が転記されます。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6">
      <t>カブシキガイシャ</t>
    </rPh>
    <rPh sb="40" eb="42">
      <t>ミギガワ</t>
    </rPh>
    <rPh sb="44" eb="45">
      <t>レツ</t>
    </rPh>
    <rPh sb="49" eb="51">
      <t>チンギン</t>
    </rPh>
    <rPh sb="51" eb="53">
      <t>カイゼン</t>
    </rPh>
    <rPh sb="54" eb="56">
      <t>ソウガク</t>
    </rPh>
    <rPh sb="57" eb="59">
      <t>テンキ</t>
    </rPh>
    <phoneticPr fontId="37"/>
  </si>
  <si>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右側（G列）：❶－❷が自動計算されます。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7"/>
  </si>
  <si>
    <t>左側（E列）：給付金の対象となる補助対象経費が給付金の申請額と同額以上であることを判定します。　
右側（G列）：❸は「対象施設報告シート（法人単位）」から自動転記されます。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29">
      <t>シンセイ</t>
    </rPh>
    <rPh sb="29" eb="30">
      <t>ガク</t>
    </rPh>
    <rPh sb="31" eb="33">
      <t>ドウガク</t>
    </rPh>
    <rPh sb="33" eb="35">
      <t>イジョウ</t>
    </rPh>
    <rPh sb="41" eb="43">
      <t>ハンテイ</t>
    </rPh>
    <rPh sb="49" eb="51">
      <t>ミギガワ</t>
    </rPh>
    <rPh sb="53" eb="54">
      <t>レツ</t>
    </rPh>
    <rPh sb="77" eb="79">
      <t>ジドウ</t>
    </rPh>
    <rPh sb="79" eb="81">
      <t>テンキ</t>
    </rPh>
    <phoneticPr fontId="37"/>
  </si>
  <si>
    <t>❸：賃上げ支援事業の申請額（対象施設報告シートから自動転記）</t>
    <rPh sb="2" eb="4">
      <t>チンア</t>
    </rPh>
    <rPh sb="5" eb="7">
      <t>シエン</t>
    </rPh>
    <rPh sb="7" eb="9">
      <t>ジギョウ</t>
    </rPh>
    <rPh sb="10" eb="12">
      <t>シンセイ</t>
    </rPh>
    <rPh sb="12" eb="13">
      <t>ガク</t>
    </rPh>
    <rPh sb="14" eb="16">
      <t>タイショウ</t>
    </rPh>
    <rPh sb="16" eb="18">
      <t>シセツ</t>
    </rPh>
    <rPh sb="18" eb="20">
      <t>ホウコク</t>
    </rPh>
    <rPh sb="25" eb="27">
      <t>ジドウ</t>
    </rPh>
    <rPh sb="27" eb="29">
      <t>テンキ</t>
    </rPh>
    <phoneticPr fontId="37"/>
  </si>
  <si>
    <t>所在地
（例：福岡市博多区○○～）</t>
    <rPh sb="0" eb="3">
      <t>ショザイチ</t>
    </rPh>
    <rPh sb="5" eb="6">
      <t>レイ</t>
    </rPh>
    <rPh sb="7" eb="10">
      <t>フクオカシ</t>
    </rPh>
    <rPh sb="10" eb="13">
      <t>ハカタク</t>
    </rPh>
    <phoneticPr fontId="37"/>
  </si>
  <si>
    <t>医療機関コード
（医科診療所：401から始まる10桁）
（歯科診療所：403から始まる10桁）
（薬局：404から始まる10桁）
（訪問看護ST：7桁のステーションコード）</t>
    <rPh sb="0" eb="4">
      <t>イリョウキカン</t>
    </rPh>
    <rPh sb="9" eb="14">
      <t>イカシンリョウジョ</t>
    </rPh>
    <rPh sb="20" eb="21">
      <t>ハジ</t>
    </rPh>
    <rPh sb="25" eb="26">
      <t>ケタ</t>
    </rPh>
    <rPh sb="29" eb="34">
      <t>シカシンリョウジョ</t>
    </rPh>
    <rPh sb="40" eb="41">
      <t>ハジ</t>
    </rPh>
    <rPh sb="45" eb="46">
      <t>ケタ</t>
    </rPh>
    <rPh sb="49" eb="51">
      <t>ヤッキョク</t>
    </rPh>
    <rPh sb="57" eb="58">
      <t>ハジ</t>
    </rPh>
    <rPh sb="62" eb="63">
      <t>ケタ</t>
    </rPh>
    <rPh sb="66" eb="70">
      <t>ホウモンカンゴ</t>
    </rPh>
    <rPh sb="74" eb="75">
      <t>ケタ</t>
    </rPh>
    <phoneticPr fontId="37"/>
  </si>
  <si>
    <t>　　　　　　　　　　　　　　　　　　　　　　　　　　　　　　　　　　　　　　　　　　　　　　　　　診療所等賃上げ支援事業　実施報告書
　　　　　　　　　　　　　　　　　　　　　　　　　　　　　　　　　　　　　　　　　　　　　　　　　　　　　　　　　　（賃金改善報告書）
福岡県知事　殿</t>
    <rPh sb="49" eb="52">
      <t>シンリョウジョ</t>
    </rPh>
    <rPh sb="52" eb="53">
      <t>ナド</t>
    </rPh>
    <rPh sb="53" eb="55">
      <t>チンア</t>
    </rPh>
    <rPh sb="56" eb="58">
      <t>シエン</t>
    </rPh>
    <rPh sb="58" eb="60">
      <t>ジギョウ</t>
    </rPh>
    <rPh sb="61" eb="63">
      <t>ジッシ</t>
    </rPh>
    <rPh sb="63" eb="66">
      <t>ホウコクショ</t>
    </rPh>
    <rPh sb="126" eb="128">
      <t>チンギン</t>
    </rPh>
    <rPh sb="128" eb="130">
      <t>カイゼン</t>
    </rPh>
    <rPh sb="130" eb="133">
      <t>ホウコクショ</t>
    </rPh>
    <rPh sb="135" eb="140">
      <t>フクオカケンチジ</t>
    </rPh>
    <rPh sb="141" eb="142">
      <t>ドノ</t>
    </rPh>
    <phoneticPr fontId="38"/>
  </si>
  <si>
    <t>○</t>
  </si>
  <si>
    <t>交付申請した施設名
（福岡県内の有床診・無床診・訪看ＳＴ・薬局が記載可能）※病院不可</t>
    <rPh sb="0" eb="2">
      <t>コウフ</t>
    </rPh>
    <rPh sb="2" eb="4">
      <t>シンセイ</t>
    </rPh>
    <rPh sb="6" eb="8">
      <t>シセツ</t>
    </rPh>
    <rPh sb="8" eb="9">
      <t>メイ</t>
    </rPh>
    <rPh sb="9" eb="10">
      <t>ビョウメイ</t>
    </rPh>
    <rPh sb="11" eb="13">
      <t>フクオカ</t>
    </rPh>
    <rPh sb="13" eb="15">
      <t>ケンナイ</t>
    </rPh>
    <rPh sb="15" eb="17">
      <t>ドウケンナイ</t>
    </rPh>
    <rPh sb="16" eb="18">
      <t>ユウショウ</t>
    </rPh>
    <rPh sb="18" eb="19">
      <t>シン</t>
    </rPh>
    <rPh sb="20" eb="22">
      <t>ムショウ</t>
    </rPh>
    <rPh sb="22" eb="23">
      <t>シン</t>
    </rPh>
    <rPh sb="24" eb="26">
      <t>ホウカン</t>
    </rPh>
    <rPh sb="29" eb="31">
      <t>ヤッキョク</t>
    </rPh>
    <rPh sb="32" eb="34">
      <t>キサイ</t>
    </rPh>
    <rPh sb="34" eb="36">
      <t>カノウ</t>
    </rPh>
    <rPh sb="36" eb="37">
      <t>ビョウメイ</t>
    </rPh>
    <rPh sb="38" eb="40">
      <t>ビョウイン</t>
    </rPh>
    <rPh sb="40" eb="42">
      <t>フカ</t>
    </rPh>
    <phoneticPr fontId="37"/>
  </si>
  <si>
    <t>福岡市○○区～</t>
    <rPh sb="0" eb="3">
      <t>フクオカシ</t>
    </rPh>
    <rPh sb="5" eb="6">
      <t>ク</t>
    </rPh>
    <phoneticPr fontId="37"/>
  </si>
  <si>
    <t>404・・・・・・・</t>
    <phoneticPr fontId="37"/>
  </si>
  <si>
    <t>交付申請額
（有床診療所：72,000円×病床数　※2床以下は150,000円）
（無床診療所：150,000円）
（薬局：70,000円、105,000円、145,000円のいずれか）
（訪問看護ST：228,000円）</t>
    <rPh sb="109" eb="110">
      <t>エン</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</si>
  <si>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は、別紙にて算定した金額を右の欄に記載してください（2.0％超部分算定シートから自動転記）</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</si>
  <si>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r>
      <t>左側（E列）：法人が運営する複数の施設でまとめて賃金改善に必要な額を計算し、各施設の賃金改善額を算出して、これに本事業の支給額を充てた場合は、「対象施設報告シート（法人単位）」に対象施設名や交付申請額等を記載してください。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97" eb="99">
      <t>シンセイ</t>
    </rPh>
    <rPh sb="100" eb="101">
      <t>トウ</t>
    </rPh>
    <rPh sb="112" eb="114">
      <t>ミギガワ</t>
    </rPh>
    <rPh sb="116" eb="117">
      <t>レツ</t>
    </rPh>
    <rPh sb="121" eb="123">
      <t>キサイ</t>
    </rPh>
    <rPh sb="127" eb="129">
      <t>チンギン</t>
    </rPh>
    <rPh sb="129" eb="131">
      <t>カイゼン</t>
    </rPh>
    <rPh sb="132" eb="134">
      <t>ソウガク</t>
    </rPh>
    <rPh sb="142" eb="144">
      <t>ヒョウカ</t>
    </rPh>
    <rPh sb="144" eb="145">
      <t>リョウ</t>
    </rPh>
    <rPh sb="146" eb="148">
      <t>カツヨウ</t>
    </rPh>
    <rPh sb="150" eb="152">
      <t>キンガク</t>
    </rPh>
    <rPh sb="153" eb="154">
      <t>ホン</t>
    </rPh>
    <rPh sb="154" eb="157">
      <t>キュウフキン</t>
    </rPh>
    <rPh sb="157" eb="159">
      <t>イガイ</t>
    </rPh>
    <rPh sb="160" eb="162">
      <t>チンア</t>
    </rPh>
    <rPh sb="163" eb="166">
      <t>ホジョキン</t>
    </rPh>
    <rPh sb="167" eb="169">
      <t>カツヨウ</t>
    </rPh>
    <rPh sb="171" eb="173">
      <t>キンガク</t>
    </rPh>
    <rPh sb="174" eb="175">
      <t>フク</t>
    </rPh>
    <rPh sb="180" eb="182">
      <t>バアイ</t>
    </rPh>
    <rPh sb="185" eb="187">
      <t>キンガク</t>
    </rPh>
    <rPh sb="188" eb="190">
      <t>キサイ</t>
    </rPh>
    <phoneticPr fontId="37"/>
  </si>
  <si>
    <t>令和8年　月　日</t>
    <phoneticPr fontId="37"/>
  </si>
  <si>
    <t>様式３（第１２条関係）※薬局（法人単位）の報告</t>
    <rPh sb="0" eb="2">
      <t>ヨウシキ</t>
    </rPh>
    <rPh sb="4" eb="5">
      <t>ダイ</t>
    </rPh>
    <rPh sb="7" eb="8">
      <t>ジョウ</t>
    </rPh>
    <rPh sb="8" eb="10">
      <t>カンケイ</t>
    </rPh>
    <rPh sb="12" eb="14">
      <t>ヤッキョク</t>
    </rPh>
    <rPh sb="15" eb="17">
      <t>ホウジン</t>
    </rPh>
    <rPh sb="17" eb="19">
      <t>タンイ</t>
    </rPh>
    <rPh sb="21" eb="23">
      <t>ホウコク</t>
    </rPh>
    <phoneticPr fontId="38"/>
  </si>
  <si>
    <t>（国実施要綱３（３）イに該当する施設を有する法人のみ記載）令和８年６月１日時点で令和８年度診療報酬改定による見直し後のベースアップ評価料の届出の有無</t>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7"/>
  </si>
  <si>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</si>
  <si>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</si>
  <si>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t>令和７年度に2.0％を上回るベースアップをすでに実施していた場合で、令和７年12月から令和８年５月までの間の当該2.0％を上回る部分の補てんに本給付金を充てた場合は、別紙にて算定した金額を右の欄に記載してください（2.0％超部分算定シートから自動転記）</t>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</si>
  <si>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t>以下、給付金を活用した、個別職種の賃金改善の内容について記載してください。
政策上の必要性から把握するものであり、補助金の交付額には影響しません。職種ごとの賃金改善の総額と法人全体の賃金改善の総額が一致しなくても差し支えありません。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7"/>
  </si>
  <si>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37"/>
  </si>
  <si>
    <t>40歳未満の勤務薬剤師の賃金改善の内容</t>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</si>
</sst>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6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u/>
      <sz val="12"/>
      <color rgb="FFFF0000"/>
      <name val="ＭＳ ゴシック"/>
      <family val="3"/>
      <charset val="128"/>
    </font>
    <font>
      <sz val="9"/>
      <color indexed="81"/>
      <name val="MS P ゴシック"/>
      <family val="3"/>
      <charset val="128"/>
    </font>
    <font>
      <sz val="8"/>
      <color theme="1"/>
      <name val="ＭＳ Ｐゴシック"/>
      <family val="3"/>
      <charset val="128"/>
      <scheme val="minor"/>
    </font>
    <font>
      <b/>
      <sz val="12"/>
      <color theme="1"/>
      <name val="ＭＳ ゴシック"/>
      <family val="3"/>
      <charset val="128"/>
    </font>
    <font>
      <b/>
      <sz val="12"/>
      <color rgb="FFFF0000"/>
      <name val="ＭＳ ゴシック"/>
      <family val="3"/>
      <charset val="128"/>
    </font>
    <font>
      <sz val="12"/>
      <color rgb="FFFF0000"/>
      <name val="ＭＳ Ｐゴシック"/>
      <family val="3"/>
      <charset val="128"/>
      <scheme val="minor"/>
    </font>
    <font>
      <sz val="12"/>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7" fillId="0" borderId="0">
      <alignment vertical="center"/>
    </xf>
    <xf numFmtId="0" fontId="7" fillId="0" borderId="0">
      <alignment vertical="center"/>
    </xf>
  </cellStyleXfs>
  <cellXfs count="104">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176" fontId="32" fillId="35" borderId="5" xfId="69" applyNumberFormat="1" applyFont="1" applyFill="1" applyBorder="1" applyAlignment="1">
      <alignment horizontal="center"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176" fontId="32" fillId="35" borderId="5" xfId="71" applyNumberFormat="1" applyFont="1" applyFill="1" applyBorder="1" applyAlignment="1">
      <alignment horizontal="center" vertical="center" wrapText="1"/>
    </xf>
    <xf numFmtId="177" fontId="32" fillId="35" borderId="5" xfId="71" applyNumberFormat="1" applyFont="1" applyFill="1" applyBorder="1" applyAlignment="1">
      <alignment horizontal="center" vertical="center" wrapText="1"/>
    </xf>
    <xf numFmtId="177" fontId="32" fillId="35" borderId="5" xfId="69" applyNumberFormat="1" applyFont="1" applyFill="1" applyBorder="1" applyAlignment="1">
      <alignment horizontal="center" vertical="center" wrapText="1"/>
    </xf>
    <xf numFmtId="0" fontId="8" fillId="0" borderId="0" xfId="69" applyFont="1">
      <alignment vertical="center"/>
    </xf>
    <xf numFmtId="0" fontId="32" fillId="37" borderId="5" xfId="72" applyFont="1" applyFill="1" applyBorder="1" applyAlignment="1">
      <alignment vertical="center" wrapText="1"/>
    </xf>
    <xf numFmtId="0" fontId="32"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176" fontId="32" fillId="0" borderId="23" xfId="69" applyNumberFormat="1" applyFont="1" applyBorder="1" applyAlignment="1">
      <alignment horizontal="center" vertical="center" wrapText="1"/>
    </xf>
    <xf numFmtId="180" fontId="32" fillId="35" borderId="5" xfId="71" applyNumberFormat="1" applyFont="1" applyFill="1" applyBorder="1" applyAlignment="1">
      <alignment horizontal="center" vertical="center" wrapText="1"/>
    </xf>
    <xf numFmtId="0" fontId="32" fillId="0" borderId="25" xfId="69" applyFont="1" applyBorder="1" applyAlignment="1">
      <alignment vertical="center" wrapText="1"/>
    </xf>
    <xf numFmtId="180" fontId="32" fillId="35" borderId="5" xfId="69" applyNumberFormat="1" applyFont="1" applyFill="1" applyBorder="1" applyAlignment="1">
      <alignment horizontal="center" vertical="center" wrapText="1"/>
    </xf>
    <xf numFmtId="0" fontId="47" fillId="0" borderId="0" xfId="69" applyFont="1">
      <alignment vertical="center"/>
    </xf>
    <xf numFmtId="0" fontId="6" fillId="0" borderId="0" xfId="69" applyFont="1" applyAlignment="1">
      <alignment vertical="center" wrapText="1"/>
    </xf>
    <xf numFmtId="0" fontId="5" fillId="0" borderId="0" xfId="69" applyFont="1" applyAlignment="1">
      <alignment vertical="center" wrapText="1"/>
    </xf>
    <xf numFmtId="0" fontId="51" fillId="0" borderId="0" xfId="0" applyFont="1">
      <alignment vertical="center"/>
    </xf>
    <xf numFmtId="0" fontId="51" fillId="0" borderId="5" xfId="0" applyFont="1" applyBorder="1" applyAlignment="1">
      <alignment horizontal="right" vertical="center"/>
    </xf>
    <xf numFmtId="0" fontId="46" fillId="0" borderId="0" xfId="69" applyFont="1" applyAlignment="1">
      <alignment vertical="center" wrapText="1"/>
    </xf>
    <xf numFmtId="0" fontId="32" fillId="0" borderId="5" xfId="69" applyFont="1" applyBorder="1" applyAlignment="1">
      <alignment horizontal="center" vertical="center" wrapText="1"/>
    </xf>
    <xf numFmtId="0" fontId="32" fillId="0" borderId="3" xfId="69" applyFont="1" applyBorder="1" applyAlignment="1">
      <alignment vertical="center" wrapText="1"/>
    </xf>
    <xf numFmtId="0" fontId="4" fillId="0" borderId="0" xfId="69" applyFont="1">
      <alignment vertical="center"/>
    </xf>
    <xf numFmtId="0" fontId="3" fillId="0" borderId="0" xfId="69" applyFont="1" applyAlignment="1">
      <alignment vertical="center" wrapText="1"/>
    </xf>
    <xf numFmtId="0" fontId="47" fillId="35" borderId="5" xfId="69" applyFont="1" applyFill="1" applyBorder="1" applyAlignment="1" applyProtection="1">
      <alignment horizontal="right" vertical="center"/>
      <protection locked="0"/>
    </xf>
    <xf numFmtId="176" fontId="47" fillId="36" borderId="5" xfId="68" applyNumberFormat="1" applyFont="1" applyFill="1" applyBorder="1" applyAlignment="1" applyProtection="1">
      <alignment horizontal="right" vertical="center"/>
      <protection locked="0"/>
    </xf>
    <xf numFmtId="176" fontId="47" fillId="36" borderId="5" xfId="69" applyNumberFormat="1" applyFont="1" applyFill="1" applyBorder="1" applyAlignment="1" applyProtection="1">
      <alignment horizontal="right" vertical="center"/>
      <protection locked="0"/>
    </xf>
    <xf numFmtId="176" fontId="47" fillId="35" borderId="5" xfId="68" applyNumberFormat="1" applyFont="1" applyFill="1" applyBorder="1" applyAlignment="1" applyProtection="1">
      <alignment horizontal="right" vertical="center"/>
      <protection locked="0"/>
    </xf>
    <xf numFmtId="0" fontId="47" fillId="36" borderId="5" xfId="69" applyFont="1" applyFill="1" applyBorder="1" applyAlignment="1" applyProtection="1">
      <alignment horizontal="right" vertical="center"/>
      <protection locked="0"/>
    </xf>
    <xf numFmtId="179" fontId="32" fillId="35" borderId="5" xfId="69" applyNumberFormat="1" applyFont="1" applyFill="1" applyBorder="1" applyAlignment="1">
      <alignment horizontal="center" vertical="center" wrapText="1"/>
    </xf>
    <xf numFmtId="0" fontId="2" fillId="0" borderId="0" xfId="69" applyFont="1" applyAlignment="1">
      <alignment vertical="center" wrapText="1"/>
    </xf>
    <xf numFmtId="176" fontId="32" fillId="36" borderId="5" xfId="69" applyNumberFormat="1" applyFont="1" applyFill="1" applyBorder="1" applyAlignment="1">
      <alignment horizontal="center" vertical="center" wrapText="1"/>
    </xf>
    <xf numFmtId="0" fontId="51" fillId="36" borderId="3" xfId="0" applyFont="1" applyFill="1" applyBorder="1">
      <alignment vertical="center"/>
    </xf>
    <xf numFmtId="0" fontId="51" fillId="35" borderId="5" xfId="0" applyFont="1" applyFill="1" applyBorder="1" applyAlignment="1">
      <alignment horizontal="right" vertical="center"/>
    </xf>
    <xf numFmtId="0" fontId="51" fillId="35" borderId="5" xfId="0" applyFont="1" applyFill="1" applyBorder="1" applyAlignment="1">
      <alignment horizontal="left" vertical="center"/>
    </xf>
    <xf numFmtId="176" fontId="51" fillId="35" borderId="5" xfId="0" applyNumberFormat="1" applyFont="1" applyFill="1" applyBorder="1" applyAlignment="1">
      <alignment horizontal="right" vertical="center"/>
    </xf>
    <xf numFmtId="176" fontId="51" fillId="36" borderId="5" xfId="0" applyNumberFormat="1" applyFont="1" applyFill="1" applyBorder="1" applyAlignment="1">
      <alignment horizontal="right" vertical="center"/>
    </xf>
    <xf numFmtId="178" fontId="32" fillId="36" borderId="5" xfId="71" applyNumberFormat="1" applyFont="1" applyFill="1" applyBorder="1" applyAlignment="1">
      <alignment horizontal="center" vertical="center" wrapText="1"/>
    </xf>
    <xf numFmtId="176" fontId="32" fillId="36" borderId="5" xfId="71" applyNumberFormat="1" applyFont="1" applyFill="1" applyBorder="1" applyAlignment="1">
      <alignment horizontal="center" vertical="center" wrapText="1"/>
    </xf>
    <xf numFmtId="0" fontId="53" fillId="35" borderId="5" xfId="69" applyFont="1" applyFill="1" applyBorder="1" applyAlignment="1" applyProtection="1">
      <alignment horizontal="right" vertical="center"/>
      <protection locked="0"/>
    </xf>
    <xf numFmtId="176" fontId="53" fillId="35" borderId="5" xfId="68" applyNumberFormat="1" applyFont="1" applyFill="1" applyBorder="1" applyAlignment="1" applyProtection="1">
      <alignment horizontal="right" vertical="center"/>
      <protection locked="0"/>
    </xf>
    <xf numFmtId="58" fontId="56" fillId="35" borderId="0" xfId="69" applyNumberFormat="1" applyFont="1" applyFill="1" applyAlignment="1" applyProtection="1">
      <alignment horizontal="right" vertical="center"/>
      <protection locked="0"/>
    </xf>
    <xf numFmtId="0" fontId="45" fillId="36" borderId="0" xfId="69" applyFont="1" applyFill="1" applyAlignment="1" applyProtection="1">
      <alignment horizontal="right" vertical="center"/>
      <protection locked="0"/>
    </xf>
    <xf numFmtId="177" fontId="48" fillId="35" borderId="5" xfId="69" applyNumberFormat="1" applyFont="1" applyFill="1" applyBorder="1" applyAlignment="1">
      <alignment horizontal="center" vertical="center" wrapText="1"/>
    </xf>
    <xf numFmtId="176" fontId="48" fillId="35" borderId="5" xfId="69" applyNumberFormat="1" applyFont="1" applyFill="1" applyBorder="1" applyAlignment="1">
      <alignment horizontal="center" vertical="center" wrapText="1"/>
    </xf>
    <xf numFmtId="180" fontId="48" fillId="35" borderId="5" xfId="69" applyNumberFormat="1" applyFont="1" applyFill="1" applyBorder="1" applyAlignment="1">
      <alignment horizontal="center" vertical="center" wrapText="1"/>
    </xf>
    <xf numFmtId="179" fontId="48" fillId="35" borderId="5" xfId="69" applyNumberFormat="1" applyFont="1" applyFill="1" applyBorder="1" applyAlignment="1">
      <alignment horizontal="center" vertical="center" wrapText="1"/>
    </xf>
    <xf numFmtId="58" fontId="57" fillId="35" borderId="0" xfId="69" applyNumberFormat="1" applyFont="1" applyFill="1" applyAlignment="1" applyProtection="1">
      <alignment horizontal="right" vertical="center"/>
      <protection locked="0"/>
    </xf>
    <xf numFmtId="0" fontId="58" fillId="35" borderId="5" xfId="0" applyFont="1" applyFill="1" applyBorder="1" applyAlignment="1">
      <alignment horizontal="right" vertical="center"/>
    </xf>
    <xf numFmtId="0" fontId="58" fillId="35" borderId="5" xfId="0" applyFont="1" applyFill="1" applyBorder="1" applyAlignment="1">
      <alignment horizontal="left" vertical="center"/>
    </xf>
    <xf numFmtId="176" fontId="58" fillId="35" borderId="5" xfId="0" applyNumberFormat="1" applyFont="1" applyFill="1" applyBorder="1" applyAlignment="1">
      <alignment horizontal="right" vertical="center"/>
    </xf>
    <xf numFmtId="0" fontId="59" fillId="36" borderId="3" xfId="0" applyFont="1" applyFill="1" applyBorder="1">
      <alignment vertical="center"/>
    </xf>
    <xf numFmtId="0" fontId="51" fillId="37" borderId="5" xfId="0" applyFont="1" applyFill="1" applyBorder="1" applyAlignment="1">
      <alignment horizontal="center" vertical="center"/>
    </xf>
    <xf numFmtId="0" fontId="51" fillId="37" borderId="5" xfId="0" applyFont="1" applyFill="1" applyBorder="1" applyAlignment="1">
      <alignment horizontal="center" vertical="center" wrapText="1"/>
    </xf>
    <xf numFmtId="0" fontId="55" fillId="37" borderId="5" xfId="0" applyFont="1" applyFill="1" applyBorder="1" applyAlignment="1">
      <alignment horizontal="center" vertical="center" wrapText="1"/>
    </xf>
    <xf numFmtId="38" fontId="51" fillId="0" borderId="0" xfId="68" applyFont="1">
      <alignment vertical="center"/>
    </xf>
    <xf numFmtId="0" fontId="14" fillId="0" borderId="19" xfId="58" applyBorder="1" applyAlignment="1">
      <alignment horizontal="center" vertical="center"/>
    </xf>
    <xf numFmtId="0" fontId="14" fillId="0" borderId="16" xfId="58" applyBorder="1" applyAlignment="1">
      <alignment horizontal="center" vertical="center"/>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46" fillId="0" borderId="0" xfId="69" applyFont="1" applyAlignment="1">
      <alignment horizontal="left" vertical="center" wrapText="1"/>
    </xf>
    <xf numFmtId="0" fontId="46" fillId="0" borderId="0" xfId="69" applyFont="1" applyAlignment="1">
      <alignment horizontal="left" vertical="center"/>
    </xf>
    <xf numFmtId="0" fontId="32" fillId="0" borderId="3" xfId="69" applyFont="1" applyBorder="1" applyAlignment="1">
      <alignment horizontal="center" vertical="center" wrapText="1"/>
    </xf>
    <xf numFmtId="0" fontId="32" fillId="0" borderId="2" xfId="69" applyFont="1" applyBorder="1" applyAlignment="1">
      <alignment horizontal="center" vertical="center" wrapText="1"/>
    </xf>
    <xf numFmtId="0" fontId="32" fillId="0" borderId="24" xfId="69" applyFont="1" applyBorder="1" applyAlignment="1">
      <alignment horizontal="center" vertical="center" wrapText="1"/>
    </xf>
    <xf numFmtId="0" fontId="32" fillId="0" borderId="25" xfId="69" applyFont="1" applyBorder="1" applyAlignment="1">
      <alignment horizontal="center" vertical="center" wrapText="1"/>
    </xf>
    <xf numFmtId="0" fontId="32" fillId="0" borderId="1" xfId="69" applyFont="1" applyBorder="1" applyAlignment="1">
      <alignment horizontal="center" vertical="center" wrapText="1"/>
    </xf>
    <xf numFmtId="0" fontId="47" fillId="0" borderId="0" xfId="69" applyFont="1" applyAlignment="1" applyProtection="1">
      <alignment horizontal="left" vertical="center" wrapText="1"/>
      <protection locked="0"/>
    </xf>
    <xf numFmtId="0" fontId="39" fillId="0" borderId="6" xfId="69" applyFont="1" applyBorder="1" applyAlignment="1">
      <alignment horizontal="left" vertical="center" wrapText="1"/>
    </xf>
    <xf numFmtId="0" fontId="39" fillId="0" borderId="6" xfId="69" applyFont="1" applyBorder="1" applyAlignment="1">
      <alignment horizontal="left" vertical="center"/>
    </xf>
    <xf numFmtId="0" fontId="32" fillId="37" borderId="4" xfId="69" applyFont="1" applyFill="1" applyBorder="1" applyAlignment="1">
      <alignment horizontal="center" vertical="center" wrapText="1"/>
    </xf>
    <xf numFmtId="0" fontId="32" fillId="37" borderId="26" xfId="69" applyFont="1" applyFill="1" applyBorder="1" applyAlignment="1">
      <alignment horizontal="center" vertical="center" wrapText="1"/>
    </xf>
    <xf numFmtId="178" fontId="32" fillId="0" borderId="24" xfId="71" applyNumberFormat="1" applyFont="1" applyBorder="1" applyAlignment="1">
      <alignment horizontal="center" vertical="center" wrapText="1"/>
    </xf>
    <xf numFmtId="178" fontId="32" fillId="0" borderId="25" xfId="71" applyNumberFormat="1" applyFont="1" applyBorder="1" applyAlignment="1">
      <alignment horizontal="center" vertical="center" wrapText="1"/>
    </xf>
    <xf numFmtId="0" fontId="3" fillId="0" borderId="27" xfId="69" applyFont="1" applyBorder="1" applyAlignment="1">
      <alignment horizontal="left" vertical="center" wrapText="1"/>
    </xf>
    <xf numFmtId="0" fontId="5" fillId="0" borderId="27" xfId="69" applyFont="1" applyBorder="1" applyAlignment="1">
      <alignment horizontal="left" vertical="center"/>
    </xf>
    <xf numFmtId="0" fontId="46" fillId="0" borderId="3" xfId="69" applyFont="1" applyBorder="1" applyAlignment="1">
      <alignment horizontal="center" vertical="center" wrapText="1"/>
    </xf>
    <xf numFmtId="0" fontId="46" fillId="0" borderId="1" xfId="69" applyFont="1" applyBorder="1" applyAlignment="1">
      <alignment horizontal="center" vertical="center" wrapText="1"/>
    </xf>
    <xf numFmtId="0" fontId="46" fillId="0" borderId="2" xfId="69" applyFont="1"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1" t="s">
        <v>97</v>
      </c>
      <c r="D1" s="19" t="s">
        <v>62</v>
      </c>
      <c r="E1" s="9" t="s">
        <v>51</v>
      </c>
      <c r="F1" s="11" t="s">
        <v>58</v>
      </c>
      <c r="G1" s="11" t="s">
        <v>57</v>
      </c>
      <c r="H1" s="11" t="s">
        <v>59</v>
      </c>
      <c r="I1" s="11" t="s">
        <v>101</v>
      </c>
      <c r="J1" s="19" t="s">
        <v>63</v>
      </c>
      <c r="K1" s="9" t="s">
        <v>51</v>
      </c>
      <c r="L1" s="11" t="s">
        <v>58</v>
      </c>
      <c r="M1" s="11" t="s">
        <v>57</v>
      </c>
      <c r="N1" s="11" t="s">
        <v>59</v>
      </c>
      <c r="O1" s="11" t="s">
        <v>101</v>
      </c>
      <c r="P1" s="19" t="s">
        <v>64</v>
      </c>
      <c r="Q1" s="9" t="s">
        <v>51</v>
      </c>
      <c r="R1" s="11" t="s">
        <v>58</v>
      </c>
      <c r="S1" s="11" t="s">
        <v>57</v>
      </c>
      <c r="T1" s="11" t="s">
        <v>59</v>
      </c>
      <c r="U1" s="11" t="s">
        <v>101</v>
      </c>
      <c r="V1" s="19" t="s">
        <v>65</v>
      </c>
      <c r="W1" s="9" t="s">
        <v>51</v>
      </c>
      <c r="X1" s="11" t="s">
        <v>58</v>
      </c>
      <c r="Y1" s="11" t="s">
        <v>57</v>
      </c>
      <c r="Z1" s="11" t="s">
        <v>59</v>
      </c>
      <c r="AA1" s="11" t="s">
        <v>101</v>
      </c>
      <c r="AB1" s="19" t="s">
        <v>66</v>
      </c>
      <c r="AC1" s="9" t="s">
        <v>51</v>
      </c>
      <c r="AD1" s="11" t="s">
        <v>58</v>
      </c>
      <c r="AE1" s="11" t="s">
        <v>57</v>
      </c>
      <c r="AF1" s="11" t="s">
        <v>59</v>
      </c>
      <c r="AG1" s="11" t="s">
        <v>101</v>
      </c>
      <c r="AH1" s="19" t="s">
        <v>67</v>
      </c>
      <c r="AI1" s="9" t="s">
        <v>51</v>
      </c>
      <c r="AJ1" s="11" t="s">
        <v>58</v>
      </c>
      <c r="AK1" s="11" t="s">
        <v>57</v>
      </c>
      <c r="AL1" s="11" t="s">
        <v>59</v>
      </c>
      <c r="AM1" s="11" t="s">
        <v>101</v>
      </c>
      <c r="AN1" s="19" t="s">
        <v>68</v>
      </c>
      <c r="AO1" s="9" t="s">
        <v>51</v>
      </c>
      <c r="AP1" s="11" t="s">
        <v>58</v>
      </c>
      <c r="AQ1" s="11" t="s">
        <v>57</v>
      </c>
      <c r="AR1" s="11" t="s">
        <v>59</v>
      </c>
      <c r="AS1" s="11" t="s">
        <v>101</v>
      </c>
      <c r="AT1" s="19" t="s">
        <v>69</v>
      </c>
      <c r="AU1" s="9" t="s">
        <v>51</v>
      </c>
      <c r="AV1" s="11" t="s">
        <v>58</v>
      </c>
      <c r="AW1" s="11" t="s">
        <v>57</v>
      </c>
      <c r="AX1" s="11" t="s">
        <v>59</v>
      </c>
      <c r="AY1" s="11" t="s">
        <v>101</v>
      </c>
      <c r="AZ1" s="19" t="s">
        <v>70</v>
      </c>
      <c r="BA1" s="9" t="s">
        <v>51</v>
      </c>
      <c r="BB1" s="11" t="s">
        <v>58</v>
      </c>
      <c r="BC1" s="11" t="s">
        <v>57</v>
      </c>
      <c r="BD1" s="11" t="s">
        <v>59</v>
      </c>
      <c r="BE1" s="11" t="s">
        <v>101</v>
      </c>
      <c r="BF1" s="19" t="s">
        <v>71</v>
      </c>
      <c r="BG1" s="9" t="s">
        <v>51</v>
      </c>
      <c r="BH1" s="11" t="s">
        <v>58</v>
      </c>
      <c r="BI1" s="11" t="s">
        <v>57</v>
      </c>
      <c r="BJ1" s="11" t="s">
        <v>59</v>
      </c>
      <c r="BK1" s="11" t="s">
        <v>101</v>
      </c>
      <c r="BL1" s="19" t="s">
        <v>72</v>
      </c>
      <c r="BM1" s="9" t="s">
        <v>51</v>
      </c>
      <c r="BN1" s="11" t="s">
        <v>58</v>
      </c>
      <c r="BO1" s="11" t="s">
        <v>57</v>
      </c>
      <c r="BP1" s="11" t="s">
        <v>59</v>
      </c>
      <c r="BQ1" s="11" t="s">
        <v>101</v>
      </c>
      <c r="BR1" s="19" t="s">
        <v>73</v>
      </c>
      <c r="BS1" s="9" t="s">
        <v>51</v>
      </c>
      <c r="BT1" s="11" t="s">
        <v>58</v>
      </c>
      <c r="BU1" s="11" t="s">
        <v>57</v>
      </c>
      <c r="BV1" s="11" t="s">
        <v>59</v>
      </c>
      <c r="BW1" s="11" t="s">
        <v>101</v>
      </c>
      <c r="BX1" s="19" t="s">
        <v>74</v>
      </c>
      <c r="BY1" s="9" t="s">
        <v>51</v>
      </c>
      <c r="BZ1" s="11" t="s">
        <v>58</v>
      </c>
      <c r="CA1" s="11" t="s">
        <v>57</v>
      </c>
      <c r="CB1" s="11" t="s">
        <v>59</v>
      </c>
      <c r="CC1" s="11" t="s">
        <v>101</v>
      </c>
      <c r="CD1" s="19" t="s">
        <v>75</v>
      </c>
      <c r="CE1" s="9" t="s">
        <v>51</v>
      </c>
      <c r="CF1" s="11" t="s">
        <v>58</v>
      </c>
      <c r="CG1" s="11" t="s">
        <v>57</v>
      </c>
      <c r="CH1" s="11" t="s">
        <v>59</v>
      </c>
      <c r="CI1" s="11" t="s">
        <v>101</v>
      </c>
      <c r="CJ1" s="19" t="s">
        <v>76</v>
      </c>
      <c r="CK1" s="9" t="s">
        <v>51</v>
      </c>
      <c r="CL1" s="11" t="s">
        <v>58</v>
      </c>
      <c r="CM1" s="11" t="s">
        <v>57</v>
      </c>
      <c r="CN1" s="11" t="s">
        <v>59</v>
      </c>
      <c r="CO1" s="11" t="s">
        <v>101</v>
      </c>
      <c r="CP1" s="19" t="s">
        <v>77</v>
      </c>
      <c r="CQ1" s="9" t="s">
        <v>51</v>
      </c>
      <c r="CR1" s="11" t="s">
        <v>58</v>
      </c>
      <c r="CS1" s="11" t="s">
        <v>57</v>
      </c>
      <c r="CT1" s="11" t="s">
        <v>59</v>
      </c>
      <c r="CU1" s="11" t="s">
        <v>101</v>
      </c>
      <c r="CV1" s="19" t="s">
        <v>78</v>
      </c>
      <c r="CW1" s="9" t="s">
        <v>51</v>
      </c>
      <c r="CX1" s="11" t="s">
        <v>58</v>
      </c>
      <c r="CY1" s="11" t="s">
        <v>57</v>
      </c>
      <c r="CZ1" s="11" t="s">
        <v>59</v>
      </c>
      <c r="DA1" s="11" t="s">
        <v>101</v>
      </c>
      <c r="DB1" s="19" t="s">
        <v>79</v>
      </c>
      <c r="DC1" s="9" t="s">
        <v>51</v>
      </c>
      <c r="DD1" s="11" t="s">
        <v>58</v>
      </c>
      <c r="DE1" s="11" t="s">
        <v>57</v>
      </c>
      <c r="DF1" s="11" t="s">
        <v>59</v>
      </c>
      <c r="DG1" s="11" t="s">
        <v>101</v>
      </c>
      <c r="DH1" s="19" t="s">
        <v>80</v>
      </c>
      <c r="DI1" s="9" t="s">
        <v>51</v>
      </c>
      <c r="DJ1" s="11" t="s">
        <v>58</v>
      </c>
      <c r="DK1" s="11" t="s">
        <v>57</v>
      </c>
      <c r="DL1" s="11" t="s">
        <v>59</v>
      </c>
      <c r="DM1" s="11" t="s">
        <v>101</v>
      </c>
      <c r="DN1" s="19" t="s">
        <v>81</v>
      </c>
      <c r="DO1" s="9" t="s">
        <v>51</v>
      </c>
      <c r="DP1" s="11" t="s">
        <v>58</v>
      </c>
      <c r="DQ1" s="11" t="s">
        <v>57</v>
      </c>
      <c r="DR1" s="11" t="s">
        <v>59</v>
      </c>
      <c r="DS1" s="11" t="s">
        <v>60</v>
      </c>
      <c r="DT1" s="19" t="s">
        <v>82</v>
      </c>
      <c r="DU1" s="9" t="s">
        <v>51</v>
      </c>
      <c r="DV1" s="11" t="s">
        <v>58</v>
      </c>
      <c r="DW1" s="11" t="s">
        <v>57</v>
      </c>
      <c r="DX1" s="11" t="s">
        <v>59</v>
      </c>
      <c r="DY1" s="11" t="s">
        <v>60</v>
      </c>
      <c r="DZ1" s="19" t="s">
        <v>83</v>
      </c>
      <c r="EA1" s="9" t="s">
        <v>51</v>
      </c>
      <c r="EB1" s="11" t="s">
        <v>58</v>
      </c>
      <c r="EC1" s="11" t="s">
        <v>57</v>
      </c>
      <c r="ED1" s="11" t="s">
        <v>59</v>
      </c>
      <c r="EE1" s="11" t="s">
        <v>60</v>
      </c>
      <c r="EF1" s="19" t="s">
        <v>84</v>
      </c>
      <c r="EG1" s="9" t="s">
        <v>51</v>
      </c>
      <c r="EH1" s="11" t="s">
        <v>58</v>
      </c>
      <c r="EI1" s="11" t="s">
        <v>57</v>
      </c>
      <c r="EJ1" s="11" t="s">
        <v>59</v>
      </c>
      <c r="EK1" s="11" t="s">
        <v>60</v>
      </c>
      <c r="EL1" s="19" t="s">
        <v>85</v>
      </c>
      <c r="EM1" s="9" t="s">
        <v>51</v>
      </c>
      <c r="EN1" s="11" t="s">
        <v>58</v>
      </c>
      <c r="EO1" s="11" t="s">
        <v>57</v>
      </c>
      <c r="EP1" s="11" t="s">
        <v>59</v>
      </c>
      <c r="EQ1" s="11" t="s">
        <v>60</v>
      </c>
      <c r="ER1" s="19" t="s">
        <v>86</v>
      </c>
      <c r="ES1" s="9" t="s">
        <v>51</v>
      </c>
      <c r="ET1" s="11" t="s">
        <v>58</v>
      </c>
      <c r="EU1" s="11" t="s">
        <v>57</v>
      </c>
      <c r="EV1" s="11" t="s">
        <v>59</v>
      </c>
      <c r="EW1" s="11" t="s">
        <v>60</v>
      </c>
      <c r="EX1" s="19" t="s">
        <v>87</v>
      </c>
      <c r="EY1" s="9" t="s">
        <v>51</v>
      </c>
      <c r="EZ1" s="11" t="s">
        <v>58</v>
      </c>
      <c r="FA1" s="11" t="s">
        <v>57</v>
      </c>
      <c r="FB1" s="11" t="s">
        <v>59</v>
      </c>
      <c r="FC1" s="11" t="s">
        <v>60</v>
      </c>
      <c r="FD1" s="19" t="s">
        <v>88</v>
      </c>
      <c r="FE1" s="9" t="s">
        <v>51</v>
      </c>
      <c r="FF1" s="11" t="s">
        <v>58</v>
      </c>
      <c r="FG1" s="11" t="s">
        <v>57</v>
      </c>
      <c r="FH1" s="11" t="s">
        <v>59</v>
      </c>
      <c r="FI1" s="11" t="s">
        <v>60</v>
      </c>
      <c r="FJ1" s="19" t="s">
        <v>89</v>
      </c>
      <c r="FK1" s="9" t="s">
        <v>51</v>
      </c>
      <c r="FL1" s="11" t="s">
        <v>58</v>
      </c>
      <c r="FM1" s="11" t="s">
        <v>57</v>
      </c>
      <c r="FN1" s="11" t="s">
        <v>59</v>
      </c>
      <c r="FO1" s="11" t="s">
        <v>60</v>
      </c>
      <c r="FP1" s="19" t="s">
        <v>90</v>
      </c>
      <c r="FQ1" s="9" t="s">
        <v>51</v>
      </c>
      <c r="FR1" s="11" t="s">
        <v>58</v>
      </c>
      <c r="FS1" s="11" t="s">
        <v>57</v>
      </c>
      <c r="FT1" s="11" t="s">
        <v>59</v>
      </c>
      <c r="FU1" s="11" t="s">
        <v>60</v>
      </c>
      <c r="FV1" s="19" t="s">
        <v>91</v>
      </c>
      <c r="FW1" s="9" t="s">
        <v>51</v>
      </c>
      <c r="FX1" s="11" t="s">
        <v>58</v>
      </c>
      <c r="FY1" s="11" t="s">
        <v>57</v>
      </c>
      <c r="FZ1" s="11" t="s">
        <v>59</v>
      </c>
      <c r="GA1" s="11" t="s">
        <v>60</v>
      </c>
      <c r="GB1" s="19" t="s">
        <v>92</v>
      </c>
      <c r="GC1" s="9" t="s">
        <v>51</v>
      </c>
      <c r="GD1" s="11" t="s">
        <v>58</v>
      </c>
      <c r="GE1" s="11" t="s">
        <v>57</v>
      </c>
      <c r="GF1" s="11" t="s">
        <v>59</v>
      </c>
      <c r="GG1" s="11" t="s">
        <v>60</v>
      </c>
      <c r="GH1" s="19" t="s">
        <v>93</v>
      </c>
      <c r="GI1" s="9" t="s">
        <v>51</v>
      </c>
      <c r="GJ1" s="11" t="s">
        <v>58</v>
      </c>
      <c r="GK1" s="11" t="s">
        <v>57</v>
      </c>
      <c r="GL1" s="11" t="s">
        <v>59</v>
      </c>
      <c r="GM1" s="11" t="s">
        <v>60</v>
      </c>
      <c r="GN1" s="19" t="s">
        <v>94</v>
      </c>
      <c r="GO1" s="9" t="s">
        <v>51</v>
      </c>
      <c r="GP1" s="11" t="s">
        <v>58</v>
      </c>
      <c r="GQ1" s="11" t="s">
        <v>57</v>
      </c>
      <c r="GR1" s="11" t="s">
        <v>59</v>
      </c>
      <c r="GS1" s="11" t="s">
        <v>60</v>
      </c>
      <c r="GT1" s="19" t="s">
        <v>95</v>
      </c>
      <c r="GU1" s="9" t="s">
        <v>51</v>
      </c>
      <c r="GV1" s="11" t="s">
        <v>58</v>
      </c>
      <c r="GW1" s="11" t="s">
        <v>57</v>
      </c>
      <c r="GX1" s="11" t="s">
        <v>59</v>
      </c>
      <c r="GY1" s="11" t="s">
        <v>60</v>
      </c>
      <c r="GZ1" s="19" t="s">
        <v>96</v>
      </c>
      <c r="HA1" s="9" t="s">
        <v>51</v>
      </c>
      <c r="HB1" s="11" t="s">
        <v>58</v>
      </c>
      <c r="HC1" s="11" t="s">
        <v>57</v>
      </c>
      <c r="HD1" s="11" t="s">
        <v>59</v>
      </c>
      <c r="HE1" s="11" t="s">
        <v>60</v>
      </c>
      <c r="HF1" s="20" t="s">
        <v>54</v>
      </c>
      <c r="HG1" s="19" t="s">
        <v>62</v>
      </c>
      <c r="HH1" s="9" t="s">
        <v>51</v>
      </c>
      <c r="HI1" s="11" t="s">
        <v>52</v>
      </c>
      <c r="HJ1" s="11" t="s">
        <v>55</v>
      </c>
      <c r="HK1" s="11" t="s">
        <v>56</v>
      </c>
      <c r="HL1" s="11" t="s">
        <v>53</v>
      </c>
      <c r="HM1" s="19" t="s">
        <v>63</v>
      </c>
      <c r="HN1" s="9" t="s">
        <v>51</v>
      </c>
      <c r="HO1" s="11" t="s">
        <v>52</v>
      </c>
      <c r="HP1" s="11" t="s">
        <v>55</v>
      </c>
      <c r="HQ1" s="11" t="s">
        <v>56</v>
      </c>
      <c r="HR1" s="11" t="s">
        <v>53</v>
      </c>
      <c r="HS1" s="19" t="s">
        <v>64</v>
      </c>
      <c r="HT1" s="9" t="s">
        <v>51</v>
      </c>
      <c r="HU1" s="11" t="s">
        <v>52</v>
      </c>
      <c r="HV1" s="11" t="s">
        <v>55</v>
      </c>
      <c r="HW1" s="11" t="s">
        <v>56</v>
      </c>
      <c r="HX1" s="11" t="s">
        <v>53</v>
      </c>
      <c r="HY1" s="19" t="s">
        <v>65</v>
      </c>
      <c r="HZ1" s="9" t="s">
        <v>51</v>
      </c>
      <c r="IA1" s="11" t="s">
        <v>52</v>
      </c>
      <c r="IB1" s="11" t="s">
        <v>55</v>
      </c>
      <c r="IC1" s="11" t="s">
        <v>56</v>
      </c>
      <c r="ID1" s="11" t="s">
        <v>53</v>
      </c>
      <c r="IE1" s="19" t="s">
        <v>66</v>
      </c>
      <c r="IF1" s="9" t="s">
        <v>51</v>
      </c>
      <c r="IG1" s="11" t="s">
        <v>52</v>
      </c>
      <c r="IH1" s="11" t="s">
        <v>55</v>
      </c>
      <c r="II1" s="11" t="s">
        <v>56</v>
      </c>
      <c r="IJ1" s="11" t="s">
        <v>53</v>
      </c>
      <c r="IK1" s="19" t="s">
        <v>67</v>
      </c>
      <c r="IL1" s="9" t="s">
        <v>51</v>
      </c>
      <c r="IM1" s="11" t="s">
        <v>52</v>
      </c>
      <c r="IN1" s="11" t="s">
        <v>55</v>
      </c>
      <c r="IO1" s="11" t="s">
        <v>56</v>
      </c>
      <c r="IP1" s="11" t="s">
        <v>53</v>
      </c>
      <c r="IQ1" s="19" t="s">
        <v>68</v>
      </c>
      <c r="IR1" s="9" t="s">
        <v>51</v>
      </c>
      <c r="IS1" s="11" t="s">
        <v>52</v>
      </c>
      <c r="IT1" s="11" t="s">
        <v>55</v>
      </c>
      <c r="IU1" s="11" t="s">
        <v>56</v>
      </c>
      <c r="IV1" s="11" t="s">
        <v>53</v>
      </c>
      <c r="IW1" s="19" t="s">
        <v>69</v>
      </c>
      <c r="IX1" s="9" t="s">
        <v>51</v>
      </c>
      <c r="IY1" s="11" t="s">
        <v>52</v>
      </c>
      <c r="IZ1" s="11" t="s">
        <v>55</v>
      </c>
      <c r="JA1" s="11" t="s">
        <v>56</v>
      </c>
      <c r="JB1" s="11" t="s">
        <v>53</v>
      </c>
      <c r="JC1" s="19" t="s">
        <v>70</v>
      </c>
      <c r="JD1" s="9" t="s">
        <v>51</v>
      </c>
      <c r="JE1" s="11" t="s">
        <v>52</v>
      </c>
      <c r="JF1" s="11" t="s">
        <v>55</v>
      </c>
      <c r="JG1" s="11" t="s">
        <v>56</v>
      </c>
      <c r="JH1" s="11" t="s">
        <v>53</v>
      </c>
      <c r="JI1" s="19" t="s">
        <v>71</v>
      </c>
      <c r="JJ1" s="9" t="s">
        <v>51</v>
      </c>
      <c r="JK1" s="11" t="s">
        <v>52</v>
      </c>
      <c r="JL1" s="11" t="s">
        <v>55</v>
      </c>
      <c r="JM1" s="11" t="s">
        <v>56</v>
      </c>
      <c r="JN1" s="11" t="s">
        <v>53</v>
      </c>
      <c r="JO1" s="19" t="s">
        <v>72</v>
      </c>
      <c r="JP1" s="9" t="s">
        <v>51</v>
      </c>
      <c r="JQ1" s="11" t="s">
        <v>52</v>
      </c>
      <c r="JR1" s="11" t="s">
        <v>55</v>
      </c>
      <c r="JS1" s="11" t="s">
        <v>56</v>
      </c>
      <c r="JT1" s="11" t="s">
        <v>53</v>
      </c>
      <c r="JU1" s="19" t="s">
        <v>73</v>
      </c>
      <c r="JV1" s="9" t="s">
        <v>51</v>
      </c>
      <c r="JW1" s="11" t="s">
        <v>52</v>
      </c>
      <c r="JX1" s="11" t="s">
        <v>55</v>
      </c>
      <c r="JY1" s="11" t="s">
        <v>56</v>
      </c>
      <c r="JZ1" s="11" t="s">
        <v>53</v>
      </c>
      <c r="KA1" s="19" t="s">
        <v>74</v>
      </c>
      <c r="KB1" s="9" t="s">
        <v>51</v>
      </c>
      <c r="KC1" s="11" t="s">
        <v>52</v>
      </c>
      <c r="KD1" s="11" t="s">
        <v>55</v>
      </c>
      <c r="KE1" s="11" t="s">
        <v>56</v>
      </c>
      <c r="KF1" s="11" t="s">
        <v>53</v>
      </c>
      <c r="KG1" s="19" t="s">
        <v>75</v>
      </c>
      <c r="KH1" s="9" t="s">
        <v>51</v>
      </c>
      <c r="KI1" s="11" t="s">
        <v>52</v>
      </c>
      <c r="KJ1" s="11" t="s">
        <v>55</v>
      </c>
      <c r="KK1" s="11" t="s">
        <v>56</v>
      </c>
      <c r="KL1" s="11" t="s">
        <v>53</v>
      </c>
      <c r="KM1" s="19" t="s">
        <v>76</v>
      </c>
      <c r="KN1" s="9" t="s">
        <v>51</v>
      </c>
      <c r="KO1" s="11" t="s">
        <v>52</v>
      </c>
      <c r="KP1" s="11" t="s">
        <v>55</v>
      </c>
      <c r="KQ1" s="11" t="s">
        <v>56</v>
      </c>
      <c r="KR1" s="11" t="s">
        <v>53</v>
      </c>
      <c r="KS1" s="19" t="s">
        <v>77</v>
      </c>
      <c r="KT1" s="9" t="s">
        <v>51</v>
      </c>
      <c r="KU1" s="11" t="s">
        <v>52</v>
      </c>
      <c r="KV1" s="11" t="s">
        <v>55</v>
      </c>
      <c r="KW1" s="11" t="s">
        <v>56</v>
      </c>
      <c r="KX1" s="11" t="s">
        <v>53</v>
      </c>
      <c r="KY1" s="19" t="s">
        <v>78</v>
      </c>
      <c r="KZ1" s="9" t="s">
        <v>51</v>
      </c>
      <c r="LA1" s="11" t="s">
        <v>52</v>
      </c>
      <c r="LB1" s="11" t="s">
        <v>55</v>
      </c>
      <c r="LC1" s="11" t="s">
        <v>56</v>
      </c>
      <c r="LD1" s="11" t="s">
        <v>53</v>
      </c>
      <c r="LE1" s="19" t="s">
        <v>79</v>
      </c>
      <c r="LF1" s="9" t="s">
        <v>51</v>
      </c>
      <c r="LG1" s="11" t="s">
        <v>52</v>
      </c>
      <c r="LH1" s="11" t="s">
        <v>55</v>
      </c>
      <c r="LI1" s="11" t="s">
        <v>56</v>
      </c>
      <c r="LJ1" s="11" t="s">
        <v>53</v>
      </c>
      <c r="LK1" s="19" t="s">
        <v>80</v>
      </c>
      <c r="LL1" s="9" t="s">
        <v>51</v>
      </c>
      <c r="LM1" s="11" t="s">
        <v>52</v>
      </c>
      <c r="LN1" s="11" t="s">
        <v>55</v>
      </c>
      <c r="LO1" s="11" t="s">
        <v>56</v>
      </c>
      <c r="LP1" s="11" t="s">
        <v>53</v>
      </c>
      <c r="LQ1" s="19" t="s">
        <v>81</v>
      </c>
      <c r="LR1" s="9" t="s">
        <v>51</v>
      </c>
      <c r="LS1" s="11" t="s">
        <v>52</v>
      </c>
      <c r="LT1" s="11" t="s">
        <v>55</v>
      </c>
      <c r="LU1" s="11" t="s">
        <v>56</v>
      </c>
      <c r="LV1" s="11" t="s">
        <v>53</v>
      </c>
      <c r="LW1" s="19" t="s">
        <v>82</v>
      </c>
      <c r="LX1" s="9" t="s">
        <v>51</v>
      </c>
      <c r="LY1" s="11" t="s">
        <v>52</v>
      </c>
      <c r="LZ1" s="11" t="s">
        <v>55</v>
      </c>
      <c r="MA1" s="11" t="s">
        <v>56</v>
      </c>
      <c r="MB1" s="11" t="s">
        <v>53</v>
      </c>
      <c r="MC1" s="19" t="s">
        <v>83</v>
      </c>
      <c r="MD1" s="9" t="s">
        <v>51</v>
      </c>
      <c r="ME1" s="11" t="s">
        <v>52</v>
      </c>
      <c r="MF1" s="11" t="s">
        <v>55</v>
      </c>
      <c r="MG1" s="11" t="s">
        <v>56</v>
      </c>
      <c r="MH1" s="11" t="s">
        <v>53</v>
      </c>
      <c r="MI1" s="19" t="s">
        <v>84</v>
      </c>
      <c r="MJ1" s="9" t="s">
        <v>51</v>
      </c>
      <c r="MK1" s="11" t="s">
        <v>52</v>
      </c>
      <c r="ML1" s="11" t="s">
        <v>55</v>
      </c>
      <c r="MM1" s="11" t="s">
        <v>56</v>
      </c>
      <c r="MN1" s="11" t="s">
        <v>53</v>
      </c>
      <c r="MO1" s="19" t="s">
        <v>85</v>
      </c>
      <c r="MP1" s="9" t="s">
        <v>51</v>
      </c>
      <c r="MQ1" s="11" t="s">
        <v>52</v>
      </c>
      <c r="MR1" s="11" t="s">
        <v>55</v>
      </c>
      <c r="MS1" s="11" t="s">
        <v>56</v>
      </c>
      <c r="MT1" s="11" t="s">
        <v>53</v>
      </c>
      <c r="MU1" s="19" t="s">
        <v>86</v>
      </c>
      <c r="MV1" s="9" t="s">
        <v>51</v>
      </c>
      <c r="MW1" s="11" t="s">
        <v>52</v>
      </c>
      <c r="MX1" s="11" t="s">
        <v>55</v>
      </c>
      <c r="MY1" s="11" t="s">
        <v>56</v>
      </c>
      <c r="MZ1" s="11" t="s">
        <v>53</v>
      </c>
      <c r="NA1" s="19" t="s">
        <v>87</v>
      </c>
      <c r="NB1" s="9" t="s">
        <v>51</v>
      </c>
      <c r="NC1" s="11" t="s">
        <v>52</v>
      </c>
      <c r="ND1" s="11" t="s">
        <v>55</v>
      </c>
      <c r="NE1" s="11" t="s">
        <v>56</v>
      </c>
      <c r="NF1" s="11" t="s">
        <v>53</v>
      </c>
      <c r="NG1" s="19" t="s">
        <v>88</v>
      </c>
      <c r="NH1" s="9" t="s">
        <v>51</v>
      </c>
      <c r="NI1" s="11" t="s">
        <v>52</v>
      </c>
      <c r="NJ1" s="11" t="s">
        <v>55</v>
      </c>
      <c r="NK1" s="11" t="s">
        <v>56</v>
      </c>
      <c r="NL1" s="11" t="s">
        <v>53</v>
      </c>
      <c r="NM1" s="19" t="s">
        <v>89</v>
      </c>
      <c r="NN1" s="9" t="s">
        <v>51</v>
      </c>
      <c r="NO1" s="11" t="s">
        <v>52</v>
      </c>
      <c r="NP1" s="11" t="s">
        <v>55</v>
      </c>
      <c r="NQ1" s="11" t="s">
        <v>56</v>
      </c>
      <c r="NR1" s="11" t="s">
        <v>53</v>
      </c>
      <c r="NS1" s="19" t="s">
        <v>90</v>
      </c>
      <c r="NT1" s="9" t="s">
        <v>51</v>
      </c>
      <c r="NU1" s="11" t="s">
        <v>52</v>
      </c>
      <c r="NV1" s="11" t="s">
        <v>55</v>
      </c>
      <c r="NW1" s="11" t="s">
        <v>56</v>
      </c>
      <c r="NX1" s="11" t="s">
        <v>53</v>
      </c>
      <c r="NY1" s="19" t="s">
        <v>91</v>
      </c>
      <c r="NZ1" s="9" t="s">
        <v>51</v>
      </c>
      <c r="OA1" s="11" t="s">
        <v>52</v>
      </c>
      <c r="OB1" s="11" t="s">
        <v>55</v>
      </c>
      <c r="OC1" s="11" t="s">
        <v>56</v>
      </c>
      <c r="OD1" s="11" t="s">
        <v>53</v>
      </c>
      <c r="OE1" s="19" t="s">
        <v>92</v>
      </c>
      <c r="OF1" s="9" t="s">
        <v>51</v>
      </c>
      <c r="OG1" s="11" t="s">
        <v>52</v>
      </c>
      <c r="OH1" s="11" t="s">
        <v>55</v>
      </c>
      <c r="OI1" s="11" t="s">
        <v>56</v>
      </c>
      <c r="OJ1" s="11" t="s">
        <v>53</v>
      </c>
      <c r="OK1" s="19" t="s">
        <v>93</v>
      </c>
      <c r="OL1" s="9" t="s">
        <v>51</v>
      </c>
      <c r="OM1" s="11" t="s">
        <v>52</v>
      </c>
      <c r="ON1" s="11" t="s">
        <v>55</v>
      </c>
      <c r="OO1" s="11" t="s">
        <v>56</v>
      </c>
      <c r="OP1" s="11" t="s">
        <v>53</v>
      </c>
      <c r="OQ1" s="19" t="s">
        <v>94</v>
      </c>
      <c r="OR1" s="9" t="s">
        <v>51</v>
      </c>
      <c r="OS1" s="11" t="s">
        <v>52</v>
      </c>
      <c r="OT1" s="11" t="s">
        <v>55</v>
      </c>
      <c r="OU1" s="11" t="s">
        <v>56</v>
      </c>
      <c r="OV1" s="11" t="s">
        <v>53</v>
      </c>
      <c r="OW1" s="19" t="s">
        <v>95</v>
      </c>
      <c r="OX1" s="9" t="s">
        <v>51</v>
      </c>
      <c r="OY1" s="11" t="s">
        <v>52</v>
      </c>
      <c r="OZ1" s="11" t="s">
        <v>55</v>
      </c>
      <c r="PA1" s="11" t="s">
        <v>56</v>
      </c>
      <c r="PB1" s="11" t="s">
        <v>53</v>
      </c>
      <c r="PC1" s="19" t="s">
        <v>96</v>
      </c>
      <c r="PD1" s="9" t="s">
        <v>51</v>
      </c>
      <c r="PE1" s="11" t="s">
        <v>52</v>
      </c>
      <c r="PF1" s="11" t="s">
        <v>55</v>
      </c>
      <c r="PG1" s="11" t="s">
        <v>56</v>
      </c>
      <c r="PH1" s="11" t="s">
        <v>53</v>
      </c>
    </row>
    <row r="2" spans="1:424">
      <c r="A2" s="78" t="e">
        <f>#REF!</f>
        <v>#REF!</v>
      </c>
      <c r="B2" s="78" t="e">
        <f>#REF!</f>
        <v>#REF!</v>
      </c>
      <c r="C2" s="22"/>
      <c r="D2" s="10" t="e">
        <f>#REF!</f>
        <v>#REF!</v>
      </c>
      <c r="E2" s="10" t="e">
        <f>#REF!</f>
        <v>#REF!</v>
      </c>
      <c r="F2" s="10" t="e">
        <f>#REF!</f>
        <v>#REF!</v>
      </c>
      <c r="G2" s="10" t="e">
        <f>#REF!</f>
        <v>#REF!</v>
      </c>
      <c r="H2" s="10" t="e">
        <f>#REF!</f>
        <v>#REF!</v>
      </c>
      <c r="I2" s="10" t="e">
        <f>#REF!</f>
        <v>#REF!</v>
      </c>
      <c r="J2" s="10" t="e">
        <f>#REF!</f>
        <v>#REF!</v>
      </c>
      <c r="K2" s="10" t="e">
        <f>#REF!</f>
        <v>#REF!</v>
      </c>
      <c r="L2" s="10" t="e">
        <f>#REF!</f>
        <v>#REF!</v>
      </c>
      <c r="M2" s="10" t="e">
        <f>#REF!</f>
        <v>#REF!</v>
      </c>
      <c r="N2" s="10" t="e">
        <f>#REF!</f>
        <v>#REF!</v>
      </c>
      <c r="O2" s="10" t="e">
        <f>#REF!</f>
        <v>#REF!</v>
      </c>
      <c r="P2" s="10" t="e">
        <f>#REF!</f>
        <v>#REF!</v>
      </c>
      <c r="Q2" s="10" t="e">
        <f>#REF!</f>
        <v>#REF!</v>
      </c>
      <c r="R2" s="10" t="e">
        <f>#REF!</f>
        <v>#REF!</v>
      </c>
      <c r="S2" s="10" t="e">
        <f>#REF!</f>
        <v>#REF!</v>
      </c>
      <c r="T2" s="10" t="e">
        <f>#REF!</f>
        <v>#REF!</v>
      </c>
      <c r="U2" s="10" t="e">
        <f>#REF!</f>
        <v>#REF!</v>
      </c>
      <c r="V2" s="10" t="e">
        <f>#REF!</f>
        <v>#REF!</v>
      </c>
      <c r="W2" s="10" t="e">
        <f>#REF!</f>
        <v>#REF!</v>
      </c>
      <c r="X2" s="10" t="e">
        <f>#REF!</f>
        <v>#REF!</v>
      </c>
      <c r="Y2" s="10" t="e">
        <f>#REF!</f>
        <v>#REF!</v>
      </c>
      <c r="Z2" s="10" t="e">
        <f>#REF!</f>
        <v>#REF!</v>
      </c>
      <c r="AA2" s="10" t="e">
        <f>#REF!</f>
        <v>#REF!</v>
      </c>
      <c r="AB2" s="10" t="e">
        <f>#REF!</f>
        <v>#REF!</v>
      </c>
      <c r="AC2" s="10" t="e">
        <f>#REF!</f>
        <v>#REF!</v>
      </c>
      <c r="AD2" s="10" t="e">
        <f>#REF!</f>
        <v>#REF!</v>
      </c>
      <c r="AE2" s="10" t="e">
        <f>#REF!</f>
        <v>#REF!</v>
      </c>
      <c r="AF2" s="10" t="e">
        <f>#REF!</f>
        <v>#REF!</v>
      </c>
      <c r="AG2" s="10" t="e">
        <f>#REF!</f>
        <v>#REF!</v>
      </c>
      <c r="AH2" s="10" t="e">
        <f>#REF!</f>
        <v>#REF!</v>
      </c>
      <c r="AI2" s="10" t="e">
        <f>#REF!</f>
        <v>#REF!</v>
      </c>
      <c r="AJ2" s="10" t="e">
        <f>#REF!</f>
        <v>#REF!</v>
      </c>
      <c r="AK2" s="10" t="e">
        <f>#REF!</f>
        <v>#REF!</v>
      </c>
      <c r="AL2" s="10" t="e">
        <f>#REF!</f>
        <v>#REF!</v>
      </c>
      <c r="AM2" s="10" t="e">
        <f>#REF!</f>
        <v>#REF!</v>
      </c>
      <c r="AN2" s="10" t="e">
        <f>#REF!</f>
        <v>#REF!</v>
      </c>
      <c r="AO2" s="10" t="e">
        <f>#REF!</f>
        <v>#REF!</v>
      </c>
      <c r="AP2" s="10" t="e">
        <f>#REF!</f>
        <v>#REF!</v>
      </c>
      <c r="AQ2" s="10" t="e">
        <f>#REF!</f>
        <v>#REF!</v>
      </c>
      <c r="AR2" s="10" t="e">
        <f>#REF!</f>
        <v>#REF!</v>
      </c>
      <c r="AS2" s="10" t="e">
        <f>#REF!</f>
        <v>#REF!</v>
      </c>
      <c r="AT2" s="10" t="e">
        <f>#REF!</f>
        <v>#REF!</v>
      </c>
      <c r="AU2" s="10" t="e">
        <f>#REF!</f>
        <v>#REF!</v>
      </c>
      <c r="AV2" s="10" t="e">
        <f>#REF!</f>
        <v>#REF!</v>
      </c>
      <c r="AW2" s="10" t="e">
        <f>#REF!</f>
        <v>#REF!</v>
      </c>
      <c r="AX2" s="10" t="e">
        <f>#REF!</f>
        <v>#REF!</v>
      </c>
      <c r="AY2" s="10" t="e">
        <f>#REF!</f>
        <v>#REF!</v>
      </c>
      <c r="AZ2" s="10" t="e">
        <f>#REF!</f>
        <v>#REF!</v>
      </c>
      <c r="BA2" s="10" t="e">
        <f>#REF!</f>
        <v>#REF!</v>
      </c>
      <c r="BB2" s="10" t="e">
        <f>#REF!</f>
        <v>#REF!</v>
      </c>
      <c r="BC2" s="10" t="e">
        <f>#REF!</f>
        <v>#REF!</v>
      </c>
      <c r="BD2" s="10" t="e">
        <f>#REF!</f>
        <v>#REF!</v>
      </c>
      <c r="BE2" s="10" t="e">
        <f>#REF!</f>
        <v>#REF!</v>
      </c>
      <c r="BF2" s="10" t="e">
        <f>#REF!</f>
        <v>#REF!</v>
      </c>
      <c r="BG2" s="10" t="e">
        <f>#REF!</f>
        <v>#REF!</v>
      </c>
      <c r="BH2" s="10" t="e">
        <f>#REF!</f>
        <v>#REF!</v>
      </c>
      <c r="BI2" s="10" t="e">
        <f>#REF!</f>
        <v>#REF!</v>
      </c>
      <c r="BJ2" s="10" t="e">
        <f>#REF!</f>
        <v>#REF!</v>
      </c>
      <c r="BK2" s="10" t="e">
        <f>#REF!</f>
        <v>#REF!</v>
      </c>
      <c r="BL2" s="10" t="e">
        <f>#REF!</f>
        <v>#REF!</v>
      </c>
      <c r="BM2" s="10" t="e">
        <f>#REF!</f>
        <v>#REF!</v>
      </c>
      <c r="BN2" s="10" t="e">
        <f>#REF!</f>
        <v>#REF!</v>
      </c>
      <c r="BO2" s="10" t="e">
        <f>#REF!</f>
        <v>#REF!</v>
      </c>
      <c r="BP2" s="10" t="e">
        <f>#REF!</f>
        <v>#REF!</v>
      </c>
      <c r="BQ2" s="10" t="e">
        <f>#REF!</f>
        <v>#REF!</v>
      </c>
      <c r="BR2" s="10" t="e">
        <f>#REF!</f>
        <v>#REF!</v>
      </c>
      <c r="BS2" s="10" t="e">
        <f>#REF!</f>
        <v>#REF!</v>
      </c>
      <c r="BT2" s="10" t="e">
        <f>#REF!</f>
        <v>#REF!</v>
      </c>
      <c r="BU2" s="10" t="e">
        <f>#REF!</f>
        <v>#REF!</v>
      </c>
      <c r="BV2" s="10" t="e">
        <f>#REF!</f>
        <v>#REF!</v>
      </c>
      <c r="BW2" s="10" t="e">
        <f>#REF!</f>
        <v>#REF!</v>
      </c>
      <c r="BX2" s="10" t="e">
        <f>#REF!</f>
        <v>#REF!</v>
      </c>
      <c r="BY2" s="10" t="e">
        <f>#REF!</f>
        <v>#REF!</v>
      </c>
      <c r="BZ2" s="10" t="e">
        <f>#REF!</f>
        <v>#REF!</v>
      </c>
      <c r="CA2" s="10" t="e">
        <f>#REF!</f>
        <v>#REF!</v>
      </c>
      <c r="CB2" s="10" t="e">
        <f>#REF!</f>
        <v>#REF!</v>
      </c>
      <c r="CC2" s="10" t="e">
        <f>#REF!</f>
        <v>#REF!</v>
      </c>
      <c r="CD2" s="10" t="e">
        <f>#REF!</f>
        <v>#REF!</v>
      </c>
      <c r="CE2" s="10" t="e">
        <f>#REF!</f>
        <v>#REF!</v>
      </c>
      <c r="CF2" s="10" t="e">
        <f>#REF!</f>
        <v>#REF!</v>
      </c>
      <c r="CG2" s="10" t="e">
        <f>#REF!</f>
        <v>#REF!</v>
      </c>
      <c r="CH2" s="10" t="e">
        <f>#REF!</f>
        <v>#REF!</v>
      </c>
      <c r="CI2" s="10" t="e">
        <f>#REF!</f>
        <v>#REF!</v>
      </c>
      <c r="CJ2" s="10" t="e">
        <f>#REF!</f>
        <v>#REF!</v>
      </c>
      <c r="CK2" s="10" t="e">
        <f>#REF!</f>
        <v>#REF!</v>
      </c>
      <c r="CL2" s="10" t="e">
        <f>#REF!</f>
        <v>#REF!</v>
      </c>
      <c r="CM2" s="10" t="e">
        <f>#REF!</f>
        <v>#REF!</v>
      </c>
      <c r="CN2" s="10" t="e">
        <f>#REF!</f>
        <v>#REF!</v>
      </c>
      <c r="CO2" s="10" t="e">
        <f>#REF!</f>
        <v>#REF!</v>
      </c>
      <c r="CP2" s="10" t="e">
        <f>#REF!</f>
        <v>#REF!</v>
      </c>
      <c r="CQ2" s="10" t="e">
        <f>#REF!</f>
        <v>#REF!</v>
      </c>
      <c r="CR2" s="10" t="e">
        <f>#REF!</f>
        <v>#REF!</v>
      </c>
      <c r="CS2" s="10" t="e">
        <f>#REF!</f>
        <v>#REF!</v>
      </c>
      <c r="CT2" s="10" t="e">
        <f>#REF!</f>
        <v>#REF!</v>
      </c>
      <c r="CU2" s="10" t="e">
        <f>#REF!</f>
        <v>#REF!</v>
      </c>
      <c r="CV2" s="10" t="e">
        <f>#REF!</f>
        <v>#REF!</v>
      </c>
      <c r="CW2" s="10" t="e">
        <f>#REF!</f>
        <v>#REF!</v>
      </c>
      <c r="CX2" s="10" t="e">
        <f>#REF!</f>
        <v>#REF!</v>
      </c>
      <c r="CY2" s="10" t="e">
        <f>#REF!</f>
        <v>#REF!</v>
      </c>
      <c r="CZ2" s="10" t="e">
        <f>#REF!</f>
        <v>#REF!</v>
      </c>
      <c r="DA2" s="10" t="e">
        <f>#REF!</f>
        <v>#REF!</v>
      </c>
      <c r="DB2" s="10" t="e">
        <f>#REF!</f>
        <v>#REF!</v>
      </c>
      <c r="DC2" s="10" t="e">
        <f>#REF!</f>
        <v>#REF!</v>
      </c>
      <c r="DD2" s="10" t="e">
        <f>#REF!</f>
        <v>#REF!</v>
      </c>
      <c r="DE2" s="10" t="e">
        <f>#REF!</f>
        <v>#REF!</v>
      </c>
      <c r="DF2" s="10" t="e">
        <f>#REF!</f>
        <v>#REF!</v>
      </c>
      <c r="DG2" s="10" t="e">
        <f>#REF!</f>
        <v>#REF!</v>
      </c>
      <c r="DH2" s="10" t="e">
        <f>#REF!</f>
        <v>#REF!</v>
      </c>
      <c r="DI2" s="10" t="e">
        <f>#REF!</f>
        <v>#REF!</v>
      </c>
      <c r="DJ2" s="10" t="e">
        <f>#REF!</f>
        <v>#REF!</v>
      </c>
      <c r="DK2" s="10" t="e">
        <f>#REF!</f>
        <v>#REF!</v>
      </c>
      <c r="DL2" s="10" t="e">
        <f>#REF!</f>
        <v>#REF!</v>
      </c>
      <c r="DM2" s="10" t="e">
        <f>#REF!</f>
        <v>#REF!</v>
      </c>
      <c r="DN2" s="10" t="e">
        <f>#REF!</f>
        <v>#REF!</v>
      </c>
      <c r="DO2" s="10" t="e">
        <f>#REF!</f>
        <v>#REF!</v>
      </c>
      <c r="DP2" s="10" t="e">
        <f>#REF!</f>
        <v>#REF!</v>
      </c>
      <c r="DQ2" s="10" t="e">
        <f>#REF!</f>
        <v>#REF!</v>
      </c>
      <c r="DR2" s="10" t="e">
        <f>#REF!</f>
        <v>#REF!</v>
      </c>
      <c r="DS2" s="10" t="e">
        <f>#REF!</f>
        <v>#REF!</v>
      </c>
      <c r="DT2" s="10" t="e">
        <f>#REF!</f>
        <v>#REF!</v>
      </c>
      <c r="DU2" s="10" t="e">
        <f>#REF!</f>
        <v>#REF!</v>
      </c>
      <c r="DV2" s="10" t="e">
        <f>#REF!</f>
        <v>#REF!</v>
      </c>
      <c r="DW2" s="10" t="e">
        <f>#REF!</f>
        <v>#REF!</v>
      </c>
      <c r="DX2" s="10" t="e">
        <f>#REF!</f>
        <v>#REF!</v>
      </c>
      <c r="DY2" s="10" t="e">
        <f>#REF!</f>
        <v>#REF!</v>
      </c>
      <c r="DZ2" s="10" t="e">
        <f>#REF!</f>
        <v>#REF!</v>
      </c>
      <c r="EA2" s="10" t="e">
        <f>#REF!</f>
        <v>#REF!</v>
      </c>
      <c r="EB2" s="10" t="e">
        <f>#REF!</f>
        <v>#REF!</v>
      </c>
      <c r="EC2" s="10" t="e">
        <f>#REF!</f>
        <v>#REF!</v>
      </c>
      <c r="ED2" s="10" t="e">
        <f>#REF!</f>
        <v>#REF!</v>
      </c>
      <c r="EE2" s="10" t="e">
        <f>#REF!</f>
        <v>#REF!</v>
      </c>
      <c r="EF2" s="10" t="e">
        <f>#REF!</f>
        <v>#REF!</v>
      </c>
      <c r="EG2" s="10" t="e">
        <f>#REF!</f>
        <v>#REF!</v>
      </c>
      <c r="EH2" s="10" t="e">
        <f>#REF!</f>
        <v>#REF!</v>
      </c>
      <c r="EI2" s="10" t="e">
        <f>#REF!</f>
        <v>#REF!</v>
      </c>
      <c r="EJ2" s="10" t="e">
        <f>#REF!</f>
        <v>#REF!</v>
      </c>
      <c r="EK2" s="10" t="e">
        <f>#REF!</f>
        <v>#REF!</v>
      </c>
      <c r="EL2" s="10" t="e">
        <f>#REF!</f>
        <v>#REF!</v>
      </c>
      <c r="EM2" s="10" t="e">
        <f>#REF!</f>
        <v>#REF!</v>
      </c>
      <c r="EN2" s="10" t="e">
        <f>#REF!</f>
        <v>#REF!</v>
      </c>
      <c r="EO2" s="10" t="e">
        <f>#REF!</f>
        <v>#REF!</v>
      </c>
      <c r="EP2" s="10" t="e">
        <f>#REF!</f>
        <v>#REF!</v>
      </c>
      <c r="EQ2" s="10" t="e">
        <f>#REF!</f>
        <v>#REF!</v>
      </c>
      <c r="ER2" s="10" t="e">
        <f>#REF!</f>
        <v>#REF!</v>
      </c>
      <c r="ES2" s="10" t="e">
        <f>#REF!</f>
        <v>#REF!</v>
      </c>
      <c r="ET2" s="10" t="e">
        <f>#REF!</f>
        <v>#REF!</v>
      </c>
      <c r="EU2" s="10" t="e">
        <f>#REF!</f>
        <v>#REF!</v>
      </c>
      <c r="EV2" s="10" t="e">
        <f>#REF!</f>
        <v>#REF!</v>
      </c>
      <c r="EW2" s="10" t="e">
        <f>#REF!</f>
        <v>#REF!</v>
      </c>
      <c r="EX2" s="10" t="e">
        <f>#REF!</f>
        <v>#REF!</v>
      </c>
      <c r="EY2" s="10" t="e">
        <f>#REF!</f>
        <v>#REF!</v>
      </c>
      <c r="EZ2" s="10" t="e">
        <f>#REF!</f>
        <v>#REF!</v>
      </c>
      <c r="FA2" s="10" t="e">
        <f>#REF!</f>
        <v>#REF!</v>
      </c>
      <c r="FB2" s="10" t="e">
        <f>#REF!</f>
        <v>#REF!</v>
      </c>
      <c r="FC2" s="10" t="e">
        <f>#REF!</f>
        <v>#REF!</v>
      </c>
      <c r="FD2" s="10" t="e">
        <f>#REF!</f>
        <v>#REF!</v>
      </c>
      <c r="FE2" s="10" t="e">
        <f>#REF!</f>
        <v>#REF!</v>
      </c>
      <c r="FF2" s="10" t="e">
        <f>#REF!</f>
        <v>#REF!</v>
      </c>
      <c r="FG2" s="10" t="e">
        <f>#REF!</f>
        <v>#REF!</v>
      </c>
      <c r="FH2" s="10" t="e">
        <f>#REF!</f>
        <v>#REF!</v>
      </c>
      <c r="FI2" s="10" t="e">
        <f>#REF!</f>
        <v>#REF!</v>
      </c>
      <c r="FJ2" s="10" t="e">
        <f>#REF!</f>
        <v>#REF!</v>
      </c>
      <c r="FK2" s="10" t="e">
        <f>#REF!</f>
        <v>#REF!</v>
      </c>
      <c r="FL2" s="10" t="e">
        <f>#REF!</f>
        <v>#REF!</v>
      </c>
      <c r="FM2" s="10" t="e">
        <f>#REF!</f>
        <v>#REF!</v>
      </c>
      <c r="FN2" s="10" t="e">
        <f>#REF!</f>
        <v>#REF!</v>
      </c>
      <c r="FO2" s="10" t="e">
        <f>#REF!</f>
        <v>#REF!</v>
      </c>
      <c r="FP2" s="10" t="e">
        <f>#REF!</f>
        <v>#REF!</v>
      </c>
      <c r="FQ2" s="10" t="e">
        <f>#REF!</f>
        <v>#REF!</v>
      </c>
      <c r="FR2" s="10" t="e">
        <f>#REF!</f>
        <v>#REF!</v>
      </c>
      <c r="FS2" s="10" t="e">
        <f>#REF!</f>
        <v>#REF!</v>
      </c>
      <c r="FT2" s="10" t="e">
        <f>#REF!</f>
        <v>#REF!</v>
      </c>
      <c r="FU2" s="10" t="e">
        <f>#REF!</f>
        <v>#REF!</v>
      </c>
      <c r="FV2" s="10" t="e">
        <f>#REF!</f>
        <v>#REF!</v>
      </c>
      <c r="FW2" s="10" t="e">
        <f>#REF!</f>
        <v>#REF!</v>
      </c>
      <c r="FX2" s="10" t="e">
        <f>#REF!</f>
        <v>#REF!</v>
      </c>
      <c r="FY2" s="10" t="e">
        <f>#REF!</f>
        <v>#REF!</v>
      </c>
      <c r="FZ2" s="10" t="e">
        <f>#REF!</f>
        <v>#REF!</v>
      </c>
      <c r="GA2" s="10" t="e">
        <f>#REF!</f>
        <v>#REF!</v>
      </c>
      <c r="GB2" s="10" t="e">
        <f>#REF!</f>
        <v>#REF!</v>
      </c>
      <c r="GC2" s="10" t="e">
        <f>#REF!</f>
        <v>#REF!</v>
      </c>
      <c r="GD2" s="10" t="e">
        <f>#REF!</f>
        <v>#REF!</v>
      </c>
      <c r="GE2" s="10" t="e">
        <f>#REF!</f>
        <v>#REF!</v>
      </c>
      <c r="GF2" s="10" t="e">
        <f>#REF!</f>
        <v>#REF!</v>
      </c>
      <c r="GG2" s="10" t="e">
        <f>#REF!</f>
        <v>#REF!</v>
      </c>
      <c r="GH2" s="10" t="e">
        <f>#REF!</f>
        <v>#REF!</v>
      </c>
      <c r="GI2" s="10" t="e">
        <f>#REF!</f>
        <v>#REF!</v>
      </c>
      <c r="GJ2" s="10" t="e">
        <f>#REF!</f>
        <v>#REF!</v>
      </c>
      <c r="GK2" s="10" t="e">
        <f>#REF!</f>
        <v>#REF!</v>
      </c>
      <c r="GL2" s="10" t="e">
        <f>#REF!</f>
        <v>#REF!</v>
      </c>
      <c r="GM2" s="10" t="e">
        <f>#REF!</f>
        <v>#REF!</v>
      </c>
      <c r="GN2" s="10" t="e">
        <f>#REF!</f>
        <v>#REF!</v>
      </c>
      <c r="GO2" s="10" t="e">
        <f>#REF!</f>
        <v>#REF!</v>
      </c>
      <c r="GP2" s="10" t="e">
        <f>#REF!</f>
        <v>#REF!</v>
      </c>
      <c r="GQ2" s="10" t="e">
        <f>#REF!</f>
        <v>#REF!</v>
      </c>
      <c r="GR2" s="10" t="e">
        <f>#REF!</f>
        <v>#REF!</v>
      </c>
      <c r="GS2" s="10" t="e">
        <f>#REF!</f>
        <v>#REF!</v>
      </c>
      <c r="GT2" s="10" t="e">
        <f>#REF!</f>
        <v>#REF!</v>
      </c>
      <c r="GU2" s="10" t="e">
        <f>#REF!</f>
        <v>#REF!</v>
      </c>
      <c r="GV2" s="10" t="e">
        <f>#REF!</f>
        <v>#REF!</v>
      </c>
      <c r="GW2" s="10" t="e">
        <f>#REF!</f>
        <v>#REF!</v>
      </c>
      <c r="GX2" s="10" t="e">
        <f>#REF!</f>
        <v>#REF!</v>
      </c>
      <c r="GY2" s="10" t="e">
        <f>#REF!</f>
        <v>#REF!</v>
      </c>
      <c r="GZ2" s="10" t="e">
        <f>#REF!</f>
        <v>#REF!</v>
      </c>
      <c r="HA2" s="10" t="e">
        <f>#REF!</f>
        <v>#REF!</v>
      </c>
      <c r="HB2" s="10" t="e">
        <f>#REF!</f>
        <v>#REF!</v>
      </c>
      <c r="HC2" s="10" t="e">
        <f>#REF!</f>
        <v>#REF!</v>
      </c>
      <c r="HD2" s="10" t="e">
        <f>#REF!</f>
        <v>#REF!</v>
      </c>
      <c r="HE2" s="10" t="e">
        <f>#REF!</f>
        <v>#REF!</v>
      </c>
      <c r="HF2" s="20"/>
      <c r="HG2" s="10" t="e">
        <f>#REF!</f>
        <v>#REF!</v>
      </c>
      <c r="HH2" s="10" t="e">
        <f>#REF!</f>
        <v>#REF!</v>
      </c>
      <c r="HI2" s="10" t="e">
        <f>#REF!</f>
        <v>#REF!</v>
      </c>
      <c r="HJ2" s="10" t="e">
        <f>#REF!</f>
        <v>#REF!</v>
      </c>
      <c r="HK2" s="10" t="e">
        <f>#REF!</f>
        <v>#REF!</v>
      </c>
      <c r="HL2" s="10" t="e">
        <f>#REF!</f>
        <v>#REF!</v>
      </c>
      <c r="HM2" s="10" t="e">
        <f>#REF!</f>
        <v>#REF!</v>
      </c>
      <c r="HN2" s="10" t="e">
        <f>#REF!</f>
        <v>#REF!</v>
      </c>
      <c r="HO2" s="10" t="e">
        <f>#REF!</f>
        <v>#REF!</v>
      </c>
      <c r="HP2" s="10" t="e">
        <f>#REF!</f>
        <v>#REF!</v>
      </c>
      <c r="HQ2" s="10" t="e">
        <f>#REF!</f>
        <v>#REF!</v>
      </c>
      <c r="HR2" s="10" t="e">
        <f>#REF!</f>
        <v>#REF!</v>
      </c>
      <c r="HS2" s="10" t="e">
        <f>#REF!</f>
        <v>#REF!</v>
      </c>
      <c r="HT2" s="10" t="e">
        <f>#REF!</f>
        <v>#REF!</v>
      </c>
      <c r="HU2" s="10" t="e">
        <f>#REF!</f>
        <v>#REF!</v>
      </c>
      <c r="HV2" s="10" t="e">
        <f>#REF!</f>
        <v>#REF!</v>
      </c>
      <c r="HW2" s="10" t="e">
        <f>#REF!</f>
        <v>#REF!</v>
      </c>
      <c r="HX2" s="10" t="e">
        <f>#REF!</f>
        <v>#REF!</v>
      </c>
      <c r="HY2" s="10" t="e">
        <f>#REF!</f>
        <v>#REF!</v>
      </c>
      <c r="HZ2" s="10" t="e">
        <f>#REF!</f>
        <v>#REF!</v>
      </c>
      <c r="IA2" s="10" t="e">
        <f>#REF!</f>
        <v>#REF!</v>
      </c>
      <c r="IB2" s="10" t="e">
        <f>#REF!</f>
        <v>#REF!</v>
      </c>
      <c r="IC2" s="10" t="e">
        <f>#REF!</f>
        <v>#REF!</v>
      </c>
      <c r="ID2" s="10" t="e">
        <f>#REF!</f>
        <v>#REF!</v>
      </c>
      <c r="IE2" s="10" t="e">
        <f>#REF!</f>
        <v>#REF!</v>
      </c>
      <c r="IF2" s="10" t="e">
        <f>#REF!</f>
        <v>#REF!</v>
      </c>
      <c r="IG2" s="10" t="e">
        <f>#REF!</f>
        <v>#REF!</v>
      </c>
      <c r="IH2" s="10" t="e">
        <f>#REF!</f>
        <v>#REF!</v>
      </c>
      <c r="II2" s="10" t="e">
        <f>#REF!</f>
        <v>#REF!</v>
      </c>
      <c r="IJ2" s="10" t="e">
        <f>#REF!</f>
        <v>#REF!</v>
      </c>
      <c r="IK2" s="10" t="e">
        <f>#REF!</f>
        <v>#REF!</v>
      </c>
      <c r="IL2" s="10" t="e">
        <f>#REF!</f>
        <v>#REF!</v>
      </c>
      <c r="IM2" s="10" t="e">
        <f>#REF!</f>
        <v>#REF!</v>
      </c>
      <c r="IN2" s="10" t="e">
        <f>#REF!</f>
        <v>#REF!</v>
      </c>
      <c r="IO2" s="10" t="e">
        <f>#REF!</f>
        <v>#REF!</v>
      </c>
      <c r="IP2" s="10" t="e">
        <f>#REF!</f>
        <v>#REF!</v>
      </c>
      <c r="IQ2" s="10" t="e">
        <f>#REF!</f>
        <v>#REF!</v>
      </c>
      <c r="IR2" s="10" t="e">
        <f>#REF!</f>
        <v>#REF!</v>
      </c>
      <c r="IS2" s="10" t="e">
        <f>#REF!</f>
        <v>#REF!</v>
      </c>
      <c r="IT2" s="10" t="e">
        <f>#REF!</f>
        <v>#REF!</v>
      </c>
      <c r="IU2" s="10" t="e">
        <f>#REF!</f>
        <v>#REF!</v>
      </c>
      <c r="IV2" s="10" t="e">
        <f>#REF!</f>
        <v>#REF!</v>
      </c>
      <c r="IW2" s="10" t="e">
        <f>#REF!</f>
        <v>#REF!</v>
      </c>
      <c r="IX2" s="10" t="e">
        <f>#REF!</f>
        <v>#REF!</v>
      </c>
      <c r="IY2" s="10" t="e">
        <f>#REF!</f>
        <v>#REF!</v>
      </c>
      <c r="IZ2" s="10" t="e">
        <f>#REF!</f>
        <v>#REF!</v>
      </c>
      <c r="JA2" s="10" t="e">
        <f>#REF!</f>
        <v>#REF!</v>
      </c>
      <c r="JB2" s="10" t="e">
        <f>#REF!</f>
        <v>#REF!</v>
      </c>
      <c r="JC2" s="10" t="e">
        <f>#REF!</f>
        <v>#REF!</v>
      </c>
      <c r="JD2" s="10" t="e">
        <f>#REF!</f>
        <v>#REF!</v>
      </c>
      <c r="JE2" s="10" t="e">
        <f>#REF!</f>
        <v>#REF!</v>
      </c>
      <c r="JF2" s="10" t="e">
        <f>#REF!</f>
        <v>#REF!</v>
      </c>
      <c r="JG2" s="10" t="e">
        <f>#REF!</f>
        <v>#REF!</v>
      </c>
      <c r="JH2" s="10" t="e">
        <f>#REF!</f>
        <v>#REF!</v>
      </c>
      <c r="JI2" s="10" t="e">
        <f>#REF!</f>
        <v>#REF!</v>
      </c>
      <c r="JJ2" s="10" t="e">
        <f>#REF!</f>
        <v>#REF!</v>
      </c>
      <c r="JK2" s="10" t="e">
        <f>#REF!</f>
        <v>#REF!</v>
      </c>
      <c r="JL2" s="10" t="e">
        <f>#REF!</f>
        <v>#REF!</v>
      </c>
      <c r="JM2" s="10" t="e">
        <f>#REF!</f>
        <v>#REF!</v>
      </c>
      <c r="JN2" s="10" t="e">
        <f>#REF!</f>
        <v>#REF!</v>
      </c>
      <c r="JO2" s="10" t="e">
        <f>#REF!</f>
        <v>#REF!</v>
      </c>
      <c r="JP2" s="10" t="e">
        <f>#REF!</f>
        <v>#REF!</v>
      </c>
      <c r="JQ2" s="10" t="e">
        <f>#REF!</f>
        <v>#REF!</v>
      </c>
      <c r="JR2" s="10" t="e">
        <f>#REF!</f>
        <v>#REF!</v>
      </c>
      <c r="JS2" s="10" t="e">
        <f>#REF!</f>
        <v>#REF!</v>
      </c>
      <c r="JT2" s="10" t="e">
        <f>#REF!</f>
        <v>#REF!</v>
      </c>
      <c r="JU2" s="10" t="e">
        <f>#REF!</f>
        <v>#REF!</v>
      </c>
      <c r="JV2" s="10" t="e">
        <f>#REF!</f>
        <v>#REF!</v>
      </c>
      <c r="JW2" s="10" t="e">
        <f>#REF!</f>
        <v>#REF!</v>
      </c>
      <c r="JX2" s="10" t="e">
        <f>#REF!</f>
        <v>#REF!</v>
      </c>
      <c r="JY2" s="10" t="e">
        <f>#REF!</f>
        <v>#REF!</v>
      </c>
      <c r="JZ2" s="10" t="e">
        <f>#REF!</f>
        <v>#REF!</v>
      </c>
      <c r="KA2" s="10" t="e">
        <f>#REF!</f>
        <v>#REF!</v>
      </c>
      <c r="KB2" s="10" t="e">
        <f>#REF!</f>
        <v>#REF!</v>
      </c>
      <c r="KC2" s="10" t="e">
        <f>#REF!</f>
        <v>#REF!</v>
      </c>
      <c r="KD2" s="10" t="e">
        <f>#REF!</f>
        <v>#REF!</v>
      </c>
      <c r="KE2" s="10" t="e">
        <f>#REF!</f>
        <v>#REF!</v>
      </c>
      <c r="KF2" s="10" t="e">
        <f>#REF!</f>
        <v>#REF!</v>
      </c>
      <c r="KG2" s="10" t="e">
        <f>#REF!</f>
        <v>#REF!</v>
      </c>
      <c r="KH2" s="10" t="e">
        <f>#REF!</f>
        <v>#REF!</v>
      </c>
      <c r="KI2" s="10" t="e">
        <f>#REF!</f>
        <v>#REF!</v>
      </c>
      <c r="KJ2" s="10" t="e">
        <f>#REF!</f>
        <v>#REF!</v>
      </c>
      <c r="KK2" s="10" t="e">
        <f>#REF!</f>
        <v>#REF!</v>
      </c>
      <c r="KL2" s="10" t="e">
        <f>#REF!</f>
        <v>#REF!</v>
      </c>
      <c r="KM2" s="10" t="e">
        <f>#REF!</f>
        <v>#REF!</v>
      </c>
      <c r="KN2" s="10" t="e">
        <f>#REF!</f>
        <v>#REF!</v>
      </c>
      <c r="KO2" s="10" t="e">
        <f>#REF!</f>
        <v>#REF!</v>
      </c>
      <c r="KP2" s="10" t="e">
        <f>#REF!</f>
        <v>#REF!</v>
      </c>
      <c r="KQ2" s="10" t="e">
        <f>#REF!</f>
        <v>#REF!</v>
      </c>
      <c r="KR2" s="10" t="e">
        <f>#REF!</f>
        <v>#REF!</v>
      </c>
      <c r="KS2" s="10" t="e">
        <f>#REF!</f>
        <v>#REF!</v>
      </c>
      <c r="KT2" s="10" t="e">
        <f>#REF!</f>
        <v>#REF!</v>
      </c>
      <c r="KU2" s="10" t="e">
        <f>#REF!</f>
        <v>#REF!</v>
      </c>
      <c r="KV2" s="10" t="e">
        <f>#REF!</f>
        <v>#REF!</v>
      </c>
      <c r="KW2" s="10" t="e">
        <f>#REF!</f>
        <v>#REF!</v>
      </c>
      <c r="KX2" s="10" t="e">
        <f>#REF!</f>
        <v>#REF!</v>
      </c>
      <c r="KY2" s="10" t="e">
        <f>#REF!</f>
        <v>#REF!</v>
      </c>
      <c r="KZ2" s="10" t="e">
        <f>#REF!</f>
        <v>#REF!</v>
      </c>
      <c r="LA2" s="10" t="e">
        <f>#REF!</f>
        <v>#REF!</v>
      </c>
      <c r="LB2" s="10" t="e">
        <f>#REF!</f>
        <v>#REF!</v>
      </c>
      <c r="LC2" s="10" t="e">
        <f>#REF!</f>
        <v>#REF!</v>
      </c>
      <c r="LD2" s="10" t="e">
        <f>#REF!</f>
        <v>#REF!</v>
      </c>
      <c r="LE2" s="10" t="e">
        <f>#REF!</f>
        <v>#REF!</v>
      </c>
      <c r="LF2" s="10" t="e">
        <f>#REF!</f>
        <v>#REF!</v>
      </c>
      <c r="LG2" s="10" t="e">
        <f>#REF!</f>
        <v>#REF!</v>
      </c>
      <c r="LH2" s="10" t="e">
        <f>#REF!</f>
        <v>#REF!</v>
      </c>
      <c r="LI2" s="10" t="e">
        <f>#REF!</f>
        <v>#REF!</v>
      </c>
      <c r="LJ2" s="10" t="e">
        <f>#REF!</f>
        <v>#REF!</v>
      </c>
      <c r="LK2" s="10" t="e">
        <f>#REF!</f>
        <v>#REF!</v>
      </c>
      <c r="LL2" s="10" t="e">
        <f>#REF!</f>
        <v>#REF!</v>
      </c>
      <c r="LM2" s="10" t="e">
        <f>#REF!</f>
        <v>#REF!</v>
      </c>
      <c r="LN2" s="10" t="e">
        <f>#REF!</f>
        <v>#REF!</v>
      </c>
      <c r="LO2" s="10" t="e">
        <f>#REF!</f>
        <v>#REF!</v>
      </c>
      <c r="LP2" s="10" t="e">
        <f>#REF!</f>
        <v>#REF!</v>
      </c>
      <c r="LQ2" s="10" t="e">
        <f>#REF!</f>
        <v>#REF!</v>
      </c>
      <c r="LR2" s="10" t="e">
        <f>#REF!</f>
        <v>#REF!</v>
      </c>
      <c r="LS2" s="10" t="e">
        <f>#REF!</f>
        <v>#REF!</v>
      </c>
      <c r="LT2" s="10" t="e">
        <f>#REF!</f>
        <v>#REF!</v>
      </c>
      <c r="LU2" s="10" t="e">
        <f>#REF!</f>
        <v>#REF!</v>
      </c>
      <c r="LV2" s="10" t="e">
        <f>#REF!</f>
        <v>#REF!</v>
      </c>
      <c r="LW2" s="10" t="e">
        <f>#REF!</f>
        <v>#REF!</v>
      </c>
      <c r="LX2" s="10" t="e">
        <f>#REF!</f>
        <v>#REF!</v>
      </c>
      <c r="LY2" s="10" t="e">
        <f>#REF!</f>
        <v>#REF!</v>
      </c>
      <c r="LZ2" s="10" t="e">
        <f>#REF!</f>
        <v>#REF!</v>
      </c>
      <c r="MA2" s="10" t="e">
        <f>#REF!</f>
        <v>#REF!</v>
      </c>
      <c r="MB2" s="10" t="e">
        <f>#REF!</f>
        <v>#REF!</v>
      </c>
      <c r="MC2" s="10" t="e">
        <f>#REF!</f>
        <v>#REF!</v>
      </c>
      <c r="MD2" s="10" t="e">
        <f>#REF!</f>
        <v>#REF!</v>
      </c>
      <c r="ME2" s="10" t="e">
        <f>#REF!</f>
        <v>#REF!</v>
      </c>
      <c r="MF2" s="10" t="e">
        <f>#REF!</f>
        <v>#REF!</v>
      </c>
      <c r="MG2" s="10" t="e">
        <f>#REF!</f>
        <v>#REF!</v>
      </c>
      <c r="MH2" s="10" t="e">
        <f>#REF!</f>
        <v>#REF!</v>
      </c>
      <c r="MI2" s="10" t="e">
        <f>#REF!</f>
        <v>#REF!</v>
      </c>
      <c r="MJ2" s="10" t="e">
        <f>#REF!</f>
        <v>#REF!</v>
      </c>
      <c r="MK2" s="10" t="e">
        <f>#REF!</f>
        <v>#REF!</v>
      </c>
      <c r="ML2" s="10" t="e">
        <f>#REF!</f>
        <v>#REF!</v>
      </c>
      <c r="MM2" s="10" t="e">
        <f>#REF!</f>
        <v>#REF!</v>
      </c>
      <c r="MN2" s="10" t="e">
        <f>#REF!</f>
        <v>#REF!</v>
      </c>
      <c r="MO2" s="10" t="e">
        <f>#REF!</f>
        <v>#REF!</v>
      </c>
      <c r="MP2" s="10" t="e">
        <f>#REF!</f>
        <v>#REF!</v>
      </c>
      <c r="MQ2" s="10" t="e">
        <f>#REF!</f>
        <v>#REF!</v>
      </c>
      <c r="MR2" s="10" t="e">
        <f>#REF!</f>
        <v>#REF!</v>
      </c>
      <c r="MS2" s="10" t="e">
        <f>#REF!</f>
        <v>#REF!</v>
      </c>
      <c r="MT2" s="10" t="e">
        <f>#REF!</f>
        <v>#REF!</v>
      </c>
      <c r="MU2" s="10" t="e">
        <f>#REF!</f>
        <v>#REF!</v>
      </c>
      <c r="MV2" s="10" t="e">
        <f>#REF!</f>
        <v>#REF!</v>
      </c>
      <c r="MW2" s="10" t="e">
        <f>#REF!</f>
        <v>#REF!</v>
      </c>
      <c r="MX2" s="10" t="e">
        <f>#REF!</f>
        <v>#REF!</v>
      </c>
      <c r="MY2" s="10" t="e">
        <f>#REF!</f>
        <v>#REF!</v>
      </c>
      <c r="MZ2" s="10" t="e">
        <f>#REF!</f>
        <v>#REF!</v>
      </c>
      <c r="NA2" s="10" t="e">
        <f>#REF!</f>
        <v>#REF!</v>
      </c>
      <c r="NB2" s="10" t="e">
        <f>#REF!</f>
        <v>#REF!</v>
      </c>
      <c r="NC2" s="10" t="e">
        <f>#REF!</f>
        <v>#REF!</v>
      </c>
      <c r="ND2" s="10" t="e">
        <f>#REF!</f>
        <v>#REF!</v>
      </c>
      <c r="NE2" s="10" t="e">
        <f>#REF!</f>
        <v>#REF!</v>
      </c>
      <c r="NF2" s="10" t="e">
        <f>#REF!</f>
        <v>#REF!</v>
      </c>
      <c r="NG2" s="10" t="e">
        <f>#REF!</f>
        <v>#REF!</v>
      </c>
      <c r="NH2" s="10" t="e">
        <f>#REF!</f>
        <v>#REF!</v>
      </c>
      <c r="NI2" s="10" t="e">
        <f>#REF!</f>
        <v>#REF!</v>
      </c>
      <c r="NJ2" s="10" t="e">
        <f>#REF!</f>
        <v>#REF!</v>
      </c>
      <c r="NK2" s="10" t="e">
        <f>#REF!</f>
        <v>#REF!</v>
      </c>
      <c r="NL2" s="10" t="e">
        <f>#REF!</f>
        <v>#REF!</v>
      </c>
      <c r="NM2" s="10" t="e">
        <f>#REF!</f>
        <v>#REF!</v>
      </c>
      <c r="NN2" s="10" t="e">
        <f>#REF!</f>
        <v>#REF!</v>
      </c>
      <c r="NO2" s="10" t="e">
        <f>#REF!</f>
        <v>#REF!</v>
      </c>
      <c r="NP2" s="10" t="e">
        <f>#REF!</f>
        <v>#REF!</v>
      </c>
      <c r="NQ2" s="10" t="e">
        <f>#REF!</f>
        <v>#REF!</v>
      </c>
      <c r="NR2" s="10" t="e">
        <f>#REF!</f>
        <v>#REF!</v>
      </c>
      <c r="NS2" s="10" t="e">
        <f>#REF!</f>
        <v>#REF!</v>
      </c>
      <c r="NT2" s="10" t="e">
        <f>#REF!</f>
        <v>#REF!</v>
      </c>
      <c r="NU2" s="10" t="e">
        <f>#REF!</f>
        <v>#REF!</v>
      </c>
      <c r="NV2" s="10" t="e">
        <f>#REF!</f>
        <v>#REF!</v>
      </c>
      <c r="NW2" s="10" t="e">
        <f>#REF!</f>
        <v>#REF!</v>
      </c>
      <c r="NX2" s="10" t="e">
        <f>#REF!</f>
        <v>#REF!</v>
      </c>
      <c r="NY2" s="10" t="e">
        <f>#REF!</f>
        <v>#REF!</v>
      </c>
      <c r="NZ2" s="10" t="e">
        <f>#REF!</f>
        <v>#REF!</v>
      </c>
      <c r="OA2" s="10" t="e">
        <f>#REF!</f>
        <v>#REF!</v>
      </c>
      <c r="OB2" s="10" t="e">
        <f>#REF!</f>
        <v>#REF!</v>
      </c>
      <c r="OC2" s="10" t="e">
        <f>#REF!</f>
        <v>#REF!</v>
      </c>
      <c r="OD2" s="10" t="e">
        <f>#REF!</f>
        <v>#REF!</v>
      </c>
      <c r="OE2" s="10" t="e">
        <f>#REF!</f>
        <v>#REF!</v>
      </c>
      <c r="OF2" s="10" t="e">
        <f>#REF!</f>
        <v>#REF!</v>
      </c>
      <c r="OG2" s="10" t="e">
        <f>#REF!</f>
        <v>#REF!</v>
      </c>
      <c r="OH2" s="10" t="e">
        <f>#REF!</f>
        <v>#REF!</v>
      </c>
      <c r="OI2" s="10" t="e">
        <f>#REF!</f>
        <v>#REF!</v>
      </c>
      <c r="OJ2" s="10" t="e">
        <f>#REF!</f>
        <v>#REF!</v>
      </c>
      <c r="OK2" s="10" t="e">
        <f>#REF!</f>
        <v>#REF!</v>
      </c>
      <c r="OL2" s="10" t="e">
        <f>#REF!</f>
        <v>#REF!</v>
      </c>
      <c r="OM2" s="10" t="e">
        <f>#REF!</f>
        <v>#REF!</v>
      </c>
      <c r="ON2" s="10" t="e">
        <f>#REF!</f>
        <v>#REF!</v>
      </c>
      <c r="OO2" s="10" t="e">
        <f>#REF!</f>
        <v>#REF!</v>
      </c>
      <c r="OP2" s="10" t="e">
        <f>#REF!</f>
        <v>#REF!</v>
      </c>
      <c r="OQ2" s="10" t="e">
        <f>#REF!</f>
        <v>#REF!</v>
      </c>
      <c r="OR2" s="10" t="e">
        <f>#REF!</f>
        <v>#REF!</v>
      </c>
      <c r="OS2" s="10" t="e">
        <f>#REF!</f>
        <v>#REF!</v>
      </c>
      <c r="OT2" s="10" t="e">
        <f>#REF!</f>
        <v>#REF!</v>
      </c>
      <c r="OU2" s="10" t="e">
        <f>#REF!</f>
        <v>#REF!</v>
      </c>
      <c r="OV2" s="10" t="e">
        <f>#REF!</f>
        <v>#REF!</v>
      </c>
      <c r="OW2" s="10" t="e">
        <f>#REF!</f>
        <v>#REF!</v>
      </c>
      <c r="OX2" s="10" t="e">
        <f>#REF!</f>
        <v>#REF!</v>
      </c>
      <c r="OY2" s="10" t="e">
        <f>#REF!</f>
        <v>#REF!</v>
      </c>
      <c r="OZ2" s="10" t="e">
        <f>#REF!</f>
        <v>#REF!</v>
      </c>
      <c r="PA2" s="10" t="e">
        <f>#REF!</f>
        <v>#REF!</v>
      </c>
      <c r="PB2" s="10" t="e">
        <f>#REF!</f>
        <v>#REF!</v>
      </c>
      <c r="PC2" s="10" t="e">
        <f>#REF!</f>
        <v>#REF!</v>
      </c>
      <c r="PD2" s="10" t="e">
        <f>#REF!</f>
        <v>#REF!</v>
      </c>
      <c r="PE2" s="10" t="e">
        <f>#REF!</f>
        <v>#REF!</v>
      </c>
      <c r="PF2" s="10" t="e">
        <f>#REF!</f>
        <v>#REF!</v>
      </c>
      <c r="PG2" s="10" t="e">
        <f>#REF!</f>
        <v>#REF!</v>
      </c>
      <c r="PH2" s="10" t="e">
        <f>#REF!</f>
        <v>#REF!</v>
      </c>
    </row>
    <row r="3" spans="1:424" ht="24" customHeight="1">
      <c r="A3" s="79"/>
      <c r="B3" s="79"/>
      <c r="C3" s="23"/>
      <c r="D3" s="10" t="e">
        <f>#REF!</f>
        <v>#REF!</v>
      </c>
      <c r="E3" s="10" t="e">
        <f>#REF!</f>
        <v>#REF!</v>
      </c>
      <c r="F3" s="10" t="e">
        <f>#REF!</f>
        <v>#REF!</v>
      </c>
      <c r="G3" s="10" t="e">
        <f>#REF!</f>
        <v>#REF!</v>
      </c>
      <c r="H3" s="10" t="e">
        <f>#REF!</f>
        <v>#REF!</v>
      </c>
      <c r="I3" s="10" t="e">
        <f>#REF!</f>
        <v>#REF!</v>
      </c>
      <c r="J3" s="10" t="e">
        <f>#REF!</f>
        <v>#REF!</v>
      </c>
      <c r="K3" s="10" t="e">
        <f>#REF!</f>
        <v>#REF!</v>
      </c>
      <c r="L3" s="10" t="e">
        <f>#REF!</f>
        <v>#REF!</v>
      </c>
      <c r="M3" s="10" t="e">
        <f>#REF!</f>
        <v>#REF!</v>
      </c>
      <c r="N3" s="10" t="e">
        <f>#REF!</f>
        <v>#REF!</v>
      </c>
      <c r="O3" s="10" t="e">
        <f>#REF!</f>
        <v>#REF!</v>
      </c>
      <c r="P3" s="10" t="e">
        <f>#REF!</f>
        <v>#REF!</v>
      </c>
      <c r="Q3" s="10" t="e">
        <f>#REF!</f>
        <v>#REF!</v>
      </c>
      <c r="R3" s="10" t="e">
        <f>#REF!</f>
        <v>#REF!</v>
      </c>
      <c r="S3" s="10" t="e">
        <f>#REF!</f>
        <v>#REF!</v>
      </c>
      <c r="T3" s="10" t="e">
        <f>#REF!</f>
        <v>#REF!</v>
      </c>
      <c r="U3" s="10" t="e">
        <f>#REF!</f>
        <v>#REF!</v>
      </c>
      <c r="V3" s="10" t="e">
        <f>#REF!</f>
        <v>#REF!</v>
      </c>
      <c r="W3" s="10" t="e">
        <f>#REF!</f>
        <v>#REF!</v>
      </c>
      <c r="X3" s="10" t="e">
        <f>#REF!</f>
        <v>#REF!</v>
      </c>
      <c r="Y3" s="10" t="e">
        <f>#REF!</f>
        <v>#REF!</v>
      </c>
      <c r="Z3" s="10" t="e">
        <f>#REF!</f>
        <v>#REF!</v>
      </c>
      <c r="AA3" s="10" t="e">
        <f>#REF!</f>
        <v>#REF!</v>
      </c>
      <c r="AB3" s="10" t="e">
        <f>#REF!</f>
        <v>#REF!</v>
      </c>
      <c r="AC3" s="10" t="e">
        <f>#REF!</f>
        <v>#REF!</v>
      </c>
      <c r="AD3" s="10" t="e">
        <f>#REF!</f>
        <v>#REF!</v>
      </c>
      <c r="AE3" s="10" t="e">
        <f>#REF!</f>
        <v>#REF!</v>
      </c>
      <c r="AF3" s="10" t="e">
        <f>#REF!</f>
        <v>#REF!</v>
      </c>
      <c r="AG3" s="10" t="e">
        <f>#REF!</f>
        <v>#REF!</v>
      </c>
      <c r="AH3" s="10" t="e">
        <f>#REF!</f>
        <v>#REF!</v>
      </c>
      <c r="AI3" s="10" t="e">
        <f>#REF!</f>
        <v>#REF!</v>
      </c>
      <c r="AJ3" s="10" t="e">
        <f>#REF!</f>
        <v>#REF!</v>
      </c>
      <c r="AK3" s="10" t="e">
        <f>#REF!</f>
        <v>#REF!</v>
      </c>
      <c r="AL3" s="10" t="e">
        <f>#REF!</f>
        <v>#REF!</v>
      </c>
      <c r="AM3" s="10" t="e">
        <f>#REF!</f>
        <v>#REF!</v>
      </c>
      <c r="AN3" s="10" t="e">
        <f>#REF!</f>
        <v>#REF!</v>
      </c>
      <c r="AO3" s="10" t="e">
        <f>#REF!</f>
        <v>#REF!</v>
      </c>
      <c r="AP3" s="10" t="e">
        <f>#REF!</f>
        <v>#REF!</v>
      </c>
      <c r="AQ3" s="10" t="e">
        <f>#REF!</f>
        <v>#REF!</v>
      </c>
      <c r="AR3" s="10" t="e">
        <f>#REF!</f>
        <v>#REF!</v>
      </c>
      <c r="AS3" s="10" t="e">
        <f>#REF!</f>
        <v>#REF!</v>
      </c>
      <c r="AT3" s="10" t="e">
        <f>#REF!</f>
        <v>#REF!</v>
      </c>
      <c r="AU3" s="10" t="e">
        <f>#REF!</f>
        <v>#REF!</v>
      </c>
      <c r="AV3" s="10" t="e">
        <f>#REF!</f>
        <v>#REF!</v>
      </c>
      <c r="AW3" s="10" t="e">
        <f>#REF!</f>
        <v>#REF!</v>
      </c>
      <c r="AX3" s="10" t="e">
        <f>#REF!</f>
        <v>#REF!</v>
      </c>
      <c r="AY3" s="10" t="e">
        <f>#REF!</f>
        <v>#REF!</v>
      </c>
      <c r="AZ3" s="10" t="e">
        <f>#REF!</f>
        <v>#REF!</v>
      </c>
      <c r="BA3" s="10" t="e">
        <f>#REF!</f>
        <v>#REF!</v>
      </c>
      <c r="BB3" s="10" t="e">
        <f>#REF!</f>
        <v>#REF!</v>
      </c>
      <c r="BC3" s="10" t="e">
        <f>#REF!</f>
        <v>#REF!</v>
      </c>
      <c r="BD3" s="10" t="e">
        <f>#REF!</f>
        <v>#REF!</v>
      </c>
      <c r="BE3" s="10" t="e">
        <f>#REF!</f>
        <v>#REF!</v>
      </c>
      <c r="BF3" s="10" t="e">
        <f>#REF!</f>
        <v>#REF!</v>
      </c>
      <c r="BG3" s="10" t="e">
        <f>#REF!</f>
        <v>#REF!</v>
      </c>
      <c r="BH3" s="10" t="e">
        <f>#REF!</f>
        <v>#REF!</v>
      </c>
      <c r="BI3" s="10" t="e">
        <f>#REF!</f>
        <v>#REF!</v>
      </c>
      <c r="BJ3" s="10" t="e">
        <f>#REF!</f>
        <v>#REF!</v>
      </c>
      <c r="BK3" s="10" t="e">
        <f>#REF!</f>
        <v>#REF!</v>
      </c>
      <c r="BL3" s="10" t="e">
        <f>#REF!</f>
        <v>#REF!</v>
      </c>
      <c r="BM3" s="10" t="e">
        <f>#REF!</f>
        <v>#REF!</v>
      </c>
      <c r="BN3" s="10" t="e">
        <f>#REF!</f>
        <v>#REF!</v>
      </c>
      <c r="BO3" s="10" t="e">
        <f>#REF!</f>
        <v>#REF!</v>
      </c>
      <c r="BP3" s="10" t="e">
        <f>#REF!</f>
        <v>#REF!</v>
      </c>
      <c r="BQ3" s="10" t="e">
        <f>#REF!</f>
        <v>#REF!</v>
      </c>
      <c r="BR3" s="10" t="e">
        <f>#REF!</f>
        <v>#REF!</v>
      </c>
      <c r="BS3" s="10" t="e">
        <f>#REF!</f>
        <v>#REF!</v>
      </c>
      <c r="BT3" s="10" t="e">
        <f>#REF!</f>
        <v>#REF!</v>
      </c>
      <c r="BU3" s="10" t="e">
        <f>#REF!</f>
        <v>#REF!</v>
      </c>
      <c r="BV3" s="10" t="e">
        <f>#REF!</f>
        <v>#REF!</v>
      </c>
      <c r="BW3" s="10" t="e">
        <f>#REF!</f>
        <v>#REF!</v>
      </c>
      <c r="BX3" s="10" t="e">
        <f>#REF!</f>
        <v>#REF!</v>
      </c>
      <c r="BY3" s="10" t="e">
        <f>#REF!</f>
        <v>#REF!</v>
      </c>
      <c r="BZ3" s="10" t="e">
        <f>#REF!</f>
        <v>#REF!</v>
      </c>
      <c r="CA3" s="10" t="e">
        <f>#REF!</f>
        <v>#REF!</v>
      </c>
      <c r="CB3" s="10" t="e">
        <f>#REF!</f>
        <v>#REF!</v>
      </c>
      <c r="CC3" s="10" t="e">
        <f>#REF!</f>
        <v>#REF!</v>
      </c>
      <c r="CD3" s="10" t="e">
        <f>#REF!</f>
        <v>#REF!</v>
      </c>
      <c r="CE3" s="10" t="e">
        <f>#REF!</f>
        <v>#REF!</v>
      </c>
      <c r="CF3" s="10" t="e">
        <f>#REF!</f>
        <v>#REF!</v>
      </c>
      <c r="CG3" s="10" t="e">
        <f>#REF!</f>
        <v>#REF!</v>
      </c>
      <c r="CH3" s="10" t="e">
        <f>#REF!</f>
        <v>#REF!</v>
      </c>
      <c r="CI3" s="10" t="e">
        <f>#REF!</f>
        <v>#REF!</v>
      </c>
      <c r="CJ3" s="10" t="e">
        <f>#REF!</f>
        <v>#REF!</v>
      </c>
      <c r="CK3" s="10" t="e">
        <f>#REF!</f>
        <v>#REF!</v>
      </c>
      <c r="CL3" s="10" t="e">
        <f>#REF!</f>
        <v>#REF!</v>
      </c>
      <c r="CM3" s="10" t="e">
        <f>#REF!</f>
        <v>#REF!</v>
      </c>
      <c r="CN3" s="10" t="e">
        <f>#REF!</f>
        <v>#REF!</v>
      </c>
      <c r="CO3" s="10" t="e">
        <f>#REF!</f>
        <v>#REF!</v>
      </c>
      <c r="CP3" s="10" t="e">
        <f>#REF!</f>
        <v>#REF!</v>
      </c>
      <c r="CQ3" s="10" t="e">
        <f>#REF!</f>
        <v>#REF!</v>
      </c>
      <c r="CR3" s="10" t="e">
        <f>#REF!</f>
        <v>#REF!</v>
      </c>
      <c r="CS3" s="10" t="e">
        <f>#REF!</f>
        <v>#REF!</v>
      </c>
      <c r="CT3" s="10" t="e">
        <f>#REF!</f>
        <v>#REF!</v>
      </c>
      <c r="CU3" s="10" t="e">
        <f>#REF!</f>
        <v>#REF!</v>
      </c>
      <c r="CV3" s="10" t="e">
        <f>#REF!</f>
        <v>#REF!</v>
      </c>
      <c r="CW3" s="10" t="e">
        <f>#REF!</f>
        <v>#REF!</v>
      </c>
      <c r="CX3" s="10" t="e">
        <f>#REF!</f>
        <v>#REF!</v>
      </c>
      <c r="CY3" s="10" t="e">
        <f>#REF!</f>
        <v>#REF!</v>
      </c>
      <c r="CZ3" s="10" t="e">
        <f>#REF!</f>
        <v>#REF!</v>
      </c>
      <c r="DA3" s="10" t="e">
        <f>#REF!</f>
        <v>#REF!</v>
      </c>
      <c r="DB3" s="10" t="e">
        <f>#REF!</f>
        <v>#REF!</v>
      </c>
      <c r="DC3" s="10" t="e">
        <f>#REF!</f>
        <v>#REF!</v>
      </c>
      <c r="DD3" s="10" t="e">
        <f>#REF!</f>
        <v>#REF!</v>
      </c>
      <c r="DE3" s="10" t="e">
        <f>#REF!</f>
        <v>#REF!</v>
      </c>
      <c r="DF3" s="10" t="e">
        <f>#REF!</f>
        <v>#REF!</v>
      </c>
      <c r="DG3" s="10" t="e">
        <f>#REF!</f>
        <v>#REF!</v>
      </c>
      <c r="DH3" s="10" t="e">
        <f>#REF!</f>
        <v>#REF!</v>
      </c>
      <c r="DI3" s="10" t="e">
        <f>#REF!</f>
        <v>#REF!</v>
      </c>
      <c r="DJ3" s="10" t="e">
        <f>#REF!</f>
        <v>#REF!</v>
      </c>
      <c r="DK3" s="10" t="e">
        <f>#REF!</f>
        <v>#REF!</v>
      </c>
      <c r="DL3" s="10" t="e">
        <f>#REF!</f>
        <v>#REF!</v>
      </c>
      <c r="DM3" s="10" t="e">
        <f>#REF!</f>
        <v>#REF!</v>
      </c>
      <c r="DN3" s="10" t="e">
        <f>#REF!</f>
        <v>#REF!</v>
      </c>
      <c r="DO3" s="10" t="e">
        <f>#REF!</f>
        <v>#REF!</v>
      </c>
      <c r="DP3" s="10" t="e">
        <f>#REF!</f>
        <v>#REF!</v>
      </c>
      <c r="DQ3" s="10" t="e">
        <f>#REF!</f>
        <v>#REF!</v>
      </c>
      <c r="DR3" s="10" t="e">
        <f>#REF!</f>
        <v>#REF!</v>
      </c>
      <c r="DS3" s="10" t="e">
        <f>#REF!</f>
        <v>#REF!</v>
      </c>
      <c r="DT3" s="10" t="e">
        <f>#REF!</f>
        <v>#REF!</v>
      </c>
      <c r="DU3" s="10" t="e">
        <f>#REF!</f>
        <v>#REF!</v>
      </c>
      <c r="DV3" s="10" t="e">
        <f>#REF!</f>
        <v>#REF!</v>
      </c>
      <c r="DW3" s="10" t="e">
        <f>#REF!</f>
        <v>#REF!</v>
      </c>
      <c r="DX3" s="10" t="e">
        <f>#REF!</f>
        <v>#REF!</v>
      </c>
      <c r="DY3" s="10" t="e">
        <f>#REF!</f>
        <v>#REF!</v>
      </c>
      <c r="DZ3" s="10" t="e">
        <f>#REF!</f>
        <v>#REF!</v>
      </c>
      <c r="EA3" s="10" t="e">
        <f>#REF!</f>
        <v>#REF!</v>
      </c>
      <c r="EB3" s="10" t="e">
        <f>#REF!</f>
        <v>#REF!</v>
      </c>
      <c r="EC3" s="10" t="e">
        <f>#REF!</f>
        <v>#REF!</v>
      </c>
      <c r="ED3" s="10" t="e">
        <f>#REF!</f>
        <v>#REF!</v>
      </c>
      <c r="EE3" s="10" t="e">
        <f>#REF!</f>
        <v>#REF!</v>
      </c>
      <c r="EF3" s="10" t="e">
        <f>#REF!</f>
        <v>#REF!</v>
      </c>
      <c r="EG3" s="10" t="e">
        <f>#REF!</f>
        <v>#REF!</v>
      </c>
      <c r="EH3" s="10" t="e">
        <f>#REF!</f>
        <v>#REF!</v>
      </c>
      <c r="EI3" s="10" t="e">
        <f>#REF!</f>
        <v>#REF!</v>
      </c>
      <c r="EJ3" s="10" t="e">
        <f>#REF!</f>
        <v>#REF!</v>
      </c>
      <c r="EK3" s="10" t="e">
        <f>#REF!</f>
        <v>#REF!</v>
      </c>
      <c r="EL3" s="10" t="e">
        <f>#REF!</f>
        <v>#REF!</v>
      </c>
      <c r="EM3" s="10" t="e">
        <f>#REF!</f>
        <v>#REF!</v>
      </c>
      <c r="EN3" s="10" t="e">
        <f>#REF!</f>
        <v>#REF!</v>
      </c>
      <c r="EO3" s="10" t="e">
        <f>#REF!</f>
        <v>#REF!</v>
      </c>
      <c r="EP3" s="10" t="e">
        <f>#REF!</f>
        <v>#REF!</v>
      </c>
      <c r="EQ3" s="10" t="e">
        <f>#REF!</f>
        <v>#REF!</v>
      </c>
      <c r="ER3" s="10" t="e">
        <f>#REF!</f>
        <v>#REF!</v>
      </c>
      <c r="ES3" s="10" t="e">
        <f>#REF!</f>
        <v>#REF!</v>
      </c>
      <c r="ET3" s="10" t="e">
        <f>#REF!</f>
        <v>#REF!</v>
      </c>
      <c r="EU3" s="10" t="e">
        <f>#REF!</f>
        <v>#REF!</v>
      </c>
      <c r="EV3" s="10" t="e">
        <f>#REF!</f>
        <v>#REF!</v>
      </c>
      <c r="EW3" s="10" t="e">
        <f>#REF!</f>
        <v>#REF!</v>
      </c>
      <c r="EX3" s="10" t="e">
        <f>#REF!</f>
        <v>#REF!</v>
      </c>
      <c r="EY3" s="10" t="e">
        <f>#REF!</f>
        <v>#REF!</v>
      </c>
      <c r="EZ3" s="10" t="e">
        <f>#REF!</f>
        <v>#REF!</v>
      </c>
      <c r="FA3" s="10" t="e">
        <f>#REF!</f>
        <v>#REF!</v>
      </c>
      <c r="FB3" s="10" t="e">
        <f>#REF!</f>
        <v>#REF!</v>
      </c>
      <c r="FC3" s="10" t="e">
        <f>#REF!</f>
        <v>#REF!</v>
      </c>
      <c r="FD3" s="10" t="e">
        <f>#REF!</f>
        <v>#REF!</v>
      </c>
      <c r="FE3" s="10" t="e">
        <f>#REF!</f>
        <v>#REF!</v>
      </c>
      <c r="FF3" s="10" t="e">
        <f>#REF!</f>
        <v>#REF!</v>
      </c>
      <c r="FG3" s="10" t="e">
        <f>#REF!</f>
        <v>#REF!</v>
      </c>
      <c r="FH3" s="10" t="e">
        <f>#REF!</f>
        <v>#REF!</v>
      </c>
      <c r="FI3" s="10" t="e">
        <f>#REF!</f>
        <v>#REF!</v>
      </c>
      <c r="FJ3" s="10" t="e">
        <f>#REF!</f>
        <v>#REF!</v>
      </c>
      <c r="FK3" s="10" t="e">
        <f>#REF!</f>
        <v>#REF!</v>
      </c>
      <c r="FL3" s="10" t="e">
        <f>#REF!</f>
        <v>#REF!</v>
      </c>
      <c r="FM3" s="10" t="e">
        <f>#REF!</f>
        <v>#REF!</v>
      </c>
      <c r="FN3" s="10" t="e">
        <f>#REF!</f>
        <v>#REF!</v>
      </c>
      <c r="FO3" s="10" t="e">
        <f>#REF!</f>
        <v>#REF!</v>
      </c>
      <c r="FP3" s="10" t="e">
        <f>#REF!</f>
        <v>#REF!</v>
      </c>
      <c r="FQ3" s="10" t="e">
        <f>#REF!</f>
        <v>#REF!</v>
      </c>
      <c r="FR3" s="10" t="e">
        <f>#REF!</f>
        <v>#REF!</v>
      </c>
      <c r="FS3" s="10" t="e">
        <f>#REF!</f>
        <v>#REF!</v>
      </c>
      <c r="FT3" s="10" t="e">
        <f>#REF!</f>
        <v>#REF!</v>
      </c>
      <c r="FU3" s="10" t="e">
        <f>#REF!</f>
        <v>#REF!</v>
      </c>
      <c r="FV3" s="10" t="e">
        <f>#REF!</f>
        <v>#REF!</v>
      </c>
      <c r="FW3" s="10" t="e">
        <f>#REF!</f>
        <v>#REF!</v>
      </c>
      <c r="FX3" s="10" t="e">
        <f>#REF!</f>
        <v>#REF!</v>
      </c>
      <c r="FY3" s="10" t="e">
        <f>#REF!</f>
        <v>#REF!</v>
      </c>
      <c r="FZ3" s="10" t="e">
        <f>#REF!</f>
        <v>#REF!</v>
      </c>
      <c r="GA3" s="10" t="e">
        <f>#REF!</f>
        <v>#REF!</v>
      </c>
      <c r="GB3" s="10" t="e">
        <f>#REF!</f>
        <v>#REF!</v>
      </c>
      <c r="GC3" s="10" t="e">
        <f>#REF!</f>
        <v>#REF!</v>
      </c>
      <c r="GD3" s="10" t="e">
        <f>#REF!</f>
        <v>#REF!</v>
      </c>
      <c r="GE3" s="10" t="e">
        <f>#REF!</f>
        <v>#REF!</v>
      </c>
      <c r="GF3" s="10" t="e">
        <f>#REF!</f>
        <v>#REF!</v>
      </c>
      <c r="GG3" s="10" t="e">
        <f>#REF!</f>
        <v>#REF!</v>
      </c>
      <c r="GH3" s="10" t="e">
        <f>#REF!</f>
        <v>#REF!</v>
      </c>
      <c r="GI3" s="10" t="e">
        <f>#REF!</f>
        <v>#REF!</v>
      </c>
      <c r="GJ3" s="10" t="e">
        <f>#REF!</f>
        <v>#REF!</v>
      </c>
      <c r="GK3" s="10" t="e">
        <f>#REF!</f>
        <v>#REF!</v>
      </c>
      <c r="GL3" s="10" t="e">
        <f>#REF!</f>
        <v>#REF!</v>
      </c>
      <c r="GM3" s="10" t="e">
        <f>#REF!</f>
        <v>#REF!</v>
      </c>
      <c r="GN3" s="10" t="e">
        <f>#REF!</f>
        <v>#REF!</v>
      </c>
      <c r="GO3" s="10" t="e">
        <f>#REF!</f>
        <v>#REF!</v>
      </c>
      <c r="GP3" s="10" t="e">
        <f>#REF!</f>
        <v>#REF!</v>
      </c>
      <c r="GQ3" s="10" t="e">
        <f>#REF!</f>
        <v>#REF!</v>
      </c>
      <c r="GR3" s="10" t="e">
        <f>#REF!</f>
        <v>#REF!</v>
      </c>
      <c r="GS3" s="10" t="e">
        <f>#REF!</f>
        <v>#REF!</v>
      </c>
      <c r="GT3" s="10" t="e">
        <f>#REF!</f>
        <v>#REF!</v>
      </c>
      <c r="GU3" s="10" t="e">
        <f>#REF!</f>
        <v>#REF!</v>
      </c>
      <c r="GV3" s="10" t="e">
        <f>#REF!</f>
        <v>#REF!</v>
      </c>
      <c r="GW3" s="10" t="e">
        <f>#REF!</f>
        <v>#REF!</v>
      </c>
      <c r="GX3" s="10" t="e">
        <f>#REF!</f>
        <v>#REF!</v>
      </c>
      <c r="GY3" s="10" t="e">
        <f>#REF!</f>
        <v>#REF!</v>
      </c>
      <c r="GZ3" s="10" t="e">
        <f>#REF!</f>
        <v>#REF!</v>
      </c>
      <c r="HA3" s="10" t="e">
        <f>#REF!</f>
        <v>#REF!</v>
      </c>
      <c r="HB3" s="10" t="e">
        <f>#REF!</f>
        <v>#REF!</v>
      </c>
      <c r="HC3" s="10" t="e">
        <f>#REF!</f>
        <v>#REF!</v>
      </c>
      <c r="HD3" s="10" t="e">
        <f>#REF!</f>
        <v>#REF!</v>
      </c>
      <c r="HE3" s="10" t="e">
        <f>#REF!</f>
        <v>#REF!</v>
      </c>
      <c r="HG3" s="10" t="e">
        <f>#REF!</f>
        <v>#REF!</v>
      </c>
      <c r="HH3" s="10" t="e">
        <f>#REF!</f>
        <v>#REF!</v>
      </c>
      <c r="HI3" s="10" t="e">
        <f>#REF!</f>
        <v>#REF!</v>
      </c>
      <c r="HJ3" s="10" t="e">
        <f>#REF!</f>
        <v>#REF!</v>
      </c>
      <c r="HK3" s="10" t="e">
        <f>#REF!</f>
        <v>#REF!</v>
      </c>
      <c r="HL3" s="10" t="e">
        <f>#REF!</f>
        <v>#REF!</v>
      </c>
      <c r="HM3" s="10" t="e">
        <f>#REF!</f>
        <v>#REF!</v>
      </c>
      <c r="HN3" s="10" t="e">
        <f>#REF!</f>
        <v>#REF!</v>
      </c>
      <c r="HO3" s="10" t="e">
        <f>#REF!</f>
        <v>#REF!</v>
      </c>
      <c r="HP3" s="10" t="e">
        <f>#REF!</f>
        <v>#REF!</v>
      </c>
      <c r="HQ3" s="10" t="e">
        <f>#REF!</f>
        <v>#REF!</v>
      </c>
      <c r="HR3" s="10" t="e">
        <f>#REF!</f>
        <v>#REF!</v>
      </c>
      <c r="HS3" s="10" t="e">
        <f>#REF!</f>
        <v>#REF!</v>
      </c>
      <c r="HT3" s="10" t="e">
        <f>#REF!</f>
        <v>#REF!</v>
      </c>
      <c r="HU3" s="10" t="e">
        <f>#REF!</f>
        <v>#REF!</v>
      </c>
      <c r="HV3" s="10" t="e">
        <f>#REF!</f>
        <v>#REF!</v>
      </c>
      <c r="HW3" s="10" t="e">
        <f>#REF!</f>
        <v>#REF!</v>
      </c>
      <c r="HX3" s="10" t="e">
        <f>#REF!</f>
        <v>#REF!</v>
      </c>
      <c r="HY3" s="10" t="e">
        <f>#REF!</f>
        <v>#REF!</v>
      </c>
      <c r="HZ3" s="10" t="e">
        <f>#REF!</f>
        <v>#REF!</v>
      </c>
      <c r="IA3" s="10" t="e">
        <f>#REF!</f>
        <v>#REF!</v>
      </c>
      <c r="IB3" s="10" t="e">
        <f>#REF!</f>
        <v>#REF!</v>
      </c>
      <c r="IC3" s="10" t="e">
        <f>#REF!</f>
        <v>#REF!</v>
      </c>
      <c r="ID3" s="10" t="e">
        <f>#REF!</f>
        <v>#REF!</v>
      </c>
      <c r="IE3" s="10" t="e">
        <f>#REF!</f>
        <v>#REF!</v>
      </c>
      <c r="IF3" s="10" t="e">
        <f>#REF!</f>
        <v>#REF!</v>
      </c>
      <c r="IG3" s="10" t="e">
        <f>#REF!</f>
        <v>#REF!</v>
      </c>
      <c r="IH3" s="10" t="e">
        <f>#REF!</f>
        <v>#REF!</v>
      </c>
      <c r="II3" s="10" t="e">
        <f>#REF!</f>
        <v>#REF!</v>
      </c>
      <c r="IJ3" s="10" t="e">
        <f>#REF!</f>
        <v>#REF!</v>
      </c>
      <c r="IK3" s="10" t="e">
        <f>#REF!</f>
        <v>#REF!</v>
      </c>
      <c r="IL3" s="10" t="e">
        <f>#REF!</f>
        <v>#REF!</v>
      </c>
      <c r="IM3" s="10" t="e">
        <f>#REF!</f>
        <v>#REF!</v>
      </c>
      <c r="IN3" s="10" t="e">
        <f>#REF!</f>
        <v>#REF!</v>
      </c>
      <c r="IO3" s="10" t="e">
        <f>#REF!</f>
        <v>#REF!</v>
      </c>
      <c r="IP3" s="10" t="e">
        <f>#REF!</f>
        <v>#REF!</v>
      </c>
      <c r="IQ3" s="10" t="e">
        <f>#REF!</f>
        <v>#REF!</v>
      </c>
      <c r="IR3" s="10" t="e">
        <f>#REF!</f>
        <v>#REF!</v>
      </c>
      <c r="IS3" s="10" t="e">
        <f>#REF!</f>
        <v>#REF!</v>
      </c>
      <c r="IT3" s="10" t="e">
        <f>#REF!</f>
        <v>#REF!</v>
      </c>
      <c r="IU3" s="10" t="e">
        <f>#REF!</f>
        <v>#REF!</v>
      </c>
      <c r="IV3" s="10" t="e">
        <f>#REF!</f>
        <v>#REF!</v>
      </c>
      <c r="IW3" s="10" t="e">
        <f>#REF!</f>
        <v>#REF!</v>
      </c>
      <c r="IX3" s="10" t="e">
        <f>#REF!</f>
        <v>#REF!</v>
      </c>
      <c r="IY3" s="10" t="e">
        <f>#REF!</f>
        <v>#REF!</v>
      </c>
      <c r="IZ3" s="10" t="e">
        <f>#REF!</f>
        <v>#REF!</v>
      </c>
      <c r="JA3" s="10" t="e">
        <f>#REF!</f>
        <v>#REF!</v>
      </c>
      <c r="JB3" s="10" t="e">
        <f>#REF!</f>
        <v>#REF!</v>
      </c>
      <c r="JC3" s="10" t="e">
        <f>#REF!</f>
        <v>#REF!</v>
      </c>
      <c r="JD3" s="10" t="e">
        <f>#REF!</f>
        <v>#REF!</v>
      </c>
      <c r="JE3" s="10" t="e">
        <f>#REF!</f>
        <v>#REF!</v>
      </c>
      <c r="JF3" s="10" t="e">
        <f>#REF!</f>
        <v>#REF!</v>
      </c>
      <c r="JG3" s="10" t="e">
        <f>#REF!</f>
        <v>#REF!</v>
      </c>
      <c r="JH3" s="10" t="e">
        <f>#REF!</f>
        <v>#REF!</v>
      </c>
      <c r="JI3" s="10" t="e">
        <f>#REF!</f>
        <v>#REF!</v>
      </c>
      <c r="JJ3" s="10" t="e">
        <f>#REF!</f>
        <v>#REF!</v>
      </c>
      <c r="JK3" s="10" t="e">
        <f>#REF!</f>
        <v>#REF!</v>
      </c>
      <c r="JL3" s="10" t="e">
        <f>#REF!</f>
        <v>#REF!</v>
      </c>
      <c r="JM3" s="10" t="e">
        <f>#REF!</f>
        <v>#REF!</v>
      </c>
      <c r="JN3" s="10" t="e">
        <f>#REF!</f>
        <v>#REF!</v>
      </c>
      <c r="JO3" s="10" t="e">
        <f>#REF!</f>
        <v>#REF!</v>
      </c>
      <c r="JP3" s="10" t="e">
        <f>#REF!</f>
        <v>#REF!</v>
      </c>
      <c r="JQ3" s="10" t="e">
        <f>#REF!</f>
        <v>#REF!</v>
      </c>
      <c r="JR3" s="10" t="e">
        <f>#REF!</f>
        <v>#REF!</v>
      </c>
      <c r="JS3" s="10" t="e">
        <f>#REF!</f>
        <v>#REF!</v>
      </c>
      <c r="JT3" s="10" t="e">
        <f>#REF!</f>
        <v>#REF!</v>
      </c>
      <c r="JU3" s="10" t="e">
        <f>#REF!</f>
        <v>#REF!</v>
      </c>
      <c r="JV3" s="10" t="e">
        <f>#REF!</f>
        <v>#REF!</v>
      </c>
      <c r="JW3" s="10" t="e">
        <f>#REF!</f>
        <v>#REF!</v>
      </c>
      <c r="JX3" s="10" t="e">
        <f>#REF!</f>
        <v>#REF!</v>
      </c>
      <c r="JY3" s="10" t="e">
        <f>#REF!</f>
        <v>#REF!</v>
      </c>
      <c r="JZ3" s="10" t="e">
        <f>#REF!</f>
        <v>#REF!</v>
      </c>
      <c r="KA3" s="10" t="e">
        <f>#REF!</f>
        <v>#REF!</v>
      </c>
      <c r="KB3" s="10" t="e">
        <f>#REF!</f>
        <v>#REF!</v>
      </c>
      <c r="KC3" s="10" t="e">
        <f>#REF!</f>
        <v>#REF!</v>
      </c>
      <c r="KD3" s="10" t="e">
        <f>#REF!</f>
        <v>#REF!</v>
      </c>
      <c r="KE3" s="10" t="e">
        <f>#REF!</f>
        <v>#REF!</v>
      </c>
      <c r="KF3" s="10" t="e">
        <f>#REF!</f>
        <v>#REF!</v>
      </c>
      <c r="KG3" s="10" t="e">
        <f>#REF!</f>
        <v>#REF!</v>
      </c>
      <c r="KH3" s="10" t="e">
        <f>#REF!</f>
        <v>#REF!</v>
      </c>
      <c r="KI3" s="10" t="e">
        <f>#REF!</f>
        <v>#REF!</v>
      </c>
      <c r="KJ3" s="10" t="e">
        <f>#REF!</f>
        <v>#REF!</v>
      </c>
      <c r="KK3" s="10" t="e">
        <f>#REF!</f>
        <v>#REF!</v>
      </c>
      <c r="KL3" s="10" t="e">
        <f>#REF!</f>
        <v>#REF!</v>
      </c>
      <c r="KM3" s="10" t="e">
        <f>#REF!</f>
        <v>#REF!</v>
      </c>
      <c r="KN3" s="10" t="e">
        <f>#REF!</f>
        <v>#REF!</v>
      </c>
      <c r="KO3" s="10" t="e">
        <f>#REF!</f>
        <v>#REF!</v>
      </c>
      <c r="KP3" s="10" t="e">
        <f>#REF!</f>
        <v>#REF!</v>
      </c>
      <c r="KQ3" s="10" t="e">
        <f>#REF!</f>
        <v>#REF!</v>
      </c>
      <c r="KR3" s="10" t="e">
        <f>#REF!</f>
        <v>#REF!</v>
      </c>
      <c r="KS3" s="10" t="e">
        <f>#REF!</f>
        <v>#REF!</v>
      </c>
      <c r="KT3" s="10" t="e">
        <f>#REF!</f>
        <v>#REF!</v>
      </c>
      <c r="KU3" s="10" t="e">
        <f>#REF!</f>
        <v>#REF!</v>
      </c>
      <c r="KV3" s="10" t="e">
        <f>#REF!</f>
        <v>#REF!</v>
      </c>
      <c r="KW3" s="10" t="e">
        <f>#REF!</f>
        <v>#REF!</v>
      </c>
      <c r="KX3" s="10" t="e">
        <f>#REF!</f>
        <v>#REF!</v>
      </c>
      <c r="KY3" s="10" t="e">
        <f>#REF!</f>
        <v>#REF!</v>
      </c>
      <c r="KZ3" s="10" t="e">
        <f>#REF!</f>
        <v>#REF!</v>
      </c>
      <c r="LA3" s="10" t="e">
        <f>#REF!</f>
        <v>#REF!</v>
      </c>
      <c r="LB3" s="10" t="e">
        <f>#REF!</f>
        <v>#REF!</v>
      </c>
      <c r="LC3" s="10" t="e">
        <f>#REF!</f>
        <v>#REF!</v>
      </c>
      <c r="LD3" s="10" t="e">
        <f>#REF!</f>
        <v>#REF!</v>
      </c>
      <c r="LE3" s="10" t="e">
        <f>#REF!</f>
        <v>#REF!</v>
      </c>
      <c r="LF3" s="10" t="e">
        <f>#REF!</f>
        <v>#REF!</v>
      </c>
      <c r="LG3" s="10" t="e">
        <f>#REF!</f>
        <v>#REF!</v>
      </c>
      <c r="LH3" s="10" t="e">
        <f>#REF!</f>
        <v>#REF!</v>
      </c>
      <c r="LI3" s="10" t="e">
        <f>#REF!</f>
        <v>#REF!</v>
      </c>
      <c r="LJ3" s="10" t="e">
        <f>#REF!</f>
        <v>#REF!</v>
      </c>
      <c r="LK3" s="10" t="e">
        <f>#REF!</f>
        <v>#REF!</v>
      </c>
      <c r="LL3" s="10" t="e">
        <f>#REF!</f>
        <v>#REF!</v>
      </c>
      <c r="LM3" s="10" t="e">
        <f>#REF!</f>
        <v>#REF!</v>
      </c>
      <c r="LN3" s="10" t="e">
        <f>#REF!</f>
        <v>#REF!</v>
      </c>
      <c r="LO3" s="10" t="e">
        <f>#REF!</f>
        <v>#REF!</v>
      </c>
      <c r="LP3" s="10" t="e">
        <f>#REF!</f>
        <v>#REF!</v>
      </c>
      <c r="LQ3" s="10" t="e">
        <f>#REF!</f>
        <v>#REF!</v>
      </c>
      <c r="LR3" s="10" t="e">
        <f>#REF!</f>
        <v>#REF!</v>
      </c>
      <c r="LS3" s="10" t="e">
        <f>#REF!</f>
        <v>#REF!</v>
      </c>
      <c r="LT3" s="10" t="e">
        <f>#REF!</f>
        <v>#REF!</v>
      </c>
      <c r="LU3" s="10" t="e">
        <f>#REF!</f>
        <v>#REF!</v>
      </c>
      <c r="LV3" s="10" t="e">
        <f>#REF!</f>
        <v>#REF!</v>
      </c>
      <c r="LW3" s="10" t="e">
        <f>#REF!</f>
        <v>#REF!</v>
      </c>
      <c r="LX3" s="10" t="e">
        <f>#REF!</f>
        <v>#REF!</v>
      </c>
      <c r="LY3" s="10" t="e">
        <f>#REF!</f>
        <v>#REF!</v>
      </c>
      <c r="LZ3" s="10" t="e">
        <f>#REF!</f>
        <v>#REF!</v>
      </c>
      <c r="MA3" s="10" t="e">
        <f>#REF!</f>
        <v>#REF!</v>
      </c>
      <c r="MB3" s="10" t="e">
        <f>#REF!</f>
        <v>#REF!</v>
      </c>
      <c r="MC3" s="10" t="e">
        <f>#REF!</f>
        <v>#REF!</v>
      </c>
      <c r="MD3" s="10" t="e">
        <f>#REF!</f>
        <v>#REF!</v>
      </c>
      <c r="ME3" s="10" t="e">
        <f>#REF!</f>
        <v>#REF!</v>
      </c>
      <c r="MF3" s="10" t="e">
        <f>#REF!</f>
        <v>#REF!</v>
      </c>
      <c r="MG3" s="10" t="e">
        <f>#REF!</f>
        <v>#REF!</v>
      </c>
      <c r="MH3" s="10" t="e">
        <f>#REF!</f>
        <v>#REF!</v>
      </c>
      <c r="MI3" s="10" t="e">
        <f>#REF!</f>
        <v>#REF!</v>
      </c>
      <c r="MJ3" s="10" t="e">
        <f>#REF!</f>
        <v>#REF!</v>
      </c>
      <c r="MK3" s="10" t="e">
        <f>#REF!</f>
        <v>#REF!</v>
      </c>
      <c r="ML3" s="10" t="e">
        <f>#REF!</f>
        <v>#REF!</v>
      </c>
      <c r="MM3" s="10" t="e">
        <f>#REF!</f>
        <v>#REF!</v>
      </c>
      <c r="MN3" s="10" t="e">
        <f>#REF!</f>
        <v>#REF!</v>
      </c>
      <c r="MO3" s="10" t="e">
        <f>#REF!</f>
        <v>#REF!</v>
      </c>
      <c r="MP3" s="10" t="e">
        <f>#REF!</f>
        <v>#REF!</v>
      </c>
      <c r="MQ3" s="10" t="e">
        <f>#REF!</f>
        <v>#REF!</v>
      </c>
      <c r="MR3" s="10" t="e">
        <f>#REF!</f>
        <v>#REF!</v>
      </c>
      <c r="MS3" s="10" t="e">
        <f>#REF!</f>
        <v>#REF!</v>
      </c>
      <c r="MT3" s="10" t="e">
        <f>#REF!</f>
        <v>#REF!</v>
      </c>
      <c r="MU3" s="10" t="e">
        <f>#REF!</f>
        <v>#REF!</v>
      </c>
      <c r="MV3" s="10" t="e">
        <f>#REF!</f>
        <v>#REF!</v>
      </c>
      <c r="MW3" s="10" t="e">
        <f>#REF!</f>
        <v>#REF!</v>
      </c>
      <c r="MX3" s="10" t="e">
        <f>#REF!</f>
        <v>#REF!</v>
      </c>
      <c r="MY3" s="10" t="e">
        <f>#REF!</f>
        <v>#REF!</v>
      </c>
      <c r="MZ3" s="10" t="e">
        <f>#REF!</f>
        <v>#REF!</v>
      </c>
      <c r="NA3" s="10" t="e">
        <f>#REF!</f>
        <v>#REF!</v>
      </c>
      <c r="NB3" s="10" t="e">
        <f>#REF!</f>
        <v>#REF!</v>
      </c>
      <c r="NC3" s="10" t="e">
        <f>#REF!</f>
        <v>#REF!</v>
      </c>
      <c r="ND3" s="10" t="e">
        <f>#REF!</f>
        <v>#REF!</v>
      </c>
      <c r="NE3" s="10" t="e">
        <f>#REF!</f>
        <v>#REF!</v>
      </c>
      <c r="NF3" s="10" t="e">
        <f>#REF!</f>
        <v>#REF!</v>
      </c>
      <c r="NG3" s="10" t="e">
        <f>#REF!</f>
        <v>#REF!</v>
      </c>
      <c r="NH3" s="10" t="e">
        <f>#REF!</f>
        <v>#REF!</v>
      </c>
      <c r="NI3" s="10" t="e">
        <f>#REF!</f>
        <v>#REF!</v>
      </c>
      <c r="NJ3" s="10" t="e">
        <f>#REF!</f>
        <v>#REF!</v>
      </c>
      <c r="NK3" s="10" t="e">
        <f>#REF!</f>
        <v>#REF!</v>
      </c>
      <c r="NL3" s="10" t="e">
        <f>#REF!</f>
        <v>#REF!</v>
      </c>
      <c r="NM3" s="10" t="e">
        <f>#REF!</f>
        <v>#REF!</v>
      </c>
      <c r="NN3" s="10" t="e">
        <f>#REF!</f>
        <v>#REF!</v>
      </c>
      <c r="NO3" s="10" t="e">
        <f>#REF!</f>
        <v>#REF!</v>
      </c>
      <c r="NP3" s="10" t="e">
        <f>#REF!</f>
        <v>#REF!</v>
      </c>
      <c r="NQ3" s="10" t="e">
        <f>#REF!</f>
        <v>#REF!</v>
      </c>
      <c r="NR3" s="10" t="e">
        <f>#REF!</f>
        <v>#REF!</v>
      </c>
      <c r="NS3" s="10" t="e">
        <f>#REF!</f>
        <v>#REF!</v>
      </c>
      <c r="NT3" s="10" t="e">
        <f>#REF!</f>
        <v>#REF!</v>
      </c>
      <c r="NU3" s="10" t="e">
        <f>#REF!</f>
        <v>#REF!</v>
      </c>
      <c r="NV3" s="10" t="e">
        <f>#REF!</f>
        <v>#REF!</v>
      </c>
      <c r="NW3" s="10" t="e">
        <f>#REF!</f>
        <v>#REF!</v>
      </c>
      <c r="NX3" s="10" t="e">
        <f>#REF!</f>
        <v>#REF!</v>
      </c>
      <c r="NY3" s="10" t="e">
        <f>#REF!</f>
        <v>#REF!</v>
      </c>
      <c r="NZ3" s="10" t="e">
        <f>#REF!</f>
        <v>#REF!</v>
      </c>
      <c r="OA3" s="10" t="e">
        <f>#REF!</f>
        <v>#REF!</v>
      </c>
      <c r="OB3" s="10" t="e">
        <f>#REF!</f>
        <v>#REF!</v>
      </c>
      <c r="OC3" s="10" t="e">
        <f>#REF!</f>
        <v>#REF!</v>
      </c>
      <c r="OD3" s="10" t="e">
        <f>#REF!</f>
        <v>#REF!</v>
      </c>
      <c r="OE3" s="10" t="e">
        <f>#REF!</f>
        <v>#REF!</v>
      </c>
      <c r="OF3" s="10" t="e">
        <f>#REF!</f>
        <v>#REF!</v>
      </c>
      <c r="OG3" s="10" t="e">
        <f>#REF!</f>
        <v>#REF!</v>
      </c>
      <c r="OH3" s="10" t="e">
        <f>#REF!</f>
        <v>#REF!</v>
      </c>
      <c r="OI3" s="10" t="e">
        <f>#REF!</f>
        <v>#REF!</v>
      </c>
      <c r="OJ3" s="10" t="e">
        <f>#REF!</f>
        <v>#REF!</v>
      </c>
      <c r="OK3" s="10" t="e">
        <f>#REF!</f>
        <v>#REF!</v>
      </c>
      <c r="OL3" s="10" t="e">
        <f>#REF!</f>
        <v>#REF!</v>
      </c>
      <c r="OM3" s="10" t="e">
        <f>#REF!</f>
        <v>#REF!</v>
      </c>
      <c r="ON3" s="10" t="e">
        <f>#REF!</f>
        <v>#REF!</v>
      </c>
      <c r="OO3" s="10" t="e">
        <f>#REF!</f>
        <v>#REF!</v>
      </c>
      <c r="OP3" s="10" t="e">
        <f>#REF!</f>
        <v>#REF!</v>
      </c>
      <c r="OQ3" s="10" t="e">
        <f>#REF!</f>
        <v>#REF!</v>
      </c>
      <c r="OR3" s="10" t="e">
        <f>#REF!</f>
        <v>#REF!</v>
      </c>
      <c r="OS3" s="10" t="e">
        <f>#REF!</f>
        <v>#REF!</v>
      </c>
      <c r="OT3" s="10" t="e">
        <f>#REF!</f>
        <v>#REF!</v>
      </c>
      <c r="OU3" s="10" t="e">
        <f>#REF!</f>
        <v>#REF!</v>
      </c>
      <c r="OV3" s="10" t="e">
        <f>#REF!</f>
        <v>#REF!</v>
      </c>
      <c r="OW3" s="10" t="e">
        <f>#REF!</f>
        <v>#REF!</v>
      </c>
      <c r="OX3" s="10" t="e">
        <f>#REF!</f>
        <v>#REF!</v>
      </c>
      <c r="OY3" s="10" t="e">
        <f>#REF!</f>
        <v>#REF!</v>
      </c>
      <c r="OZ3" s="10" t="e">
        <f>#REF!</f>
        <v>#REF!</v>
      </c>
      <c r="PA3" s="10" t="e">
        <f>#REF!</f>
        <v>#REF!</v>
      </c>
      <c r="PB3" s="10" t="e">
        <f>#REF!</f>
        <v>#REF!</v>
      </c>
      <c r="PC3" s="10" t="e">
        <f>#REF!</f>
        <v>#REF!</v>
      </c>
      <c r="PD3" s="10" t="e">
        <f>#REF!</f>
        <v>#REF!</v>
      </c>
      <c r="PE3" s="10" t="e">
        <f>#REF!</f>
        <v>#REF!</v>
      </c>
      <c r="PF3" s="10" t="e">
        <f>#REF!</f>
        <v>#REF!</v>
      </c>
      <c r="PG3" s="10" t="e">
        <f>#REF!</f>
        <v>#REF!</v>
      </c>
      <c r="PH3" s="10" t="e">
        <f>#REF!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24" priority="74">
      <formula>#REF!="×"</formula>
    </cfRule>
  </conditionalFormatting>
  <conditionalFormatting sqref="HB1:HE1">
    <cfRule type="expression" dxfId="23" priority="73">
      <formula>#REF!="×"</formula>
    </cfRule>
  </conditionalFormatting>
  <conditionalFormatting sqref="HI1:HL1">
    <cfRule type="expression" dxfId="22" priority="2">
      <formula>#REF!="×"</formula>
    </cfRule>
  </conditionalFormatting>
  <conditionalFormatting sqref="PE1:PH1">
    <cfRule type="expression" dxfId="21"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25"/>
  <sheetViews>
    <sheetView tabSelected="1" view="pageBreakPreview" zoomScale="85" zoomScaleNormal="85" zoomScaleSheetLayoutView="85" workbookViewId="0"/>
  </sheetViews>
  <sheetFormatPr defaultColWidth="9" defaultRowHeight="13.5"/>
  <cols>
    <col min="1" max="1" width="46.875" style="6" customWidth="1"/>
    <col min="2" max="4" width="15.125" style="14" customWidth="1"/>
    <col min="5" max="5" width="23.25" style="14" customWidth="1"/>
    <col min="6" max="6" width="79.87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149</v>
      </c>
      <c r="B1" s="12"/>
      <c r="C1" s="12"/>
      <c r="D1" s="12"/>
      <c r="E1" s="12"/>
      <c r="F1" s="5"/>
      <c r="G1" s="63" t="s">
        <v>165</v>
      </c>
    </row>
    <row r="2" spans="1:14" ht="52.5" customHeight="1">
      <c r="A2" s="85" t="s">
        <v>157</v>
      </c>
      <c r="B2" s="86"/>
      <c r="C2" s="86"/>
      <c r="D2" s="86"/>
      <c r="E2" s="86"/>
      <c r="F2" s="86"/>
      <c r="G2" s="86"/>
      <c r="H2" s="37" t="s">
        <v>50</v>
      </c>
    </row>
    <row r="3" spans="1:14" ht="34.5" customHeight="1">
      <c r="A3" s="17" t="s">
        <v>145</v>
      </c>
      <c r="B3" s="18"/>
      <c r="C3" s="18"/>
      <c r="D3" s="18"/>
      <c r="E3" s="46"/>
      <c r="F3" s="17" t="s">
        <v>114</v>
      </c>
      <c r="G3" s="47">
        <f>SUM($G$10:$G$14)</f>
        <v>0</v>
      </c>
      <c r="H3" s="45" t="s">
        <v>151</v>
      </c>
    </row>
    <row r="4" spans="1:14" ht="33" customHeight="1">
      <c r="A4" s="17" t="s">
        <v>150</v>
      </c>
      <c r="B4" s="18"/>
      <c r="C4" s="18"/>
      <c r="D4" s="18"/>
      <c r="E4" s="50">
        <f>'対象施設報告シート（法人単位）'!A2</f>
        <v>0</v>
      </c>
      <c r="F4" s="36" t="s">
        <v>113</v>
      </c>
      <c r="G4" s="49"/>
      <c r="H4" s="52" t="s">
        <v>164</v>
      </c>
    </row>
    <row r="5" spans="1:14" ht="45.75" customHeight="1">
      <c r="A5" s="92" t="s">
        <v>144</v>
      </c>
      <c r="B5" s="92"/>
      <c r="C5" s="92"/>
      <c r="D5" s="92"/>
      <c r="E5" s="46"/>
      <c r="F5" s="36" t="s">
        <v>128</v>
      </c>
      <c r="G5" s="47">
        <f>ROUNDDOWN(G3-G4,-3)</f>
        <v>0</v>
      </c>
      <c r="H5" s="45" t="s">
        <v>152</v>
      </c>
      <c r="I5" s="44" t="s">
        <v>142</v>
      </c>
      <c r="J5" s="44" t="s">
        <v>143</v>
      </c>
    </row>
    <row r="6" spans="1:14" ht="41.25" customHeight="1">
      <c r="A6" s="17" t="s">
        <v>129</v>
      </c>
      <c r="B6" s="18"/>
      <c r="C6" s="18"/>
      <c r="D6" s="18"/>
      <c r="E6" s="47" t="str">
        <f>IF(G5&gt;=G6,"○","×")</f>
        <v>○</v>
      </c>
      <c r="F6" s="17" t="s">
        <v>154</v>
      </c>
      <c r="G6" s="47">
        <f>'対象施設報告シート（法人単位）'!E201</f>
        <v>0</v>
      </c>
      <c r="H6" s="45" t="s">
        <v>153</v>
      </c>
    </row>
    <row r="7" spans="1:14" ht="26.25" customHeight="1">
      <c r="A7" s="17" t="s">
        <v>61</v>
      </c>
      <c r="B7" s="18"/>
      <c r="C7" s="18"/>
      <c r="D7" s="18"/>
      <c r="E7" s="48">
        <f>G6-G7</f>
        <v>0</v>
      </c>
      <c r="F7" s="17" t="s">
        <v>112</v>
      </c>
      <c r="G7" s="47">
        <f>IF(ROUNDDOWN(G6-G5,-3)&lt;=0,0,ROUNDDOWN(G6-G5,-3))</f>
        <v>0</v>
      </c>
      <c r="H7" s="45" t="s">
        <v>147</v>
      </c>
    </row>
    <row r="8" spans="1:14" ht="41.25" customHeight="1">
      <c r="A8" s="42" t="s">
        <v>135</v>
      </c>
      <c r="B8" s="87" t="s">
        <v>136</v>
      </c>
      <c r="C8" s="91"/>
      <c r="D8" s="91"/>
      <c r="E8" s="88"/>
      <c r="F8" s="87" t="s">
        <v>54</v>
      </c>
      <c r="G8" s="88"/>
      <c r="H8" s="8"/>
    </row>
    <row r="9" spans="1:14" s="31" customFormat="1" ht="66" customHeight="1">
      <c r="A9" s="28" t="s">
        <v>126</v>
      </c>
      <c r="B9" s="29" t="s">
        <v>99</v>
      </c>
      <c r="C9" s="29" t="s">
        <v>109</v>
      </c>
      <c r="D9" s="29" t="s">
        <v>98</v>
      </c>
      <c r="E9" s="29" t="s">
        <v>111</v>
      </c>
      <c r="F9" s="80" t="s">
        <v>115</v>
      </c>
      <c r="G9" s="81"/>
      <c r="H9" s="30" t="s">
        <v>100</v>
      </c>
    </row>
    <row r="10" spans="1:14" ht="50.25" customHeight="1">
      <c r="A10" s="11" t="s">
        <v>137</v>
      </c>
      <c r="B10" s="26"/>
      <c r="C10" s="16"/>
      <c r="D10" s="35"/>
      <c r="E10" s="16"/>
      <c r="F10" s="11"/>
      <c r="G10" s="53">
        <f>B10*C10*D10</f>
        <v>0</v>
      </c>
      <c r="H10" s="15" t="s">
        <v>116</v>
      </c>
    </row>
    <row r="11" spans="1:14" ht="57" customHeight="1">
      <c r="A11" s="11" t="s">
        <v>138</v>
      </c>
      <c r="B11" s="26"/>
      <c r="C11" s="16"/>
      <c r="D11" s="35"/>
      <c r="E11" s="16"/>
      <c r="F11" s="11"/>
      <c r="G11" s="53">
        <f t="shared" ref="G11:G13" si="0">B11*C11*D11</f>
        <v>0</v>
      </c>
      <c r="H11" s="15" t="s">
        <v>117</v>
      </c>
    </row>
    <row r="12" spans="1:14" ht="80.25" customHeight="1">
      <c r="A12" s="11" t="s">
        <v>146</v>
      </c>
      <c r="B12" s="26"/>
      <c r="C12" s="16"/>
      <c r="D12" s="35"/>
      <c r="E12" s="34"/>
      <c r="F12" s="11"/>
      <c r="G12" s="53">
        <f t="shared" si="0"/>
        <v>0</v>
      </c>
      <c r="H12" s="15" t="s">
        <v>123</v>
      </c>
    </row>
    <row r="13" spans="1:14" ht="41.25" customHeight="1">
      <c r="A13" s="11" t="s">
        <v>139</v>
      </c>
      <c r="B13" s="26"/>
      <c r="C13" s="16"/>
      <c r="D13" s="51"/>
      <c r="E13" s="32"/>
      <c r="F13" s="11"/>
      <c r="G13" s="53">
        <f t="shared" si="0"/>
        <v>0</v>
      </c>
      <c r="H13" s="15" t="s">
        <v>140</v>
      </c>
      <c r="I13" s="27">
        <v>1</v>
      </c>
      <c r="J13" s="27">
        <v>2</v>
      </c>
      <c r="K13" s="27">
        <v>3</v>
      </c>
      <c r="L13" s="27">
        <v>4</v>
      </c>
      <c r="M13" s="27"/>
      <c r="N13" s="27"/>
    </row>
    <row r="14" spans="1:14" ht="73.5" customHeight="1">
      <c r="A14" s="89"/>
      <c r="B14" s="90"/>
      <c r="C14" s="90"/>
      <c r="D14" s="90"/>
      <c r="E14" s="90"/>
      <c r="F14" s="43" t="s">
        <v>163</v>
      </c>
      <c r="G14" s="53">
        <f>'別紙（2.0％超部分算定シート）（法人単位）'!I4+'別紙（2.0％超部分算定シート）（法人単位）'!I5+'別紙（2.0％超部分算定シート）（法人単位）'!I6</f>
        <v>0</v>
      </c>
      <c r="H14" s="15" t="s">
        <v>124</v>
      </c>
    </row>
    <row r="15" spans="1:14" ht="55.5" customHeight="1">
      <c r="A15" s="82" t="s">
        <v>141</v>
      </c>
      <c r="B15" s="83"/>
      <c r="C15" s="83"/>
      <c r="D15" s="83"/>
      <c r="E15" s="83"/>
      <c r="F15" s="83"/>
      <c r="G15" s="84"/>
      <c r="H15" s="15"/>
    </row>
    <row r="16" spans="1:14" s="31" customFormat="1" ht="72.75" customHeight="1">
      <c r="A16" s="28" t="s">
        <v>173</v>
      </c>
      <c r="B16" s="29" t="s">
        <v>99</v>
      </c>
      <c r="C16" s="29" t="s">
        <v>131</v>
      </c>
      <c r="D16" s="29" t="s">
        <v>98</v>
      </c>
      <c r="E16" s="29" t="s">
        <v>111</v>
      </c>
      <c r="F16" s="80" t="s">
        <v>115</v>
      </c>
      <c r="G16" s="81"/>
      <c r="H16" s="30" t="s">
        <v>100</v>
      </c>
    </row>
    <row r="17" spans="1:14" ht="36" customHeight="1">
      <c r="A17" s="11" t="s">
        <v>137</v>
      </c>
      <c r="B17" s="26"/>
      <c r="C17" s="16"/>
      <c r="D17" s="35"/>
      <c r="E17" s="16"/>
      <c r="F17" s="11"/>
      <c r="G17" s="53">
        <f>B17*C17*D17</f>
        <v>0</v>
      </c>
      <c r="H17" s="15" t="s">
        <v>116</v>
      </c>
    </row>
    <row r="18" spans="1:14" ht="39" customHeight="1">
      <c r="A18" s="11" t="s">
        <v>138</v>
      </c>
      <c r="B18" s="26"/>
      <c r="C18" s="16"/>
      <c r="D18" s="35"/>
      <c r="E18" s="16"/>
      <c r="F18" s="11"/>
      <c r="G18" s="53">
        <f t="shared" ref="G18:G20" si="1">B18*C18*D18</f>
        <v>0</v>
      </c>
      <c r="H18" s="15" t="s">
        <v>117</v>
      </c>
    </row>
    <row r="19" spans="1:14" ht="80.25" customHeight="1">
      <c r="A19" s="11" t="s">
        <v>146</v>
      </c>
      <c r="B19" s="26"/>
      <c r="C19" s="16"/>
      <c r="D19" s="35"/>
      <c r="E19" s="34"/>
      <c r="F19" s="11"/>
      <c r="G19" s="53">
        <f t="shared" si="1"/>
        <v>0</v>
      </c>
      <c r="H19" s="15" t="s">
        <v>123</v>
      </c>
    </row>
    <row r="20" spans="1:14" ht="33" customHeight="1">
      <c r="A20" s="11" t="s">
        <v>139</v>
      </c>
      <c r="B20" s="26"/>
      <c r="C20" s="16"/>
      <c r="D20" s="51"/>
      <c r="E20" s="32"/>
      <c r="F20" s="11"/>
      <c r="G20" s="53">
        <f t="shared" si="1"/>
        <v>0</v>
      </c>
      <c r="H20" s="15" t="s">
        <v>140</v>
      </c>
      <c r="I20" s="27">
        <v>1</v>
      </c>
      <c r="J20" s="27">
        <v>2</v>
      </c>
      <c r="K20" s="27">
        <v>3</v>
      </c>
      <c r="L20" s="27">
        <v>4</v>
      </c>
      <c r="M20" s="27"/>
      <c r="N20" s="27"/>
    </row>
    <row r="21" spans="1:14" s="31" customFormat="1" ht="72.75" customHeight="1">
      <c r="A21" s="28" t="s">
        <v>127</v>
      </c>
      <c r="B21" s="29" t="s">
        <v>99</v>
      </c>
      <c r="C21" s="29" t="s">
        <v>131</v>
      </c>
      <c r="D21" s="29" t="s">
        <v>98</v>
      </c>
      <c r="E21" s="29" t="s">
        <v>111</v>
      </c>
      <c r="F21" s="80" t="s">
        <v>115</v>
      </c>
      <c r="G21" s="81"/>
      <c r="H21" s="30" t="s">
        <v>100</v>
      </c>
    </row>
    <row r="22" spans="1:14" ht="33.75" customHeight="1">
      <c r="A22" s="11" t="s">
        <v>137</v>
      </c>
      <c r="B22" s="26"/>
      <c r="C22" s="16"/>
      <c r="D22" s="35"/>
      <c r="E22" s="16"/>
      <c r="F22" s="11"/>
      <c r="G22" s="53">
        <f>B22*C22*D22</f>
        <v>0</v>
      </c>
      <c r="H22" s="15" t="s">
        <v>116</v>
      </c>
    </row>
    <row r="23" spans="1:14" ht="40.5" customHeight="1">
      <c r="A23" s="11" t="s">
        <v>138</v>
      </c>
      <c r="B23" s="26"/>
      <c r="C23" s="16"/>
      <c r="D23" s="35"/>
      <c r="E23" s="16"/>
      <c r="F23" s="11"/>
      <c r="G23" s="53">
        <f t="shared" ref="G23:G25" si="2">B23*C23*D23</f>
        <v>0</v>
      </c>
      <c r="H23" s="15" t="s">
        <v>117</v>
      </c>
    </row>
    <row r="24" spans="1:14" ht="80.25" customHeight="1">
      <c r="A24" s="11" t="s">
        <v>146</v>
      </c>
      <c r="B24" s="26"/>
      <c r="C24" s="16"/>
      <c r="D24" s="35"/>
      <c r="E24" s="34"/>
      <c r="F24" s="11"/>
      <c r="G24" s="53">
        <f t="shared" si="2"/>
        <v>0</v>
      </c>
      <c r="H24" s="15" t="s">
        <v>123</v>
      </c>
    </row>
    <row r="25" spans="1:14" ht="36.75" customHeight="1">
      <c r="A25" s="11" t="s">
        <v>139</v>
      </c>
      <c r="B25" s="26"/>
      <c r="C25" s="16"/>
      <c r="D25" s="51"/>
      <c r="E25" s="32"/>
      <c r="F25" s="11"/>
      <c r="G25" s="53">
        <f t="shared" si="2"/>
        <v>0</v>
      </c>
      <c r="H25" s="15" t="s">
        <v>140</v>
      </c>
      <c r="I25" s="27">
        <v>1</v>
      </c>
      <c r="J25" s="27">
        <v>2</v>
      </c>
      <c r="K25" s="27">
        <v>3</v>
      </c>
      <c r="L25" s="27">
        <v>4</v>
      </c>
      <c r="M25" s="27"/>
      <c r="N25" s="27"/>
    </row>
  </sheetData>
  <mergeCells count="9">
    <mergeCell ref="F16:G16"/>
    <mergeCell ref="F21:G21"/>
    <mergeCell ref="A15:G15"/>
    <mergeCell ref="A2:G2"/>
    <mergeCell ref="F8:G8"/>
    <mergeCell ref="A14:E14"/>
    <mergeCell ref="B8:E8"/>
    <mergeCell ref="F9:G9"/>
    <mergeCell ref="A5:D5"/>
  </mergeCells>
  <phoneticPr fontId="37"/>
  <conditionalFormatting sqref="A10:A15">
    <cfRule type="expression" dxfId="20" priority="3">
      <formula>#REF!="×"</formula>
    </cfRule>
  </conditionalFormatting>
  <conditionalFormatting sqref="A17:A20">
    <cfRule type="expression" dxfId="19" priority="2">
      <formula>#REF!="×"</formula>
    </cfRule>
  </conditionalFormatting>
  <conditionalFormatting sqref="A22:A25">
    <cfRule type="expression" dxfId="18" priority="1">
      <formula>#REF!="×"</formula>
    </cfRule>
  </conditionalFormatting>
  <conditionalFormatting sqref="B10:E11 F10:G12 G10:G14 B12:D12 B17:E18 F17:F19 B19:D19 B22:E23 F22:F24 B24:D24">
    <cfRule type="expression" dxfId="17" priority="55">
      <formula>#REF!="×"</formula>
    </cfRule>
  </conditionalFormatting>
  <conditionalFormatting sqref="B20:F20">
    <cfRule type="expression" dxfId="16" priority="14">
      <formula>#REF!="×"</formula>
    </cfRule>
  </conditionalFormatting>
  <conditionalFormatting sqref="B25:F25">
    <cfRule type="expression" dxfId="15" priority="12">
      <formula>#REF!="×"</formula>
    </cfRule>
  </conditionalFormatting>
  <conditionalFormatting sqref="B13:G13">
    <cfRule type="expression" dxfId="14" priority="16">
      <formula>#REF!="×"</formula>
    </cfRule>
  </conditionalFormatting>
  <conditionalFormatting sqref="F14">
    <cfRule type="expression" dxfId="13" priority="4">
      <formula>#REF!="×"</formula>
    </cfRule>
  </conditionalFormatting>
  <conditionalFormatting sqref="G17:G20">
    <cfRule type="expression" dxfId="12" priority="9">
      <formula>#REF!="×"</formula>
    </cfRule>
  </conditionalFormatting>
  <conditionalFormatting sqref="G22:G25">
    <cfRule type="expression" dxfId="11" priority="8">
      <formula>#REF!="×"</formula>
    </cfRule>
  </conditionalFormatting>
  <dataValidations count="2">
    <dataValidation type="list" allowBlank="1" showInputMessage="1" showErrorMessage="1" sqref="D20 D13 D25" xr:uid="{96BEE6F5-EBD7-41E2-AE72-44B3D1FE2909}">
      <formula1>$I$13:$N$13</formula1>
    </dataValidation>
    <dataValidation type="list" allowBlank="1" showInputMessage="1" showErrorMessage="1" sqref="E5" xr:uid="{C0B90A4A-3EDF-4005-9702-B7092F152808}">
      <formula1>$I$5:$J$5</formula1>
    </dataValidation>
  </dataValidations>
  <printOptions horizontalCentered="1"/>
  <pageMargins left="0.70866141732283472" right="0.70866141732283472" top="0.74803149606299213" bottom="0.55118110236220474" header="0.31496062992125984" footer="0.31496062992125984"/>
  <pageSetup paperSize="9" scale="62" fitToHeight="0" orientation="landscape" r:id="rId1"/>
  <rowBreaks count="1" manualBreakCount="1">
    <brk id="14" max="1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pageSetUpPr fitToPage="1"/>
  </sheetPr>
  <dimension ref="A1:P201"/>
  <sheetViews>
    <sheetView workbookViewId="0"/>
  </sheetViews>
  <sheetFormatPr defaultRowHeight="14.25"/>
  <cols>
    <col min="1" max="1" width="17.625" style="39" customWidth="1"/>
    <col min="2" max="2" width="34.25" style="39" customWidth="1"/>
    <col min="3" max="3" width="24.5" style="39" customWidth="1"/>
    <col min="4" max="4" width="30" style="39" customWidth="1"/>
    <col min="5" max="5" width="38.75" style="39" customWidth="1"/>
    <col min="6" max="16384" width="9" style="39"/>
  </cols>
  <sheetData>
    <row r="1" spans="1:16" ht="52.5">
      <c r="A1" s="74" t="s">
        <v>130</v>
      </c>
      <c r="B1" s="75" t="s">
        <v>159</v>
      </c>
      <c r="C1" s="75" t="s">
        <v>155</v>
      </c>
      <c r="D1" s="76" t="s">
        <v>156</v>
      </c>
      <c r="E1" s="76" t="s">
        <v>162</v>
      </c>
    </row>
    <row r="2" spans="1:16">
      <c r="A2" s="54">
        <f>COUNTA($B$2:$B$200)</f>
        <v>0</v>
      </c>
      <c r="B2" s="55"/>
      <c r="C2" s="56"/>
      <c r="D2" s="56"/>
      <c r="E2" s="57"/>
      <c r="P2" s="77">
        <v>70000</v>
      </c>
    </row>
    <row r="3" spans="1:16">
      <c r="B3" s="55"/>
      <c r="C3" s="56"/>
      <c r="D3" s="56"/>
      <c r="E3" s="57"/>
      <c r="P3" s="77">
        <v>105000</v>
      </c>
    </row>
    <row r="4" spans="1:16">
      <c r="B4" s="55"/>
      <c r="C4" s="56"/>
      <c r="D4" s="56"/>
      <c r="E4" s="57"/>
      <c r="P4" s="77">
        <v>145000</v>
      </c>
    </row>
    <row r="5" spans="1:16">
      <c r="B5" s="55"/>
      <c r="C5" s="56"/>
      <c r="D5" s="56"/>
      <c r="E5" s="57"/>
      <c r="P5" s="77">
        <v>150000</v>
      </c>
    </row>
    <row r="6" spans="1:16">
      <c r="B6" s="55"/>
      <c r="C6" s="56"/>
      <c r="D6" s="56"/>
      <c r="E6" s="57"/>
      <c r="P6" s="77">
        <v>216000</v>
      </c>
    </row>
    <row r="7" spans="1:16">
      <c r="B7" s="55"/>
      <c r="C7" s="56"/>
      <c r="D7" s="56"/>
      <c r="E7" s="57"/>
      <c r="P7" s="77">
        <v>228000</v>
      </c>
    </row>
    <row r="8" spans="1:16">
      <c r="B8" s="55"/>
      <c r="C8" s="56"/>
      <c r="D8" s="56"/>
      <c r="E8" s="57"/>
      <c r="P8" s="77">
        <v>288000</v>
      </c>
    </row>
    <row r="9" spans="1:16">
      <c r="B9" s="55"/>
      <c r="C9" s="56"/>
      <c r="D9" s="56"/>
      <c r="E9" s="57"/>
      <c r="P9" s="77">
        <v>360000</v>
      </c>
    </row>
    <row r="10" spans="1:16">
      <c r="B10" s="55"/>
      <c r="C10" s="56"/>
      <c r="D10" s="56"/>
      <c r="E10" s="57"/>
      <c r="P10" s="77">
        <v>432000</v>
      </c>
    </row>
    <row r="11" spans="1:16">
      <c r="B11" s="55"/>
      <c r="C11" s="56"/>
      <c r="D11" s="56"/>
      <c r="E11" s="57"/>
      <c r="P11" s="77">
        <v>504000</v>
      </c>
    </row>
    <row r="12" spans="1:16">
      <c r="B12" s="55"/>
      <c r="C12" s="56"/>
      <c r="D12" s="56"/>
      <c r="E12" s="57"/>
      <c r="P12" s="77">
        <v>576000</v>
      </c>
    </row>
    <row r="13" spans="1:16">
      <c r="B13" s="55"/>
      <c r="C13" s="56"/>
      <c r="D13" s="56"/>
      <c r="E13" s="57"/>
      <c r="P13" s="77">
        <v>648000</v>
      </c>
    </row>
    <row r="14" spans="1:16">
      <c r="B14" s="55"/>
      <c r="C14" s="56"/>
      <c r="D14" s="56"/>
      <c r="E14" s="57"/>
      <c r="P14" s="77">
        <v>720000</v>
      </c>
    </row>
    <row r="15" spans="1:16">
      <c r="B15" s="55"/>
      <c r="C15" s="56"/>
      <c r="D15" s="56"/>
      <c r="E15" s="57"/>
      <c r="P15" s="77">
        <v>792000</v>
      </c>
    </row>
    <row r="16" spans="1:16">
      <c r="B16" s="55"/>
      <c r="C16" s="56"/>
      <c r="D16" s="56"/>
      <c r="E16" s="57"/>
      <c r="P16" s="77">
        <v>864000</v>
      </c>
    </row>
    <row r="17" spans="2:16">
      <c r="B17" s="55"/>
      <c r="C17" s="55"/>
      <c r="D17" s="55"/>
      <c r="E17" s="57"/>
      <c r="P17" s="77">
        <v>936000</v>
      </c>
    </row>
    <row r="18" spans="2:16">
      <c r="B18" s="55"/>
      <c r="C18" s="55"/>
      <c r="D18" s="55"/>
      <c r="E18" s="57"/>
      <c r="P18" s="77">
        <v>1008000</v>
      </c>
    </row>
    <row r="19" spans="2:16">
      <c r="B19" s="55"/>
      <c r="C19" s="55"/>
      <c r="D19" s="55"/>
      <c r="E19" s="57"/>
      <c r="P19" s="77">
        <v>1080000</v>
      </c>
    </row>
    <row r="20" spans="2:16">
      <c r="B20" s="55"/>
      <c r="C20" s="55"/>
      <c r="D20" s="55"/>
      <c r="E20" s="57"/>
      <c r="P20" s="77">
        <v>1152000</v>
      </c>
    </row>
    <row r="21" spans="2:16">
      <c r="B21" s="55"/>
      <c r="C21" s="55"/>
      <c r="D21" s="55"/>
      <c r="E21" s="57"/>
      <c r="P21" s="77">
        <v>1224000</v>
      </c>
    </row>
    <row r="22" spans="2:16">
      <c r="B22" s="55"/>
      <c r="C22" s="55"/>
      <c r="D22" s="55"/>
      <c r="E22" s="57"/>
      <c r="P22" s="77">
        <v>1296000</v>
      </c>
    </row>
    <row r="23" spans="2:16">
      <c r="B23" s="55"/>
      <c r="C23" s="55"/>
      <c r="D23" s="55"/>
      <c r="E23" s="57"/>
      <c r="P23" s="77">
        <v>1368000</v>
      </c>
    </row>
    <row r="24" spans="2:16">
      <c r="B24" s="55"/>
      <c r="C24" s="55"/>
      <c r="D24" s="55"/>
      <c r="E24" s="57"/>
    </row>
    <row r="25" spans="2:16">
      <c r="B25" s="55"/>
      <c r="C25" s="55"/>
      <c r="D25" s="55"/>
      <c r="E25" s="57"/>
    </row>
    <row r="26" spans="2:16">
      <c r="B26" s="55"/>
      <c r="C26" s="55"/>
      <c r="D26" s="55"/>
      <c r="E26" s="57"/>
    </row>
    <row r="27" spans="2:16">
      <c r="B27" s="55"/>
      <c r="C27" s="55"/>
      <c r="D27" s="55"/>
      <c r="E27" s="57"/>
    </row>
    <row r="28" spans="2:16">
      <c r="B28" s="55"/>
      <c r="C28" s="55"/>
      <c r="D28" s="55"/>
      <c r="E28" s="57"/>
    </row>
    <row r="29" spans="2:16">
      <c r="B29" s="55"/>
      <c r="C29" s="55"/>
      <c r="D29" s="55"/>
      <c r="E29" s="57"/>
    </row>
    <row r="30" spans="2:16">
      <c r="B30" s="55"/>
      <c r="C30" s="55"/>
      <c r="D30" s="55"/>
      <c r="E30" s="57"/>
    </row>
    <row r="31" spans="2:16">
      <c r="B31" s="55"/>
      <c r="C31" s="55"/>
      <c r="D31" s="55"/>
      <c r="E31" s="57"/>
    </row>
    <row r="32" spans="2:16">
      <c r="B32" s="55"/>
      <c r="C32" s="55"/>
      <c r="D32" s="55"/>
      <c r="E32" s="57"/>
    </row>
    <row r="33" spans="2:5">
      <c r="B33" s="55"/>
      <c r="C33" s="55"/>
      <c r="D33" s="55"/>
      <c r="E33" s="57"/>
    </row>
    <row r="34" spans="2:5">
      <c r="B34" s="55"/>
      <c r="C34" s="55"/>
      <c r="D34" s="55"/>
      <c r="E34" s="57"/>
    </row>
    <row r="35" spans="2:5">
      <c r="B35" s="55"/>
      <c r="C35" s="55"/>
      <c r="D35" s="55"/>
      <c r="E35" s="57"/>
    </row>
    <row r="36" spans="2:5">
      <c r="B36" s="55"/>
      <c r="C36" s="55"/>
      <c r="D36" s="55"/>
      <c r="E36" s="57"/>
    </row>
    <row r="37" spans="2:5">
      <c r="B37" s="55"/>
      <c r="C37" s="55"/>
      <c r="D37" s="55"/>
      <c r="E37" s="57"/>
    </row>
    <row r="38" spans="2:5">
      <c r="B38" s="55"/>
      <c r="C38" s="55"/>
      <c r="D38" s="55"/>
      <c r="E38" s="57"/>
    </row>
    <row r="39" spans="2:5">
      <c r="B39" s="55"/>
      <c r="C39" s="55"/>
      <c r="D39" s="55"/>
      <c r="E39" s="57"/>
    </row>
    <row r="40" spans="2:5">
      <c r="B40" s="55"/>
      <c r="C40" s="55"/>
      <c r="D40" s="55"/>
      <c r="E40" s="57"/>
    </row>
    <row r="41" spans="2:5">
      <c r="B41" s="55"/>
      <c r="C41" s="55"/>
      <c r="D41" s="55"/>
      <c r="E41" s="57"/>
    </row>
    <row r="42" spans="2:5">
      <c r="B42" s="55"/>
      <c r="C42" s="55"/>
      <c r="D42" s="55"/>
      <c r="E42" s="57"/>
    </row>
    <row r="43" spans="2:5">
      <c r="B43" s="55"/>
      <c r="C43" s="55"/>
      <c r="D43" s="55"/>
      <c r="E43" s="57"/>
    </row>
    <row r="44" spans="2:5">
      <c r="B44" s="55"/>
      <c r="C44" s="55"/>
      <c r="D44" s="55"/>
      <c r="E44" s="57"/>
    </row>
    <row r="45" spans="2:5">
      <c r="B45" s="55"/>
      <c r="C45" s="55"/>
      <c r="D45" s="55"/>
      <c r="E45" s="57"/>
    </row>
    <row r="46" spans="2:5">
      <c r="B46" s="55"/>
      <c r="C46" s="55"/>
      <c r="D46" s="55"/>
      <c r="E46" s="57"/>
    </row>
    <row r="47" spans="2:5">
      <c r="B47" s="55"/>
      <c r="C47" s="55"/>
      <c r="D47" s="55"/>
      <c r="E47" s="57"/>
    </row>
    <row r="48" spans="2:5">
      <c r="B48" s="55"/>
      <c r="C48" s="55"/>
      <c r="D48" s="55"/>
      <c r="E48" s="57"/>
    </row>
    <row r="49" spans="2:5">
      <c r="B49" s="55"/>
      <c r="C49" s="55"/>
      <c r="D49" s="55"/>
      <c r="E49" s="57"/>
    </row>
    <row r="50" spans="2:5">
      <c r="B50" s="55"/>
      <c r="C50" s="55"/>
      <c r="D50" s="55"/>
      <c r="E50" s="57"/>
    </row>
    <row r="51" spans="2:5">
      <c r="B51" s="55"/>
      <c r="C51" s="55"/>
      <c r="D51" s="55"/>
      <c r="E51" s="57"/>
    </row>
    <row r="52" spans="2:5">
      <c r="B52" s="55"/>
      <c r="C52" s="55"/>
      <c r="D52" s="55"/>
      <c r="E52" s="57"/>
    </row>
    <row r="53" spans="2:5">
      <c r="B53" s="55"/>
      <c r="C53" s="55"/>
      <c r="D53" s="55"/>
      <c r="E53" s="57"/>
    </row>
    <row r="54" spans="2:5">
      <c r="B54" s="55"/>
      <c r="C54" s="55"/>
      <c r="D54" s="55"/>
      <c r="E54" s="57"/>
    </row>
    <row r="55" spans="2:5">
      <c r="B55" s="55"/>
      <c r="C55" s="55"/>
      <c r="D55" s="55"/>
      <c r="E55" s="57"/>
    </row>
    <row r="56" spans="2:5">
      <c r="B56" s="55"/>
      <c r="C56" s="55"/>
      <c r="D56" s="55"/>
      <c r="E56" s="57"/>
    </row>
    <row r="57" spans="2:5">
      <c r="B57" s="55"/>
      <c r="C57" s="55"/>
      <c r="D57" s="55"/>
      <c r="E57" s="57"/>
    </row>
    <row r="58" spans="2:5">
      <c r="B58" s="55"/>
      <c r="C58" s="55"/>
      <c r="D58" s="55"/>
      <c r="E58" s="57"/>
    </row>
    <row r="59" spans="2:5">
      <c r="B59" s="55"/>
      <c r="C59" s="55"/>
      <c r="D59" s="55"/>
      <c r="E59" s="57"/>
    </row>
    <row r="60" spans="2:5">
      <c r="B60" s="55"/>
      <c r="C60" s="55"/>
      <c r="D60" s="55"/>
      <c r="E60" s="57"/>
    </row>
    <row r="61" spans="2:5">
      <c r="B61" s="55"/>
      <c r="C61" s="55"/>
      <c r="D61" s="55"/>
      <c r="E61" s="57"/>
    </row>
    <row r="62" spans="2:5">
      <c r="B62" s="55"/>
      <c r="C62" s="55"/>
      <c r="D62" s="55"/>
      <c r="E62" s="57"/>
    </row>
    <row r="63" spans="2:5">
      <c r="B63" s="55"/>
      <c r="C63" s="55"/>
      <c r="D63" s="55"/>
      <c r="E63" s="57"/>
    </row>
    <row r="64" spans="2:5">
      <c r="B64" s="55"/>
      <c r="C64" s="55"/>
      <c r="D64" s="55"/>
      <c r="E64" s="57"/>
    </row>
    <row r="65" spans="2:5">
      <c r="B65" s="55"/>
      <c r="C65" s="55"/>
      <c r="D65" s="55"/>
      <c r="E65" s="57"/>
    </row>
    <row r="66" spans="2:5">
      <c r="B66" s="55"/>
      <c r="C66" s="55"/>
      <c r="D66" s="55"/>
      <c r="E66" s="57"/>
    </row>
    <row r="67" spans="2:5">
      <c r="B67" s="55"/>
      <c r="C67" s="55"/>
      <c r="D67" s="55"/>
      <c r="E67" s="57"/>
    </row>
    <row r="68" spans="2:5">
      <c r="B68" s="55"/>
      <c r="C68" s="55"/>
      <c r="D68" s="55"/>
      <c r="E68" s="57"/>
    </row>
    <row r="69" spans="2:5">
      <c r="B69" s="55"/>
      <c r="C69" s="55"/>
      <c r="D69" s="55"/>
      <c r="E69" s="57"/>
    </row>
    <row r="70" spans="2:5">
      <c r="B70" s="55"/>
      <c r="C70" s="55"/>
      <c r="D70" s="55"/>
      <c r="E70" s="57"/>
    </row>
    <row r="71" spans="2:5">
      <c r="B71" s="55"/>
      <c r="C71" s="55"/>
      <c r="D71" s="55"/>
      <c r="E71" s="57"/>
    </row>
    <row r="72" spans="2:5">
      <c r="B72" s="55"/>
      <c r="C72" s="55"/>
      <c r="D72" s="55"/>
      <c r="E72" s="57"/>
    </row>
    <row r="73" spans="2:5">
      <c r="B73" s="55"/>
      <c r="C73" s="55"/>
      <c r="D73" s="55"/>
      <c r="E73" s="57"/>
    </row>
    <row r="74" spans="2:5">
      <c r="B74" s="55"/>
      <c r="C74" s="55"/>
      <c r="D74" s="55"/>
      <c r="E74" s="57"/>
    </row>
    <row r="75" spans="2:5">
      <c r="B75" s="55"/>
      <c r="C75" s="55"/>
      <c r="D75" s="55"/>
      <c r="E75" s="57"/>
    </row>
    <row r="76" spans="2:5">
      <c r="B76" s="55"/>
      <c r="C76" s="55"/>
      <c r="D76" s="55"/>
      <c r="E76" s="57"/>
    </row>
    <row r="77" spans="2:5">
      <c r="B77" s="55"/>
      <c r="C77" s="55"/>
      <c r="D77" s="55"/>
      <c r="E77" s="57"/>
    </row>
    <row r="78" spans="2:5">
      <c r="B78" s="55"/>
      <c r="C78" s="55"/>
      <c r="D78" s="55"/>
      <c r="E78" s="57"/>
    </row>
    <row r="79" spans="2:5">
      <c r="B79" s="55"/>
      <c r="C79" s="55"/>
      <c r="D79" s="55"/>
      <c r="E79" s="57"/>
    </row>
    <row r="80" spans="2:5">
      <c r="B80" s="55"/>
      <c r="C80" s="55"/>
      <c r="D80" s="55"/>
      <c r="E80" s="57"/>
    </row>
    <row r="81" spans="2:5">
      <c r="B81" s="55"/>
      <c r="C81" s="55"/>
      <c r="D81" s="55"/>
      <c r="E81" s="57"/>
    </row>
    <row r="82" spans="2:5">
      <c r="B82" s="55"/>
      <c r="C82" s="55"/>
      <c r="D82" s="55"/>
      <c r="E82" s="57"/>
    </row>
    <row r="83" spans="2:5">
      <c r="B83" s="55"/>
      <c r="C83" s="55"/>
      <c r="D83" s="55"/>
      <c r="E83" s="57"/>
    </row>
    <row r="84" spans="2:5">
      <c r="B84" s="55"/>
      <c r="C84" s="55"/>
      <c r="D84" s="55"/>
      <c r="E84" s="57"/>
    </row>
    <row r="85" spans="2:5">
      <c r="B85" s="55"/>
      <c r="C85" s="55"/>
      <c r="D85" s="55"/>
      <c r="E85" s="57"/>
    </row>
    <row r="86" spans="2:5">
      <c r="B86" s="55"/>
      <c r="C86" s="55"/>
      <c r="D86" s="55"/>
      <c r="E86" s="57"/>
    </row>
    <row r="87" spans="2:5">
      <c r="B87" s="55"/>
      <c r="C87" s="55"/>
      <c r="D87" s="55"/>
      <c r="E87" s="57"/>
    </row>
    <row r="88" spans="2:5">
      <c r="B88" s="55"/>
      <c r="C88" s="55"/>
      <c r="D88" s="55"/>
      <c r="E88" s="57"/>
    </row>
    <row r="89" spans="2:5">
      <c r="B89" s="55"/>
      <c r="C89" s="55"/>
      <c r="D89" s="55"/>
      <c r="E89" s="57"/>
    </row>
    <row r="90" spans="2:5">
      <c r="B90" s="55"/>
      <c r="C90" s="55"/>
      <c r="D90" s="55"/>
      <c r="E90" s="57"/>
    </row>
    <row r="91" spans="2:5">
      <c r="B91" s="55"/>
      <c r="C91" s="55"/>
      <c r="D91" s="55"/>
      <c r="E91" s="57"/>
    </row>
    <row r="92" spans="2:5">
      <c r="B92" s="55"/>
      <c r="C92" s="55"/>
      <c r="D92" s="55"/>
      <c r="E92" s="57"/>
    </row>
    <row r="93" spans="2:5">
      <c r="B93" s="55"/>
      <c r="C93" s="55"/>
      <c r="D93" s="55"/>
      <c r="E93" s="57"/>
    </row>
    <row r="94" spans="2:5">
      <c r="B94" s="55"/>
      <c r="C94" s="55"/>
      <c r="D94" s="55"/>
      <c r="E94" s="57"/>
    </row>
    <row r="95" spans="2:5">
      <c r="B95" s="55"/>
      <c r="C95" s="55"/>
      <c r="D95" s="55"/>
      <c r="E95" s="57"/>
    </row>
    <row r="96" spans="2:5">
      <c r="B96" s="55"/>
      <c r="C96" s="55"/>
      <c r="D96" s="55"/>
      <c r="E96" s="57"/>
    </row>
    <row r="97" spans="2:5">
      <c r="B97" s="55"/>
      <c r="C97" s="55"/>
      <c r="D97" s="55"/>
      <c r="E97" s="57"/>
    </row>
    <row r="98" spans="2:5">
      <c r="B98" s="55"/>
      <c r="C98" s="55"/>
      <c r="D98" s="55"/>
      <c r="E98" s="57"/>
    </row>
    <row r="99" spans="2:5">
      <c r="B99" s="55"/>
      <c r="C99" s="55"/>
      <c r="D99" s="55"/>
      <c r="E99" s="57"/>
    </row>
    <row r="100" spans="2:5">
      <c r="B100" s="55"/>
      <c r="C100" s="55"/>
      <c r="D100" s="55"/>
      <c r="E100" s="57"/>
    </row>
    <row r="101" spans="2:5">
      <c r="B101" s="55"/>
      <c r="C101" s="55"/>
      <c r="D101" s="55"/>
      <c r="E101" s="57"/>
    </row>
    <row r="102" spans="2:5">
      <c r="B102" s="55"/>
      <c r="C102" s="55"/>
      <c r="D102" s="55"/>
      <c r="E102" s="57"/>
    </row>
    <row r="103" spans="2:5">
      <c r="B103" s="55"/>
      <c r="C103" s="55"/>
      <c r="D103" s="55"/>
      <c r="E103" s="57"/>
    </row>
    <row r="104" spans="2:5">
      <c r="B104" s="55"/>
      <c r="C104" s="55"/>
      <c r="D104" s="55"/>
      <c r="E104" s="57"/>
    </row>
    <row r="105" spans="2:5">
      <c r="B105" s="55"/>
      <c r="C105" s="55"/>
      <c r="D105" s="55"/>
      <c r="E105" s="57"/>
    </row>
    <row r="106" spans="2:5">
      <c r="B106" s="55"/>
      <c r="C106" s="55"/>
      <c r="D106" s="55"/>
      <c r="E106" s="57"/>
    </row>
    <row r="107" spans="2:5">
      <c r="B107" s="55"/>
      <c r="C107" s="55"/>
      <c r="D107" s="55"/>
      <c r="E107" s="57"/>
    </row>
    <row r="108" spans="2:5">
      <c r="B108" s="55"/>
      <c r="C108" s="55"/>
      <c r="D108" s="55"/>
      <c r="E108" s="57"/>
    </row>
    <row r="109" spans="2:5">
      <c r="B109" s="55"/>
      <c r="C109" s="55"/>
      <c r="D109" s="55"/>
      <c r="E109" s="57"/>
    </row>
    <row r="110" spans="2:5">
      <c r="B110" s="55"/>
      <c r="C110" s="55"/>
      <c r="D110" s="55"/>
      <c r="E110" s="57"/>
    </row>
    <row r="111" spans="2:5">
      <c r="B111" s="55"/>
      <c r="C111" s="55"/>
      <c r="D111" s="55"/>
      <c r="E111" s="57"/>
    </row>
    <row r="112" spans="2:5">
      <c r="B112" s="55"/>
      <c r="C112" s="55"/>
      <c r="D112" s="55"/>
      <c r="E112" s="57"/>
    </row>
    <row r="113" spans="2:5">
      <c r="B113" s="55"/>
      <c r="C113" s="55"/>
      <c r="D113" s="55"/>
      <c r="E113" s="57"/>
    </row>
    <row r="114" spans="2:5">
      <c r="B114" s="55"/>
      <c r="C114" s="55"/>
      <c r="D114" s="55"/>
      <c r="E114" s="57"/>
    </row>
    <row r="115" spans="2:5">
      <c r="B115" s="55"/>
      <c r="C115" s="55"/>
      <c r="D115" s="55"/>
      <c r="E115" s="57"/>
    </row>
    <row r="116" spans="2:5">
      <c r="B116" s="55"/>
      <c r="C116" s="55"/>
      <c r="D116" s="55"/>
      <c r="E116" s="57"/>
    </row>
    <row r="117" spans="2:5">
      <c r="B117" s="55"/>
      <c r="C117" s="55"/>
      <c r="D117" s="55"/>
      <c r="E117" s="57"/>
    </row>
    <row r="118" spans="2:5">
      <c r="B118" s="55"/>
      <c r="C118" s="55"/>
      <c r="D118" s="55"/>
      <c r="E118" s="57"/>
    </row>
    <row r="119" spans="2:5">
      <c r="B119" s="55"/>
      <c r="C119" s="55"/>
      <c r="D119" s="55"/>
      <c r="E119" s="57"/>
    </row>
    <row r="120" spans="2:5">
      <c r="B120" s="55"/>
      <c r="C120" s="55"/>
      <c r="D120" s="55"/>
      <c r="E120" s="57"/>
    </row>
    <row r="121" spans="2:5">
      <c r="B121" s="55"/>
      <c r="C121" s="55"/>
      <c r="D121" s="55"/>
      <c r="E121" s="57"/>
    </row>
    <row r="122" spans="2:5">
      <c r="B122" s="55"/>
      <c r="C122" s="55"/>
      <c r="D122" s="55"/>
      <c r="E122" s="57"/>
    </row>
    <row r="123" spans="2:5">
      <c r="B123" s="55"/>
      <c r="C123" s="55"/>
      <c r="D123" s="55"/>
      <c r="E123" s="57"/>
    </row>
    <row r="124" spans="2:5">
      <c r="B124" s="55"/>
      <c r="C124" s="55"/>
      <c r="D124" s="55"/>
      <c r="E124" s="57"/>
    </row>
    <row r="125" spans="2:5">
      <c r="B125" s="55"/>
      <c r="C125" s="55"/>
      <c r="D125" s="55"/>
      <c r="E125" s="57"/>
    </row>
    <row r="126" spans="2:5">
      <c r="B126" s="55"/>
      <c r="C126" s="55"/>
      <c r="D126" s="55"/>
      <c r="E126" s="57"/>
    </row>
    <row r="127" spans="2:5">
      <c r="B127" s="55"/>
      <c r="C127" s="55"/>
      <c r="D127" s="55"/>
      <c r="E127" s="57"/>
    </row>
    <row r="128" spans="2:5">
      <c r="B128" s="55"/>
      <c r="C128" s="55"/>
      <c r="D128" s="55"/>
      <c r="E128" s="57"/>
    </row>
    <row r="129" spans="2:5">
      <c r="B129" s="55"/>
      <c r="C129" s="55"/>
      <c r="D129" s="55"/>
      <c r="E129" s="57"/>
    </row>
    <row r="130" spans="2:5">
      <c r="B130" s="55"/>
      <c r="C130" s="55"/>
      <c r="D130" s="55"/>
      <c r="E130" s="57"/>
    </row>
    <row r="131" spans="2:5">
      <c r="B131" s="55"/>
      <c r="C131" s="55"/>
      <c r="D131" s="55"/>
      <c r="E131" s="57"/>
    </row>
    <row r="132" spans="2:5">
      <c r="B132" s="55"/>
      <c r="C132" s="55"/>
      <c r="D132" s="55"/>
      <c r="E132" s="57"/>
    </row>
    <row r="133" spans="2:5">
      <c r="B133" s="55"/>
      <c r="C133" s="55"/>
      <c r="D133" s="55"/>
      <c r="E133" s="57"/>
    </row>
    <row r="134" spans="2:5">
      <c r="B134" s="55"/>
      <c r="C134" s="55"/>
      <c r="D134" s="55"/>
      <c r="E134" s="57"/>
    </row>
    <row r="135" spans="2:5">
      <c r="B135" s="55"/>
      <c r="C135" s="55"/>
      <c r="D135" s="55"/>
      <c r="E135" s="57"/>
    </row>
    <row r="136" spans="2:5">
      <c r="B136" s="55"/>
      <c r="C136" s="55"/>
      <c r="D136" s="55"/>
      <c r="E136" s="57"/>
    </row>
    <row r="137" spans="2:5">
      <c r="B137" s="55"/>
      <c r="C137" s="55"/>
      <c r="D137" s="55"/>
      <c r="E137" s="57"/>
    </row>
    <row r="138" spans="2:5">
      <c r="B138" s="55"/>
      <c r="C138" s="55"/>
      <c r="D138" s="55"/>
      <c r="E138" s="57"/>
    </row>
    <row r="139" spans="2:5">
      <c r="B139" s="55"/>
      <c r="C139" s="55"/>
      <c r="D139" s="55"/>
      <c r="E139" s="57"/>
    </row>
    <row r="140" spans="2:5">
      <c r="B140" s="55"/>
      <c r="C140" s="55"/>
      <c r="D140" s="55"/>
      <c r="E140" s="57"/>
    </row>
    <row r="141" spans="2:5">
      <c r="B141" s="55"/>
      <c r="C141" s="55"/>
      <c r="D141" s="55"/>
      <c r="E141" s="57"/>
    </row>
    <row r="142" spans="2:5">
      <c r="B142" s="55"/>
      <c r="C142" s="55"/>
      <c r="D142" s="55"/>
      <c r="E142" s="57"/>
    </row>
    <row r="143" spans="2:5">
      <c r="B143" s="55"/>
      <c r="C143" s="55"/>
      <c r="D143" s="55"/>
      <c r="E143" s="57"/>
    </row>
    <row r="144" spans="2:5">
      <c r="B144" s="55"/>
      <c r="C144" s="55"/>
      <c r="D144" s="55"/>
      <c r="E144" s="57"/>
    </row>
    <row r="145" spans="2:5">
      <c r="B145" s="55"/>
      <c r="C145" s="55"/>
      <c r="D145" s="55"/>
      <c r="E145" s="57"/>
    </row>
    <row r="146" spans="2:5">
      <c r="B146" s="55"/>
      <c r="C146" s="55"/>
      <c r="D146" s="55"/>
      <c r="E146" s="57"/>
    </row>
    <row r="147" spans="2:5">
      <c r="B147" s="55"/>
      <c r="C147" s="55"/>
      <c r="D147" s="55"/>
      <c r="E147" s="57"/>
    </row>
    <row r="148" spans="2:5">
      <c r="B148" s="55"/>
      <c r="C148" s="55"/>
      <c r="D148" s="55"/>
      <c r="E148" s="57"/>
    </row>
    <row r="149" spans="2:5">
      <c r="B149" s="55"/>
      <c r="C149" s="55"/>
      <c r="D149" s="55"/>
      <c r="E149" s="57"/>
    </row>
    <row r="150" spans="2:5">
      <c r="B150" s="55"/>
      <c r="C150" s="55"/>
      <c r="D150" s="55"/>
      <c r="E150" s="57"/>
    </row>
    <row r="151" spans="2:5">
      <c r="B151" s="55"/>
      <c r="C151" s="55"/>
      <c r="D151" s="55"/>
      <c r="E151" s="57"/>
    </row>
    <row r="152" spans="2:5">
      <c r="B152" s="55"/>
      <c r="C152" s="55"/>
      <c r="D152" s="55"/>
      <c r="E152" s="57"/>
    </row>
    <row r="153" spans="2:5">
      <c r="B153" s="55"/>
      <c r="C153" s="55"/>
      <c r="D153" s="55"/>
      <c r="E153" s="57"/>
    </row>
    <row r="154" spans="2:5">
      <c r="B154" s="55"/>
      <c r="C154" s="55"/>
      <c r="D154" s="55"/>
      <c r="E154" s="57"/>
    </row>
    <row r="155" spans="2:5">
      <c r="B155" s="55"/>
      <c r="C155" s="55"/>
      <c r="D155" s="55"/>
      <c r="E155" s="57"/>
    </row>
    <row r="156" spans="2:5">
      <c r="B156" s="55"/>
      <c r="C156" s="55"/>
      <c r="D156" s="55"/>
      <c r="E156" s="57"/>
    </row>
    <row r="157" spans="2:5">
      <c r="B157" s="55"/>
      <c r="C157" s="55"/>
      <c r="D157" s="55"/>
      <c r="E157" s="57"/>
    </row>
    <row r="158" spans="2:5">
      <c r="B158" s="55"/>
      <c r="C158" s="55"/>
      <c r="D158" s="55"/>
      <c r="E158" s="57"/>
    </row>
    <row r="159" spans="2:5">
      <c r="B159" s="55"/>
      <c r="C159" s="55"/>
      <c r="D159" s="55"/>
      <c r="E159" s="57"/>
    </row>
    <row r="160" spans="2:5">
      <c r="B160" s="55"/>
      <c r="C160" s="55"/>
      <c r="D160" s="55"/>
      <c r="E160" s="57"/>
    </row>
    <row r="161" spans="2:5">
      <c r="B161" s="55"/>
      <c r="C161" s="55"/>
      <c r="D161" s="55"/>
      <c r="E161" s="57"/>
    </row>
    <row r="162" spans="2:5">
      <c r="B162" s="55"/>
      <c r="C162" s="55"/>
      <c r="D162" s="55"/>
      <c r="E162" s="57"/>
    </row>
    <row r="163" spans="2:5">
      <c r="B163" s="55"/>
      <c r="C163" s="55"/>
      <c r="D163" s="55"/>
      <c r="E163" s="57"/>
    </row>
    <row r="164" spans="2:5">
      <c r="B164" s="55"/>
      <c r="C164" s="55"/>
      <c r="D164" s="55"/>
      <c r="E164" s="57"/>
    </row>
    <row r="165" spans="2:5">
      <c r="B165" s="55"/>
      <c r="C165" s="55"/>
      <c r="D165" s="55"/>
      <c r="E165" s="57"/>
    </row>
    <row r="166" spans="2:5">
      <c r="B166" s="55"/>
      <c r="C166" s="55"/>
      <c r="D166" s="55"/>
      <c r="E166" s="57"/>
    </row>
    <row r="167" spans="2:5">
      <c r="B167" s="55"/>
      <c r="C167" s="55"/>
      <c r="D167" s="55"/>
      <c r="E167" s="57"/>
    </row>
    <row r="168" spans="2:5">
      <c r="B168" s="55"/>
      <c r="C168" s="55"/>
      <c r="D168" s="55"/>
      <c r="E168" s="57"/>
    </row>
    <row r="169" spans="2:5">
      <c r="B169" s="55"/>
      <c r="C169" s="55"/>
      <c r="D169" s="55"/>
      <c r="E169" s="57"/>
    </row>
    <row r="170" spans="2:5">
      <c r="B170" s="55"/>
      <c r="C170" s="55"/>
      <c r="D170" s="55"/>
      <c r="E170" s="57"/>
    </row>
    <row r="171" spans="2:5">
      <c r="B171" s="55"/>
      <c r="C171" s="55"/>
      <c r="D171" s="55"/>
      <c r="E171" s="57"/>
    </row>
    <row r="172" spans="2:5">
      <c r="B172" s="55"/>
      <c r="C172" s="55"/>
      <c r="D172" s="55"/>
      <c r="E172" s="57"/>
    </row>
    <row r="173" spans="2:5">
      <c r="B173" s="55"/>
      <c r="C173" s="55"/>
      <c r="D173" s="55"/>
      <c r="E173" s="57"/>
    </row>
    <row r="174" spans="2:5">
      <c r="B174" s="55"/>
      <c r="C174" s="55"/>
      <c r="D174" s="55"/>
      <c r="E174" s="57"/>
    </row>
    <row r="175" spans="2:5">
      <c r="B175" s="55"/>
      <c r="C175" s="55"/>
      <c r="D175" s="55"/>
      <c r="E175" s="57"/>
    </row>
    <row r="176" spans="2:5">
      <c r="B176" s="55"/>
      <c r="C176" s="55"/>
      <c r="D176" s="55"/>
      <c r="E176" s="57"/>
    </row>
    <row r="177" spans="2:5">
      <c r="B177" s="55"/>
      <c r="C177" s="55"/>
      <c r="D177" s="55"/>
      <c r="E177" s="57"/>
    </row>
    <row r="178" spans="2:5">
      <c r="B178" s="55"/>
      <c r="C178" s="55"/>
      <c r="D178" s="55"/>
      <c r="E178" s="57"/>
    </row>
    <row r="179" spans="2:5">
      <c r="B179" s="55"/>
      <c r="C179" s="55"/>
      <c r="D179" s="55"/>
      <c r="E179" s="57"/>
    </row>
    <row r="180" spans="2:5">
      <c r="B180" s="55"/>
      <c r="C180" s="55"/>
      <c r="D180" s="55"/>
      <c r="E180" s="57"/>
    </row>
    <row r="181" spans="2:5">
      <c r="B181" s="55"/>
      <c r="C181" s="55"/>
      <c r="D181" s="55"/>
      <c r="E181" s="57"/>
    </row>
    <row r="182" spans="2:5">
      <c r="B182" s="55"/>
      <c r="C182" s="55"/>
      <c r="D182" s="55"/>
      <c r="E182" s="57"/>
    </row>
    <row r="183" spans="2:5">
      <c r="B183" s="55"/>
      <c r="C183" s="55"/>
      <c r="D183" s="55"/>
      <c r="E183" s="57"/>
    </row>
    <row r="184" spans="2:5">
      <c r="B184" s="55"/>
      <c r="C184" s="55"/>
      <c r="D184" s="55"/>
      <c r="E184" s="57"/>
    </row>
    <row r="185" spans="2:5">
      <c r="B185" s="55"/>
      <c r="C185" s="55"/>
      <c r="D185" s="55"/>
      <c r="E185" s="57"/>
    </row>
    <row r="186" spans="2:5">
      <c r="B186" s="55"/>
      <c r="C186" s="55"/>
      <c r="D186" s="55"/>
      <c r="E186" s="57"/>
    </row>
    <row r="187" spans="2:5">
      <c r="B187" s="55"/>
      <c r="C187" s="55"/>
      <c r="D187" s="55"/>
      <c r="E187" s="57"/>
    </row>
    <row r="188" spans="2:5">
      <c r="B188" s="55"/>
      <c r="C188" s="55"/>
      <c r="D188" s="55"/>
      <c r="E188" s="57"/>
    </row>
    <row r="189" spans="2:5">
      <c r="B189" s="55"/>
      <c r="C189" s="55"/>
      <c r="D189" s="55"/>
      <c r="E189" s="57"/>
    </row>
    <row r="190" spans="2:5">
      <c r="B190" s="55"/>
      <c r="C190" s="55"/>
      <c r="D190" s="55"/>
      <c r="E190" s="57"/>
    </row>
    <row r="191" spans="2:5">
      <c r="B191" s="55"/>
      <c r="C191" s="55"/>
      <c r="D191" s="55"/>
      <c r="E191" s="57"/>
    </row>
    <row r="192" spans="2:5">
      <c r="B192" s="55"/>
      <c r="C192" s="55"/>
      <c r="D192" s="55"/>
      <c r="E192" s="57"/>
    </row>
    <row r="193" spans="2:5">
      <c r="B193" s="55"/>
      <c r="C193" s="55"/>
      <c r="D193" s="55"/>
      <c r="E193" s="57"/>
    </row>
    <row r="194" spans="2:5">
      <c r="B194" s="55"/>
      <c r="C194" s="55"/>
      <c r="D194" s="55"/>
      <c r="E194" s="57"/>
    </row>
    <row r="195" spans="2:5">
      <c r="B195" s="55"/>
      <c r="C195" s="55"/>
      <c r="D195" s="55"/>
      <c r="E195" s="57"/>
    </row>
    <row r="196" spans="2:5">
      <c r="B196" s="55"/>
      <c r="C196" s="55"/>
      <c r="D196" s="55"/>
      <c r="E196" s="57"/>
    </row>
    <row r="197" spans="2:5">
      <c r="B197" s="55"/>
      <c r="C197" s="55"/>
      <c r="D197" s="55"/>
      <c r="E197" s="57"/>
    </row>
    <row r="198" spans="2:5">
      <c r="B198" s="55"/>
      <c r="C198" s="55"/>
      <c r="D198" s="55"/>
      <c r="E198" s="57"/>
    </row>
    <row r="199" spans="2:5">
      <c r="B199" s="55"/>
      <c r="C199" s="55"/>
      <c r="D199" s="55"/>
      <c r="E199" s="57"/>
    </row>
    <row r="200" spans="2:5">
      <c r="B200" s="55"/>
      <c r="C200" s="55"/>
      <c r="D200" s="55"/>
      <c r="E200" s="57"/>
    </row>
    <row r="201" spans="2:5">
      <c r="B201" s="40" t="s">
        <v>125</v>
      </c>
      <c r="C201" s="40"/>
      <c r="D201" s="40"/>
      <c r="E201" s="58">
        <f>SUM(E2:E200)</f>
        <v>0</v>
      </c>
    </row>
  </sheetData>
  <phoneticPr fontId="37"/>
  <dataValidations count="1">
    <dataValidation type="list" allowBlank="1" showInputMessage="1" showErrorMessage="1" sqref="E2:E200" xr:uid="{2AD1E072-DFFC-4E20-AF03-62A864FBBF92}">
      <formula1>$P$2:$P$23</formula1>
    </dataValidation>
  </dataValidations>
  <pageMargins left="0.7" right="0.7" top="0.75" bottom="0.75" header="0.3" footer="0.3"/>
  <pageSetup paperSize="9" scale="61"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115" zoomScaleNormal="130" zoomScaleSheetLayoutView="115" workbookViewId="0"/>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41" t="s">
        <v>133</v>
      </c>
      <c r="B1" s="93" t="s">
        <v>122</v>
      </c>
      <c r="C1" s="94"/>
      <c r="D1" s="94"/>
      <c r="E1" s="94"/>
      <c r="F1" s="94"/>
      <c r="G1" s="94"/>
      <c r="H1" s="94"/>
      <c r="I1" s="64">
        <f>'【総額及び平均額】賃上げ支援事業実績報告書（法人単位）'!E3</f>
        <v>0</v>
      </c>
    </row>
    <row r="2" spans="1:10" ht="41.25" customHeight="1">
      <c r="A2" s="87" t="s">
        <v>110</v>
      </c>
      <c r="B2" s="91"/>
      <c r="C2" s="91"/>
      <c r="D2" s="91"/>
      <c r="E2" s="91"/>
      <c r="F2" s="91"/>
      <c r="G2" s="91"/>
      <c r="H2" s="91"/>
      <c r="I2" s="95" t="s">
        <v>54</v>
      </c>
      <c r="J2" s="8"/>
    </row>
    <row r="3" spans="1:10" ht="72.75" customHeight="1">
      <c r="A3" s="9" t="s">
        <v>121</v>
      </c>
      <c r="B3" s="13" t="s">
        <v>103</v>
      </c>
      <c r="C3" s="13" t="s">
        <v>104</v>
      </c>
      <c r="D3" s="13" t="s">
        <v>102</v>
      </c>
      <c r="E3" s="13" t="s">
        <v>105</v>
      </c>
      <c r="F3" s="13" t="s">
        <v>106</v>
      </c>
      <c r="G3" s="13" t="s">
        <v>108</v>
      </c>
      <c r="H3" s="13" t="s">
        <v>107</v>
      </c>
      <c r="I3" s="96"/>
      <c r="J3" s="15" t="s">
        <v>100</v>
      </c>
    </row>
    <row r="4" spans="1:10" ht="84.75" customHeight="1">
      <c r="A4" s="11" t="s">
        <v>118</v>
      </c>
      <c r="B4" s="16">
        <v>0</v>
      </c>
      <c r="C4" s="16">
        <v>0</v>
      </c>
      <c r="D4" s="59" t="e">
        <f>C4/B4</f>
        <v>#DIV/0!</v>
      </c>
      <c r="E4" s="60" t="e">
        <f>(D4-0.02)*B4</f>
        <v>#DIV/0!</v>
      </c>
      <c r="F4" s="24">
        <v>0</v>
      </c>
      <c r="G4" s="33">
        <v>0</v>
      </c>
      <c r="H4" s="25">
        <v>0</v>
      </c>
      <c r="I4" s="53">
        <f>F4*G4*H4</f>
        <v>0</v>
      </c>
      <c r="J4" s="15"/>
    </row>
    <row r="5" spans="1:10" ht="93.75" customHeight="1">
      <c r="A5" s="11" t="s">
        <v>119</v>
      </c>
      <c r="B5" s="16">
        <v>0</v>
      </c>
      <c r="C5" s="16">
        <v>0</v>
      </c>
      <c r="D5" s="59" t="e">
        <f>C5/B5</f>
        <v>#DIV/0!</v>
      </c>
      <c r="E5" s="60" t="e">
        <f>(D5-0.02)*B5</f>
        <v>#DIV/0!</v>
      </c>
      <c r="F5" s="24">
        <v>0</v>
      </c>
      <c r="G5" s="33">
        <v>0</v>
      </c>
      <c r="H5" s="25">
        <v>0</v>
      </c>
      <c r="I5" s="53">
        <f>F5*G5*H5</f>
        <v>0</v>
      </c>
      <c r="J5" s="15"/>
    </row>
    <row r="6" spans="1:10" ht="90" customHeight="1">
      <c r="A6" s="11" t="s">
        <v>120</v>
      </c>
      <c r="B6" s="97"/>
      <c r="C6" s="98"/>
      <c r="D6" s="98"/>
      <c r="E6" s="98"/>
      <c r="F6" s="98"/>
      <c r="G6" s="98"/>
      <c r="H6" s="98"/>
      <c r="I6" s="16">
        <v>0</v>
      </c>
      <c r="J6" s="15"/>
    </row>
    <row r="7" spans="1:10" ht="60.75" customHeight="1">
      <c r="A7" s="99" t="s">
        <v>148</v>
      </c>
      <c r="B7" s="100"/>
      <c r="C7" s="100"/>
      <c r="D7" s="100"/>
      <c r="E7" s="100"/>
      <c r="F7" s="100"/>
      <c r="G7" s="100"/>
      <c r="H7" s="100"/>
      <c r="I7" s="100"/>
    </row>
    <row r="9" spans="1:10">
      <c r="A9" s="38"/>
    </row>
  </sheetData>
  <mergeCells count="5">
    <mergeCell ref="B1:H1"/>
    <mergeCell ref="A2:H2"/>
    <mergeCell ref="I2:I3"/>
    <mergeCell ref="B6:H6"/>
    <mergeCell ref="A7:I7"/>
  </mergeCells>
  <phoneticPr fontId="37"/>
  <conditionalFormatting sqref="A4:H5 I4:I6 A6:B6">
    <cfRule type="expression" dxfId="1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4AB62-EA4B-4F2A-AB80-06D879653B77}">
  <sheetPr>
    <tabColor rgb="FF00B0F0"/>
    <pageSetUpPr fitToPage="1"/>
  </sheetPr>
  <dimension ref="A1:N25"/>
  <sheetViews>
    <sheetView view="pageBreakPreview" zoomScale="85" zoomScaleNormal="85" zoomScaleSheetLayoutView="85" workbookViewId="0"/>
  </sheetViews>
  <sheetFormatPr defaultColWidth="9" defaultRowHeight="13.5"/>
  <cols>
    <col min="1" max="1" width="46.875" style="6" customWidth="1"/>
    <col min="2" max="4" width="15.125" style="14" customWidth="1"/>
    <col min="5" max="5" width="23.25" style="14" customWidth="1"/>
    <col min="6" max="6" width="79.87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166</v>
      </c>
      <c r="B1" s="12"/>
      <c r="C1" s="12"/>
      <c r="D1" s="12"/>
      <c r="E1" s="12"/>
      <c r="F1" s="5"/>
      <c r="G1" s="69">
        <v>46203</v>
      </c>
    </row>
    <row r="2" spans="1:14" ht="52.5" customHeight="1">
      <c r="A2" s="85" t="s">
        <v>157</v>
      </c>
      <c r="B2" s="86"/>
      <c r="C2" s="86"/>
      <c r="D2" s="86"/>
      <c r="E2" s="86"/>
      <c r="F2" s="86"/>
      <c r="G2" s="86"/>
      <c r="H2" s="37" t="s">
        <v>50</v>
      </c>
    </row>
    <row r="3" spans="1:14" ht="34.5" customHeight="1">
      <c r="A3" s="17" t="s">
        <v>145</v>
      </c>
      <c r="B3" s="18"/>
      <c r="C3" s="18"/>
      <c r="D3" s="18"/>
      <c r="E3" s="61" t="s">
        <v>134</v>
      </c>
      <c r="F3" s="17" t="s">
        <v>114</v>
      </c>
      <c r="G3" s="47">
        <f>SUM($G$10:$G$14)</f>
        <v>1848000</v>
      </c>
      <c r="H3" s="45" t="s">
        <v>151</v>
      </c>
    </row>
    <row r="4" spans="1:14" ht="33" customHeight="1">
      <c r="A4" s="17" t="s">
        <v>150</v>
      </c>
      <c r="B4" s="18"/>
      <c r="C4" s="18"/>
      <c r="D4" s="18"/>
      <c r="E4" s="50">
        <f>'(記入例)対象施設報告シート（法人単位）'!A2</f>
        <v>15</v>
      </c>
      <c r="F4" s="36" t="s">
        <v>113</v>
      </c>
      <c r="G4" s="62">
        <v>0</v>
      </c>
      <c r="H4" s="52" t="s">
        <v>164</v>
      </c>
    </row>
    <row r="5" spans="1:14" ht="45.75" customHeight="1">
      <c r="A5" s="92" t="s">
        <v>167</v>
      </c>
      <c r="B5" s="92"/>
      <c r="C5" s="92"/>
      <c r="D5" s="92"/>
      <c r="E5" s="61" t="s">
        <v>158</v>
      </c>
      <c r="F5" s="36" t="s">
        <v>128</v>
      </c>
      <c r="G5" s="47">
        <f>ROUNDDOWN(G3-G4,-3)</f>
        <v>1848000</v>
      </c>
      <c r="H5" s="45" t="s">
        <v>152</v>
      </c>
      <c r="I5" s="44" t="s">
        <v>142</v>
      </c>
      <c r="J5" s="44" t="s">
        <v>143</v>
      </c>
    </row>
    <row r="6" spans="1:14" ht="41.25" customHeight="1">
      <c r="A6" s="17" t="s">
        <v>129</v>
      </c>
      <c r="B6" s="18"/>
      <c r="C6" s="18"/>
      <c r="D6" s="18"/>
      <c r="E6" s="47" t="str">
        <f>IF(G5&gt;=G6,"○","×")</f>
        <v>○</v>
      </c>
      <c r="F6" s="17" t="s">
        <v>154</v>
      </c>
      <c r="G6" s="47">
        <f>'(記入例)対象施設報告シート（法人単位）'!E201</f>
        <v>1575000</v>
      </c>
      <c r="H6" s="45" t="s">
        <v>153</v>
      </c>
    </row>
    <row r="7" spans="1:14" ht="26.25" customHeight="1">
      <c r="A7" s="17" t="s">
        <v>61</v>
      </c>
      <c r="B7" s="18"/>
      <c r="C7" s="18"/>
      <c r="D7" s="18"/>
      <c r="E7" s="48">
        <f>G6-G7</f>
        <v>1575000</v>
      </c>
      <c r="F7" s="17" t="s">
        <v>112</v>
      </c>
      <c r="G7" s="47">
        <f>IF(ROUNDDOWN(G6-G5,-3)&lt;=0,0,ROUNDDOWN(G6-G5,-3))</f>
        <v>0</v>
      </c>
      <c r="H7" s="45" t="s">
        <v>147</v>
      </c>
    </row>
    <row r="8" spans="1:14" ht="41.25" customHeight="1">
      <c r="A8" s="42" t="s">
        <v>135</v>
      </c>
      <c r="B8" s="87" t="s">
        <v>168</v>
      </c>
      <c r="C8" s="91"/>
      <c r="D8" s="91"/>
      <c r="E8" s="88"/>
      <c r="F8" s="87" t="s">
        <v>54</v>
      </c>
      <c r="G8" s="88"/>
      <c r="H8" s="8"/>
    </row>
    <row r="9" spans="1:14" s="31" customFormat="1" ht="66" customHeight="1">
      <c r="A9" s="28" t="s">
        <v>126</v>
      </c>
      <c r="B9" s="29" t="s">
        <v>99</v>
      </c>
      <c r="C9" s="29" t="s">
        <v>109</v>
      </c>
      <c r="D9" s="29" t="s">
        <v>98</v>
      </c>
      <c r="E9" s="29" t="s">
        <v>111</v>
      </c>
      <c r="F9" s="80" t="s">
        <v>115</v>
      </c>
      <c r="G9" s="81"/>
      <c r="H9" s="30" t="s">
        <v>100</v>
      </c>
    </row>
    <row r="10" spans="1:14" ht="50.25" customHeight="1">
      <c r="A10" s="11" t="s">
        <v>137</v>
      </c>
      <c r="B10" s="26"/>
      <c r="C10" s="16"/>
      <c r="D10" s="35"/>
      <c r="E10" s="16"/>
      <c r="F10" s="11"/>
      <c r="G10" s="53">
        <f>B10*C10*D10</f>
        <v>0</v>
      </c>
      <c r="H10" s="15" t="s">
        <v>116</v>
      </c>
    </row>
    <row r="11" spans="1:14" ht="57" customHeight="1">
      <c r="A11" s="11" t="s">
        <v>138</v>
      </c>
      <c r="B11" s="65">
        <v>42</v>
      </c>
      <c r="C11" s="66">
        <v>2000</v>
      </c>
      <c r="D11" s="67">
        <v>2</v>
      </c>
      <c r="E11" s="66">
        <v>2000</v>
      </c>
      <c r="F11" s="11"/>
      <c r="G11" s="53">
        <f t="shared" ref="G11:G13" si="0">B11*C11*D11</f>
        <v>168000</v>
      </c>
      <c r="H11" s="15" t="s">
        <v>117</v>
      </c>
    </row>
    <row r="12" spans="1:14" ht="80.25" customHeight="1">
      <c r="A12" s="11" t="s">
        <v>169</v>
      </c>
      <c r="B12" s="26"/>
      <c r="C12" s="16"/>
      <c r="D12" s="35"/>
      <c r="E12" s="34"/>
      <c r="F12" s="11"/>
      <c r="G12" s="53">
        <f t="shared" si="0"/>
        <v>0</v>
      </c>
      <c r="H12" s="15" t="s">
        <v>123</v>
      </c>
    </row>
    <row r="13" spans="1:14" ht="41.25" customHeight="1">
      <c r="A13" s="11" t="s">
        <v>139</v>
      </c>
      <c r="B13" s="65">
        <v>42</v>
      </c>
      <c r="C13" s="66">
        <v>10000</v>
      </c>
      <c r="D13" s="68">
        <v>4</v>
      </c>
      <c r="E13" s="32"/>
      <c r="F13" s="11"/>
      <c r="G13" s="53">
        <f t="shared" si="0"/>
        <v>1680000</v>
      </c>
      <c r="H13" s="15" t="s">
        <v>140</v>
      </c>
      <c r="I13" s="27">
        <v>1</v>
      </c>
      <c r="J13" s="27">
        <v>2</v>
      </c>
      <c r="K13" s="27">
        <v>3</v>
      </c>
      <c r="L13" s="27">
        <v>4</v>
      </c>
      <c r="M13" s="27"/>
      <c r="N13" s="27"/>
    </row>
    <row r="14" spans="1:14" ht="73.5" customHeight="1">
      <c r="A14" s="89"/>
      <c r="B14" s="90"/>
      <c r="C14" s="90"/>
      <c r="D14" s="90"/>
      <c r="E14" s="90"/>
      <c r="F14" s="43" t="s">
        <v>170</v>
      </c>
      <c r="G14" s="53">
        <f>'別紙（2.0％超部分算定シート）（法人単位）'!I4+'別紙（2.0％超部分算定シート）（法人単位）'!I5+'別紙（2.0％超部分算定シート）（法人単位）'!I6</f>
        <v>0</v>
      </c>
      <c r="H14" s="8" t="s">
        <v>172</v>
      </c>
    </row>
    <row r="15" spans="1:14" ht="55.5" customHeight="1">
      <c r="A15" s="101" t="s">
        <v>171</v>
      </c>
      <c r="B15" s="102"/>
      <c r="C15" s="102"/>
      <c r="D15" s="102"/>
      <c r="E15" s="102"/>
      <c r="F15" s="102"/>
      <c r="G15" s="103"/>
      <c r="H15" s="15"/>
    </row>
    <row r="16" spans="1:14" s="31" customFormat="1" ht="72.75" customHeight="1">
      <c r="A16" s="28" t="s">
        <v>173</v>
      </c>
      <c r="B16" s="29" t="s">
        <v>99</v>
      </c>
      <c r="C16" s="29" t="s">
        <v>131</v>
      </c>
      <c r="D16" s="29" t="s">
        <v>98</v>
      </c>
      <c r="E16" s="29" t="s">
        <v>111</v>
      </c>
      <c r="F16" s="80" t="s">
        <v>115</v>
      </c>
      <c r="G16" s="81"/>
      <c r="H16" s="30" t="s">
        <v>100</v>
      </c>
    </row>
    <row r="17" spans="1:14" ht="36" customHeight="1">
      <c r="A17" s="11" t="s">
        <v>137</v>
      </c>
      <c r="B17" s="26"/>
      <c r="C17" s="16"/>
      <c r="D17" s="35"/>
      <c r="E17" s="16"/>
      <c r="F17" s="11"/>
      <c r="G17" s="53">
        <f>B17*C17*D17</f>
        <v>0</v>
      </c>
      <c r="H17" s="15" t="s">
        <v>116</v>
      </c>
    </row>
    <row r="18" spans="1:14" ht="39" customHeight="1">
      <c r="A18" s="11" t="s">
        <v>138</v>
      </c>
      <c r="B18" s="65">
        <v>40</v>
      </c>
      <c r="C18" s="66">
        <v>2000</v>
      </c>
      <c r="D18" s="67">
        <v>2</v>
      </c>
      <c r="E18" s="66">
        <v>2000</v>
      </c>
      <c r="F18" s="11"/>
      <c r="G18" s="53">
        <f t="shared" ref="G18:G20" si="1">B18*C18*D18</f>
        <v>160000</v>
      </c>
      <c r="H18" s="15" t="s">
        <v>117</v>
      </c>
    </row>
    <row r="19" spans="1:14" ht="80.25" customHeight="1">
      <c r="A19" s="11" t="s">
        <v>169</v>
      </c>
      <c r="B19" s="26"/>
      <c r="C19" s="16"/>
      <c r="D19" s="35"/>
      <c r="E19" s="34"/>
      <c r="F19" s="11"/>
      <c r="G19" s="53">
        <f t="shared" si="1"/>
        <v>0</v>
      </c>
      <c r="H19" s="15" t="s">
        <v>123</v>
      </c>
    </row>
    <row r="20" spans="1:14" ht="33" customHeight="1">
      <c r="A20" s="11" t="s">
        <v>139</v>
      </c>
      <c r="B20" s="65">
        <v>40</v>
      </c>
      <c r="C20" s="66">
        <v>10000</v>
      </c>
      <c r="D20" s="68">
        <v>4</v>
      </c>
      <c r="E20" s="32"/>
      <c r="F20" s="11"/>
      <c r="G20" s="53">
        <f t="shared" si="1"/>
        <v>1600000</v>
      </c>
      <c r="H20" s="15" t="s">
        <v>140</v>
      </c>
      <c r="I20" s="27">
        <v>1</v>
      </c>
      <c r="J20" s="27">
        <v>2</v>
      </c>
      <c r="K20" s="27">
        <v>3</v>
      </c>
      <c r="L20" s="27">
        <v>4</v>
      </c>
      <c r="M20" s="27"/>
      <c r="N20" s="27"/>
    </row>
    <row r="21" spans="1:14" s="31" customFormat="1" ht="72.75" customHeight="1">
      <c r="A21" s="28" t="s">
        <v>127</v>
      </c>
      <c r="B21" s="29" t="s">
        <v>99</v>
      </c>
      <c r="C21" s="29" t="s">
        <v>131</v>
      </c>
      <c r="D21" s="29" t="s">
        <v>98</v>
      </c>
      <c r="E21" s="29" t="s">
        <v>111</v>
      </c>
      <c r="F21" s="80" t="s">
        <v>115</v>
      </c>
      <c r="G21" s="81"/>
      <c r="H21" s="30" t="s">
        <v>100</v>
      </c>
    </row>
    <row r="22" spans="1:14" ht="33.75" customHeight="1">
      <c r="A22" s="11" t="s">
        <v>137</v>
      </c>
      <c r="B22" s="26"/>
      <c r="C22" s="16"/>
      <c r="D22" s="35"/>
      <c r="E22" s="16"/>
      <c r="F22" s="11"/>
      <c r="G22" s="53">
        <f>B22*C22*D22</f>
        <v>0</v>
      </c>
      <c r="H22" s="15" t="s">
        <v>116</v>
      </c>
    </row>
    <row r="23" spans="1:14" ht="40.5" customHeight="1">
      <c r="A23" s="11" t="s">
        <v>138</v>
      </c>
      <c r="B23" s="65">
        <v>2</v>
      </c>
      <c r="C23" s="66">
        <v>2000</v>
      </c>
      <c r="D23" s="67">
        <v>2</v>
      </c>
      <c r="E23" s="66">
        <v>2000</v>
      </c>
      <c r="F23" s="11"/>
      <c r="G23" s="53">
        <f t="shared" ref="G23:G25" si="2">B23*C23*D23</f>
        <v>8000</v>
      </c>
      <c r="H23" s="15" t="s">
        <v>117</v>
      </c>
    </row>
    <row r="24" spans="1:14" ht="80.25" customHeight="1">
      <c r="A24" s="11" t="s">
        <v>169</v>
      </c>
      <c r="B24" s="26"/>
      <c r="C24" s="16"/>
      <c r="D24" s="35"/>
      <c r="E24" s="34"/>
      <c r="F24" s="11"/>
      <c r="G24" s="53">
        <f t="shared" si="2"/>
        <v>0</v>
      </c>
      <c r="H24" s="15" t="s">
        <v>123</v>
      </c>
    </row>
    <row r="25" spans="1:14" ht="36.75" customHeight="1">
      <c r="A25" s="11" t="s">
        <v>139</v>
      </c>
      <c r="B25" s="65">
        <v>2</v>
      </c>
      <c r="C25" s="66">
        <v>10000</v>
      </c>
      <c r="D25" s="68">
        <v>4</v>
      </c>
      <c r="E25" s="32"/>
      <c r="F25" s="11"/>
      <c r="G25" s="53">
        <f t="shared" si="2"/>
        <v>80000</v>
      </c>
      <c r="H25" s="15" t="s">
        <v>140</v>
      </c>
      <c r="I25" s="27">
        <v>1</v>
      </c>
      <c r="J25" s="27">
        <v>2</v>
      </c>
      <c r="K25" s="27">
        <v>3</v>
      </c>
      <c r="L25" s="27">
        <v>4</v>
      </c>
      <c r="M25" s="27"/>
      <c r="N25" s="27"/>
    </row>
  </sheetData>
  <mergeCells count="9">
    <mergeCell ref="A15:G15"/>
    <mergeCell ref="F16:G16"/>
    <mergeCell ref="F21:G21"/>
    <mergeCell ref="A2:G2"/>
    <mergeCell ref="A5:D5"/>
    <mergeCell ref="B8:E8"/>
    <mergeCell ref="F8:G8"/>
    <mergeCell ref="F9:G9"/>
    <mergeCell ref="A14:E14"/>
  </mergeCells>
  <phoneticPr fontId="37"/>
  <conditionalFormatting sqref="A10:A15">
    <cfRule type="expression" dxfId="9" priority="3">
      <formula>#REF!="×"</formula>
    </cfRule>
  </conditionalFormatting>
  <conditionalFormatting sqref="A17:A20">
    <cfRule type="expression" dxfId="8" priority="2">
      <formula>#REF!="×"</formula>
    </cfRule>
  </conditionalFormatting>
  <conditionalFormatting sqref="A22:A25">
    <cfRule type="expression" dxfId="7" priority="1">
      <formula>#REF!="×"</formula>
    </cfRule>
  </conditionalFormatting>
  <conditionalFormatting sqref="B10:E11 F10:G12 B12:D12 G13:G14 B17:E18 F17:F19 B19:D19 B22:E23 F22:F24 B24:D24">
    <cfRule type="expression" dxfId="6" priority="10">
      <formula>#REF!="×"</formula>
    </cfRule>
  </conditionalFormatting>
  <conditionalFormatting sqref="B20:F20">
    <cfRule type="expression" dxfId="5" priority="8">
      <formula>#REF!="×"</formula>
    </cfRule>
  </conditionalFormatting>
  <conditionalFormatting sqref="B25:F25">
    <cfRule type="expression" dxfId="4" priority="7">
      <formula>#REF!="×"</formula>
    </cfRule>
  </conditionalFormatting>
  <conditionalFormatting sqref="B13:G13">
    <cfRule type="expression" dxfId="3" priority="9">
      <formula>#REF!="×"</formula>
    </cfRule>
  </conditionalFormatting>
  <conditionalFormatting sqref="F14">
    <cfRule type="expression" dxfId="2" priority="4">
      <formula>#REF!="×"</formula>
    </cfRule>
  </conditionalFormatting>
  <conditionalFormatting sqref="G17:G20">
    <cfRule type="expression" dxfId="1" priority="6">
      <formula>#REF!="×"</formula>
    </cfRule>
  </conditionalFormatting>
  <conditionalFormatting sqref="G22:G25">
    <cfRule type="expression" dxfId="0" priority="5">
      <formula>#REF!="×"</formula>
    </cfRule>
  </conditionalFormatting>
  <dataValidations count="2">
    <dataValidation type="list" allowBlank="1" showInputMessage="1" showErrorMessage="1" sqref="E5" xr:uid="{330B8FA1-C3C9-4B65-ADC1-65170C66B966}">
      <formula1>$I$5:$J$5</formula1>
    </dataValidation>
    <dataValidation type="list" allowBlank="1" showInputMessage="1" showErrorMessage="1" sqref="D20 D13 D25" xr:uid="{3C240AA3-9CF9-4B29-819B-578B536E51EA}">
      <formula1>$I$13:$N$13</formula1>
    </dataValidation>
  </dataValidations>
  <printOptions horizontalCentered="1"/>
  <pageMargins left="0.70866141732283472" right="0.70866141732283472" top="0.74803149606299213" bottom="0.55118110236220474" header="0.31496062992125984" footer="0.31496062992125984"/>
  <pageSetup paperSize="9" scale="62" fitToHeight="0" orientation="landscape" r:id="rId1"/>
  <rowBreaks count="1" manualBreakCount="1">
    <brk id="14" max="10"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F3B6D-C199-4212-AEEB-4F60BF0879E4}">
  <sheetPr>
    <tabColor rgb="FF00B0F0"/>
    <pageSetUpPr fitToPage="1"/>
  </sheetPr>
  <dimension ref="A1:E201"/>
  <sheetViews>
    <sheetView workbookViewId="0"/>
  </sheetViews>
  <sheetFormatPr defaultRowHeight="14.25"/>
  <cols>
    <col min="1" max="1" width="17.625" style="39" customWidth="1"/>
    <col min="2" max="2" width="34.25" style="39" customWidth="1"/>
    <col min="3" max="3" width="24.5" style="39" customWidth="1"/>
    <col min="4" max="4" width="31.75" style="39" customWidth="1"/>
    <col min="5" max="5" width="37.25" style="39" customWidth="1"/>
    <col min="6" max="16384" width="9" style="39"/>
  </cols>
  <sheetData>
    <row r="1" spans="1:5" ht="52.5">
      <c r="A1" s="74" t="s">
        <v>130</v>
      </c>
      <c r="B1" s="75" t="s">
        <v>159</v>
      </c>
      <c r="C1" s="75" t="s">
        <v>155</v>
      </c>
      <c r="D1" s="76" t="s">
        <v>156</v>
      </c>
      <c r="E1" s="76" t="s">
        <v>162</v>
      </c>
    </row>
    <row r="2" spans="1:5">
      <c r="A2" s="73">
        <f>COUNTA($B$2:$B$200)</f>
        <v>15</v>
      </c>
      <c r="B2" s="70" t="s">
        <v>132</v>
      </c>
      <c r="C2" s="71" t="s">
        <v>160</v>
      </c>
      <c r="D2" s="71" t="s">
        <v>161</v>
      </c>
      <c r="E2" s="72">
        <v>105000</v>
      </c>
    </row>
    <row r="3" spans="1:5">
      <c r="B3" s="70" t="s">
        <v>132</v>
      </c>
      <c r="C3" s="71" t="s">
        <v>160</v>
      </c>
      <c r="D3" s="71" t="s">
        <v>161</v>
      </c>
      <c r="E3" s="72">
        <v>105000</v>
      </c>
    </row>
    <row r="4" spans="1:5">
      <c r="B4" s="70" t="s">
        <v>132</v>
      </c>
      <c r="C4" s="71" t="s">
        <v>160</v>
      </c>
      <c r="D4" s="71" t="s">
        <v>161</v>
      </c>
      <c r="E4" s="72">
        <v>105000</v>
      </c>
    </row>
    <row r="5" spans="1:5">
      <c r="B5" s="70" t="s">
        <v>132</v>
      </c>
      <c r="C5" s="71" t="s">
        <v>160</v>
      </c>
      <c r="D5" s="71" t="s">
        <v>161</v>
      </c>
      <c r="E5" s="72">
        <v>105000</v>
      </c>
    </row>
    <row r="6" spans="1:5">
      <c r="B6" s="70" t="s">
        <v>132</v>
      </c>
      <c r="C6" s="71" t="s">
        <v>160</v>
      </c>
      <c r="D6" s="71" t="s">
        <v>161</v>
      </c>
      <c r="E6" s="72">
        <v>105000</v>
      </c>
    </row>
    <row r="7" spans="1:5">
      <c r="B7" s="70" t="s">
        <v>132</v>
      </c>
      <c r="C7" s="71" t="s">
        <v>160</v>
      </c>
      <c r="D7" s="71" t="s">
        <v>161</v>
      </c>
      <c r="E7" s="72">
        <v>105000</v>
      </c>
    </row>
    <row r="8" spans="1:5">
      <c r="B8" s="70" t="s">
        <v>132</v>
      </c>
      <c r="C8" s="71" t="s">
        <v>160</v>
      </c>
      <c r="D8" s="71" t="s">
        <v>161</v>
      </c>
      <c r="E8" s="72">
        <v>105000</v>
      </c>
    </row>
    <row r="9" spans="1:5">
      <c r="B9" s="70" t="s">
        <v>132</v>
      </c>
      <c r="C9" s="71" t="s">
        <v>160</v>
      </c>
      <c r="D9" s="71" t="s">
        <v>161</v>
      </c>
      <c r="E9" s="72">
        <v>105000</v>
      </c>
    </row>
    <row r="10" spans="1:5">
      <c r="B10" s="70" t="s">
        <v>132</v>
      </c>
      <c r="C10" s="71" t="s">
        <v>160</v>
      </c>
      <c r="D10" s="71" t="s">
        <v>161</v>
      </c>
      <c r="E10" s="72">
        <v>105000</v>
      </c>
    </row>
    <row r="11" spans="1:5">
      <c r="B11" s="70" t="s">
        <v>132</v>
      </c>
      <c r="C11" s="71" t="s">
        <v>160</v>
      </c>
      <c r="D11" s="71" t="s">
        <v>161</v>
      </c>
      <c r="E11" s="72">
        <v>105000</v>
      </c>
    </row>
    <row r="12" spans="1:5">
      <c r="B12" s="70" t="s">
        <v>132</v>
      </c>
      <c r="C12" s="71" t="s">
        <v>160</v>
      </c>
      <c r="D12" s="71" t="s">
        <v>161</v>
      </c>
      <c r="E12" s="72">
        <v>105000</v>
      </c>
    </row>
    <row r="13" spans="1:5">
      <c r="B13" s="70" t="s">
        <v>132</v>
      </c>
      <c r="C13" s="71" t="s">
        <v>160</v>
      </c>
      <c r="D13" s="71" t="s">
        <v>161</v>
      </c>
      <c r="E13" s="72">
        <v>105000</v>
      </c>
    </row>
    <row r="14" spans="1:5">
      <c r="B14" s="70" t="s">
        <v>132</v>
      </c>
      <c r="C14" s="71" t="s">
        <v>160</v>
      </c>
      <c r="D14" s="71" t="s">
        <v>161</v>
      </c>
      <c r="E14" s="72">
        <v>105000</v>
      </c>
    </row>
    <row r="15" spans="1:5">
      <c r="B15" s="70" t="s">
        <v>132</v>
      </c>
      <c r="C15" s="71" t="s">
        <v>160</v>
      </c>
      <c r="D15" s="71" t="s">
        <v>161</v>
      </c>
      <c r="E15" s="72">
        <v>105000</v>
      </c>
    </row>
    <row r="16" spans="1:5">
      <c r="B16" s="70" t="s">
        <v>132</v>
      </c>
      <c r="C16" s="71" t="s">
        <v>160</v>
      </c>
      <c r="D16" s="71" t="s">
        <v>161</v>
      </c>
      <c r="E16" s="72">
        <v>105000</v>
      </c>
    </row>
    <row r="17" spans="2:5">
      <c r="B17" s="55"/>
      <c r="C17" s="55"/>
      <c r="D17" s="55"/>
      <c r="E17" s="57"/>
    </row>
    <row r="18" spans="2:5">
      <c r="B18" s="55"/>
      <c r="C18" s="55"/>
      <c r="D18" s="55"/>
      <c r="E18" s="57"/>
    </row>
    <row r="19" spans="2:5">
      <c r="B19" s="55"/>
      <c r="C19" s="55"/>
      <c r="D19" s="55"/>
      <c r="E19" s="57"/>
    </row>
    <row r="20" spans="2:5">
      <c r="B20" s="55"/>
      <c r="C20" s="55"/>
      <c r="D20" s="55"/>
      <c r="E20" s="57"/>
    </row>
    <row r="21" spans="2:5">
      <c r="B21" s="55"/>
      <c r="C21" s="55"/>
      <c r="D21" s="55"/>
      <c r="E21" s="57"/>
    </row>
    <row r="22" spans="2:5">
      <c r="B22" s="55"/>
      <c r="C22" s="55"/>
      <c r="D22" s="55"/>
      <c r="E22" s="57"/>
    </row>
    <row r="23" spans="2:5">
      <c r="B23" s="55"/>
      <c r="C23" s="55"/>
      <c r="D23" s="55"/>
      <c r="E23" s="57"/>
    </row>
    <row r="24" spans="2:5">
      <c r="B24" s="55"/>
      <c r="C24" s="55"/>
      <c r="D24" s="55"/>
      <c r="E24" s="57"/>
    </row>
    <row r="25" spans="2:5">
      <c r="B25" s="55"/>
      <c r="C25" s="55"/>
      <c r="D25" s="55"/>
      <c r="E25" s="57"/>
    </row>
    <row r="26" spans="2:5">
      <c r="B26" s="55"/>
      <c r="C26" s="55"/>
      <c r="D26" s="55"/>
      <c r="E26" s="57"/>
    </row>
    <row r="27" spans="2:5">
      <c r="B27" s="55"/>
      <c r="C27" s="55"/>
      <c r="D27" s="55"/>
      <c r="E27" s="57"/>
    </row>
    <row r="28" spans="2:5">
      <c r="B28" s="55"/>
      <c r="C28" s="55"/>
      <c r="D28" s="55"/>
      <c r="E28" s="57"/>
    </row>
    <row r="29" spans="2:5">
      <c r="B29" s="55"/>
      <c r="C29" s="55"/>
      <c r="D29" s="55"/>
      <c r="E29" s="57"/>
    </row>
    <row r="30" spans="2:5">
      <c r="B30" s="55"/>
      <c r="C30" s="55"/>
      <c r="D30" s="55"/>
      <c r="E30" s="57"/>
    </row>
    <row r="31" spans="2:5">
      <c r="B31" s="55"/>
      <c r="C31" s="55"/>
      <c r="D31" s="55"/>
      <c r="E31" s="57"/>
    </row>
    <row r="32" spans="2:5">
      <c r="B32" s="55"/>
      <c r="C32" s="55"/>
      <c r="D32" s="55"/>
      <c r="E32" s="57"/>
    </row>
    <row r="33" spans="2:5">
      <c r="B33" s="55"/>
      <c r="C33" s="55"/>
      <c r="D33" s="55"/>
      <c r="E33" s="57"/>
    </row>
    <row r="34" spans="2:5">
      <c r="B34" s="55"/>
      <c r="C34" s="55"/>
      <c r="D34" s="55"/>
      <c r="E34" s="57"/>
    </row>
    <row r="35" spans="2:5">
      <c r="B35" s="55"/>
      <c r="C35" s="55"/>
      <c r="D35" s="55"/>
      <c r="E35" s="57"/>
    </row>
    <row r="36" spans="2:5">
      <c r="B36" s="55"/>
      <c r="C36" s="55"/>
      <c r="D36" s="55"/>
      <c r="E36" s="57"/>
    </row>
    <row r="37" spans="2:5">
      <c r="B37" s="55"/>
      <c r="C37" s="55"/>
      <c r="D37" s="55"/>
      <c r="E37" s="57"/>
    </row>
    <row r="38" spans="2:5">
      <c r="B38" s="55"/>
      <c r="C38" s="55"/>
      <c r="D38" s="55"/>
      <c r="E38" s="57"/>
    </row>
    <row r="39" spans="2:5">
      <c r="B39" s="55"/>
      <c r="C39" s="55"/>
      <c r="D39" s="55"/>
      <c r="E39" s="57"/>
    </row>
    <row r="40" spans="2:5">
      <c r="B40" s="55"/>
      <c r="C40" s="55"/>
      <c r="D40" s="55"/>
      <c r="E40" s="57"/>
    </row>
    <row r="41" spans="2:5">
      <c r="B41" s="55"/>
      <c r="C41" s="55"/>
      <c r="D41" s="55"/>
      <c r="E41" s="57"/>
    </row>
    <row r="42" spans="2:5">
      <c r="B42" s="55"/>
      <c r="C42" s="55"/>
      <c r="D42" s="55"/>
      <c r="E42" s="57"/>
    </row>
    <row r="43" spans="2:5">
      <c r="B43" s="55"/>
      <c r="C43" s="55"/>
      <c r="D43" s="55"/>
      <c r="E43" s="57"/>
    </row>
    <row r="44" spans="2:5">
      <c r="B44" s="55"/>
      <c r="C44" s="55"/>
      <c r="D44" s="55"/>
      <c r="E44" s="57"/>
    </row>
    <row r="45" spans="2:5">
      <c r="B45" s="55"/>
      <c r="C45" s="55"/>
      <c r="D45" s="55"/>
      <c r="E45" s="57"/>
    </row>
    <row r="46" spans="2:5">
      <c r="B46" s="55"/>
      <c r="C46" s="55"/>
      <c r="D46" s="55"/>
      <c r="E46" s="57"/>
    </row>
    <row r="47" spans="2:5">
      <c r="B47" s="55"/>
      <c r="C47" s="55"/>
      <c r="D47" s="55"/>
      <c r="E47" s="57"/>
    </row>
    <row r="48" spans="2:5">
      <c r="B48" s="55"/>
      <c r="C48" s="55"/>
      <c r="D48" s="55"/>
      <c r="E48" s="57"/>
    </row>
    <row r="49" spans="2:5">
      <c r="B49" s="55"/>
      <c r="C49" s="55"/>
      <c r="D49" s="55"/>
      <c r="E49" s="57"/>
    </row>
    <row r="50" spans="2:5">
      <c r="B50" s="55"/>
      <c r="C50" s="55"/>
      <c r="D50" s="55"/>
      <c r="E50" s="57"/>
    </row>
    <row r="51" spans="2:5">
      <c r="B51" s="55"/>
      <c r="C51" s="55"/>
      <c r="D51" s="55"/>
      <c r="E51" s="57"/>
    </row>
    <row r="52" spans="2:5">
      <c r="B52" s="55"/>
      <c r="C52" s="55"/>
      <c r="D52" s="55"/>
      <c r="E52" s="57"/>
    </row>
    <row r="53" spans="2:5">
      <c r="B53" s="55"/>
      <c r="C53" s="55"/>
      <c r="D53" s="55"/>
      <c r="E53" s="57"/>
    </row>
    <row r="54" spans="2:5">
      <c r="B54" s="55"/>
      <c r="C54" s="55"/>
      <c r="D54" s="55"/>
      <c r="E54" s="57"/>
    </row>
    <row r="55" spans="2:5">
      <c r="B55" s="55"/>
      <c r="C55" s="55"/>
      <c r="D55" s="55"/>
      <c r="E55" s="57"/>
    </row>
    <row r="56" spans="2:5">
      <c r="B56" s="55"/>
      <c r="C56" s="55"/>
      <c r="D56" s="55"/>
      <c r="E56" s="57"/>
    </row>
    <row r="57" spans="2:5">
      <c r="B57" s="55"/>
      <c r="C57" s="55"/>
      <c r="D57" s="55"/>
      <c r="E57" s="57"/>
    </row>
    <row r="58" spans="2:5">
      <c r="B58" s="55"/>
      <c r="C58" s="55"/>
      <c r="D58" s="55"/>
      <c r="E58" s="57"/>
    </row>
    <row r="59" spans="2:5">
      <c r="B59" s="55"/>
      <c r="C59" s="55"/>
      <c r="D59" s="55"/>
      <c r="E59" s="57"/>
    </row>
    <row r="60" spans="2:5">
      <c r="B60" s="55"/>
      <c r="C60" s="55"/>
      <c r="D60" s="55"/>
      <c r="E60" s="57"/>
    </row>
    <row r="61" spans="2:5">
      <c r="B61" s="55"/>
      <c r="C61" s="55"/>
      <c r="D61" s="55"/>
      <c r="E61" s="57"/>
    </row>
    <row r="62" spans="2:5">
      <c r="B62" s="55"/>
      <c r="C62" s="55"/>
      <c r="D62" s="55"/>
      <c r="E62" s="57"/>
    </row>
    <row r="63" spans="2:5">
      <c r="B63" s="55"/>
      <c r="C63" s="55"/>
      <c r="D63" s="55"/>
      <c r="E63" s="57"/>
    </row>
    <row r="64" spans="2:5">
      <c r="B64" s="55"/>
      <c r="C64" s="55"/>
      <c r="D64" s="55"/>
      <c r="E64" s="57"/>
    </row>
    <row r="65" spans="2:5">
      <c r="B65" s="55"/>
      <c r="C65" s="55"/>
      <c r="D65" s="55"/>
      <c r="E65" s="57"/>
    </row>
    <row r="66" spans="2:5">
      <c r="B66" s="55"/>
      <c r="C66" s="55"/>
      <c r="D66" s="55"/>
      <c r="E66" s="57"/>
    </row>
    <row r="67" spans="2:5">
      <c r="B67" s="55"/>
      <c r="C67" s="55"/>
      <c r="D67" s="55"/>
      <c r="E67" s="57"/>
    </row>
    <row r="68" spans="2:5">
      <c r="B68" s="55"/>
      <c r="C68" s="55"/>
      <c r="D68" s="55"/>
      <c r="E68" s="57"/>
    </row>
    <row r="69" spans="2:5">
      <c r="B69" s="55"/>
      <c r="C69" s="55"/>
      <c r="D69" s="55"/>
      <c r="E69" s="57"/>
    </row>
    <row r="70" spans="2:5">
      <c r="B70" s="55"/>
      <c r="C70" s="55"/>
      <c r="D70" s="55"/>
      <c r="E70" s="57"/>
    </row>
    <row r="71" spans="2:5">
      <c r="B71" s="55"/>
      <c r="C71" s="55"/>
      <c r="D71" s="55"/>
      <c r="E71" s="57"/>
    </row>
    <row r="72" spans="2:5">
      <c r="B72" s="55"/>
      <c r="C72" s="55"/>
      <c r="D72" s="55"/>
      <c r="E72" s="57"/>
    </row>
    <row r="73" spans="2:5">
      <c r="B73" s="55"/>
      <c r="C73" s="55"/>
      <c r="D73" s="55"/>
      <c r="E73" s="57"/>
    </row>
    <row r="74" spans="2:5">
      <c r="B74" s="55"/>
      <c r="C74" s="55"/>
      <c r="D74" s="55"/>
      <c r="E74" s="57"/>
    </row>
    <row r="75" spans="2:5">
      <c r="B75" s="55"/>
      <c r="C75" s="55"/>
      <c r="D75" s="55"/>
      <c r="E75" s="57"/>
    </row>
    <row r="76" spans="2:5">
      <c r="B76" s="55"/>
      <c r="C76" s="55"/>
      <c r="D76" s="55"/>
      <c r="E76" s="57"/>
    </row>
    <row r="77" spans="2:5">
      <c r="B77" s="55"/>
      <c r="C77" s="55"/>
      <c r="D77" s="55"/>
      <c r="E77" s="57"/>
    </row>
    <row r="78" spans="2:5">
      <c r="B78" s="55"/>
      <c r="C78" s="55"/>
      <c r="D78" s="55"/>
      <c r="E78" s="57"/>
    </row>
    <row r="79" spans="2:5">
      <c r="B79" s="55"/>
      <c r="C79" s="55"/>
      <c r="D79" s="55"/>
      <c r="E79" s="57"/>
    </row>
    <row r="80" spans="2:5">
      <c r="B80" s="55"/>
      <c r="C80" s="55"/>
      <c r="D80" s="55"/>
      <c r="E80" s="57"/>
    </row>
    <row r="81" spans="2:5">
      <c r="B81" s="55"/>
      <c r="C81" s="55"/>
      <c r="D81" s="55"/>
      <c r="E81" s="57"/>
    </row>
    <row r="82" spans="2:5">
      <c r="B82" s="55"/>
      <c r="C82" s="55"/>
      <c r="D82" s="55"/>
      <c r="E82" s="57"/>
    </row>
    <row r="83" spans="2:5">
      <c r="B83" s="55"/>
      <c r="C83" s="55"/>
      <c r="D83" s="55"/>
      <c r="E83" s="57"/>
    </row>
    <row r="84" spans="2:5">
      <c r="B84" s="55"/>
      <c r="C84" s="55"/>
      <c r="D84" s="55"/>
      <c r="E84" s="57"/>
    </row>
    <row r="85" spans="2:5">
      <c r="B85" s="55"/>
      <c r="C85" s="55"/>
      <c r="D85" s="55"/>
      <c r="E85" s="57"/>
    </row>
    <row r="86" spans="2:5">
      <c r="B86" s="55"/>
      <c r="C86" s="55"/>
      <c r="D86" s="55"/>
      <c r="E86" s="57"/>
    </row>
    <row r="87" spans="2:5">
      <c r="B87" s="55"/>
      <c r="C87" s="55"/>
      <c r="D87" s="55"/>
      <c r="E87" s="57"/>
    </row>
    <row r="88" spans="2:5">
      <c r="B88" s="55"/>
      <c r="C88" s="55"/>
      <c r="D88" s="55"/>
      <c r="E88" s="57"/>
    </row>
    <row r="89" spans="2:5">
      <c r="B89" s="55"/>
      <c r="C89" s="55"/>
      <c r="D89" s="55"/>
      <c r="E89" s="57"/>
    </row>
    <row r="90" spans="2:5">
      <c r="B90" s="55"/>
      <c r="C90" s="55"/>
      <c r="D90" s="55"/>
      <c r="E90" s="57"/>
    </row>
    <row r="91" spans="2:5">
      <c r="B91" s="55"/>
      <c r="C91" s="55"/>
      <c r="D91" s="55"/>
      <c r="E91" s="57"/>
    </row>
    <row r="92" spans="2:5">
      <c r="B92" s="55"/>
      <c r="C92" s="55"/>
      <c r="D92" s="55"/>
      <c r="E92" s="57"/>
    </row>
    <row r="93" spans="2:5">
      <c r="B93" s="55"/>
      <c r="C93" s="55"/>
      <c r="D93" s="55"/>
      <c r="E93" s="57"/>
    </row>
    <row r="94" spans="2:5">
      <c r="B94" s="55"/>
      <c r="C94" s="55"/>
      <c r="D94" s="55"/>
      <c r="E94" s="57"/>
    </row>
    <row r="95" spans="2:5">
      <c r="B95" s="55"/>
      <c r="C95" s="55"/>
      <c r="D95" s="55"/>
      <c r="E95" s="57"/>
    </row>
    <row r="96" spans="2:5">
      <c r="B96" s="55"/>
      <c r="C96" s="55"/>
      <c r="D96" s="55"/>
      <c r="E96" s="57"/>
    </row>
    <row r="97" spans="2:5">
      <c r="B97" s="55"/>
      <c r="C97" s="55"/>
      <c r="D97" s="55"/>
      <c r="E97" s="57"/>
    </row>
    <row r="98" spans="2:5">
      <c r="B98" s="55"/>
      <c r="C98" s="55"/>
      <c r="D98" s="55"/>
      <c r="E98" s="57"/>
    </row>
    <row r="99" spans="2:5">
      <c r="B99" s="55"/>
      <c r="C99" s="55"/>
      <c r="D99" s="55"/>
      <c r="E99" s="57"/>
    </row>
    <row r="100" spans="2:5">
      <c r="B100" s="55"/>
      <c r="C100" s="55"/>
      <c r="D100" s="55"/>
      <c r="E100" s="57"/>
    </row>
    <row r="101" spans="2:5">
      <c r="B101" s="55"/>
      <c r="C101" s="55"/>
      <c r="D101" s="55"/>
      <c r="E101" s="57"/>
    </row>
    <row r="102" spans="2:5">
      <c r="B102" s="55"/>
      <c r="C102" s="55"/>
      <c r="D102" s="55"/>
      <c r="E102" s="57"/>
    </row>
    <row r="103" spans="2:5">
      <c r="B103" s="55"/>
      <c r="C103" s="55"/>
      <c r="D103" s="55"/>
      <c r="E103" s="57"/>
    </row>
    <row r="104" spans="2:5">
      <c r="B104" s="55"/>
      <c r="C104" s="55"/>
      <c r="D104" s="55"/>
      <c r="E104" s="57"/>
    </row>
    <row r="105" spans="2:5">
      <c r="B105" s="55"/>
      <c r="C105" s="55"/>
      <c r="D105" s="55"/>
      <c r="E105" s="57"/>
    </row>
    <row r="106" spans="2:5">
      <c r="B106" s="55"/>
      <c r="C106" s="55"/>
      <c r="D106" s="55"/>
      <c r="E106" s="57"/>
    </row>
    <row r="107" spans="2:5">
      <c r="B107" s="55"/>
      <c r="C107" s="55"/>
      <c r="D107" s="55"/>
      <c r="E107" s="57"/>
    </row>
    <row r="108" spans="2:5">
      <c r="B108" s="55"/>
      <c r="C108" s="55"/>
      <c r="D108" s="55"/>
      <c r="E108" s="57"/>
    </row>
    <row r="109" spans="2:5">
      <c r="B109" s="55"/>
      <c r="C109" s="55"/>
      <c r="D109" s="55"/>
      <c r="E109" s="57"/>
    </row>
    <row r="110" spans="2:5">
      <c r="B110" s="55"/>
      <c r="C110" s="55"/>
      <c r="D110" s="55"/>
      <c r="E110" s="57"/>
    </row>
    <row r="111" spans="2:5">
      <c r="B111" s="55"/>
      <c r="C111" s="55"/>
      <c r="D111" s="55"/>
      <c r="E111" s="57"/>
    </row>
    <row r="112" spans="2:5">
      <c r="B112" s="55"/>
      <c r="C112" s="55"/>
      <c r="D112" s="55"/>
      <c r="E112" s="57"/>
    </row>
    <row r="113" spans="2:5">
      <c r="B113" s="55"/>
      <c r="C113" s="55"/>
      <c r="D113" s="55"/>
      <c r="E113" s="57"/>
    </row>
    <row r="114" spans="2:5">
      <c r="B114" s="55"/>
      <c r="C114" s="55"/>
      <c r="D114" s="55"/>
      <c r="E114" s="57"/>
    </row>
    <row r="115" spans="2:5">
      <c r="B115" s="55"/>
      <c r="C115" s="55"/>
      <c r="D115" s="55"/>
      <c r="E115" s="57"/>
    </row>
    <row r="116" spans="2:5">
      <c r="B116" s="55"/>
      <c r="C116" s="55"/>
      <c r="D116" s="55"/>
      <c r="E116" s="57"/>
    </row>
    <row r="117" spans="2:5">
      <c r="B117" s="55"/>
      <c r="C117" s="55"/>
      <c r="D117" s="55"/>
      <c r="E117" s="57"/>
    </row>
    <row r="118" spans="2:5">
      <c r="B118" s="55"/>
      <c r="C118" s="55"/>
      <c r="D118" s="55"/>
      <c r="E118" s="57"/>
    </row>
    <row r="119" spans="2:5">
      <c r="B119" s="55"/>
      <c r="C119" s="55"/>
      <c r="D119" s="55"/>
      <c r="E119" s="57"/>
    </row>
    <row r="120" spans="2:5">
      <c r="B120" s="55"/>
      <c r="C120" s="55"/>
      <c r="D120" s="55"/>
      <c r="E120" s="57"/>
    </row>
    <row r="121" spans="2:5">
      <c r="B121" s="55"/>
      <c r="C121" s="55"/>
      <c r="D121" s="55"/>
      <c r="E121" s="57"/>
    </row>
    <row r="122" spans="2:5">
      <c r="B122" s="55"/>
      <c r="C122" s="55"/>
      <c r="D122" s="55"/>
      <c r="E122" s="57"/>
    </row>
    <row r="123" spans="2:5">
      <c r="B123" s="55"/>
      <c r="C123" s="55"/>
      <c r="D123" s="55"/>
      <c r="E123" s="57"/>
    </row>
    <row r="124" spans="2:5">
      <c r="B124" s="55"/>
      <c r="C124" s="55"/>
      <c r="D124" s="55"/>
      <c r="E124" s="57"/>
    </row>
    <row r="125" spans="2:5">
      <c r="B125" s="55"/>
      <c r="C125" s="55"/>
      <c r="D125" s="55"/>
      <c r="E125" s="57"/>
    </row>
    <row r="126" spans="2:5">
      <c r="B126" s="55"/>
      <c r="C126" s="55"/>
      <c r="D126" s="55"/>
      <c r="E126" s="57"/>
    </row>
    <row r="127" spans="2:5">
      <c r="B127" s="55"/>
      <c r="C127" s="55"/>
      <c r="D127" s="55"/>
      <c r="E127" s="57"/>
    </row>
    <row r="128" spans="2:5">
      <c r="B128" s="55"/>
      <c r="C128" s="55"/>
      <c r="D128" s="55"/>
      <c r="E128" s="57"/>
    </row>
    <row r="129" spans="2:5">
      <c r="B129" s="55"/>
      <c r="C129" s="55"/>
      <c r="D129" s="55"/>
      <c r="E129" s="57"/>
    </row>
    <row r="130" spans="2:5">
      <c r="B130" s="55"/>
      <c r="C130" s="55"/>
      <c r="D130" s="55"/>
      <c r="E130" s="57"/>
    </row>
    <row r="131" spans="2:5">
      <c r="B131" s="55"/>
      <c r="C131" s="55"/>
      <c r="D131" s="55"/>
      <c r="E131" s="57"/>
    </row>
    <row r="132" spans="2:5">
      <c r="B132" s="55"/>
      <c r="C132" s="55"/>
      <c r="D132" s="55"/>
      <c r="E132" s="57"/>
    </row>
    <row r="133" spans="2:5">
      <c r="B133" s="55"/>
      <c r="C133" s="55"/>
      <c r="D133" s="55"/>
      <c r="E133" s="57"/>
    </row>
    <row r="134" spans="2:5">
      <c r="B134" s="55"/>
      <c r="C134" s="55"/>
      <c r="D134" s="55"/>
      <c r="E134" s="57"/>
    </row>
    <row r="135" spans="2:5">
      <c r="B135" s="55"/>
      <c r="C135" s="55"/>
      <c r="D135" s="55"/>
      <c r="E135" s="57"/>
    </row>
    <row r="136" spans="2:5">
      <c r="B136" s="55"/>
      <c r="C136" s="55"/>
      <c r="D136" s="55"/>
      <c r="E136" s="57"/>
    </row>
    <row r="137" spans="2:5">
      <c r="B137" s="55"/>
      <c r="C137" s="55"/>
      <c r="D137" s="55"/>
      <c r="E137" s="57"/>
    </row>
    <row r="138" spans="2:5">
      <c r="B138" s="55"/>
      <c r="C138" s="55"/>
      <c r="D138" s="55"/>
      <c r="E138" s="57"/>
    </row>
    <row r="139" spans="2:5">
      <c r="B139" s="55"/>
      <c r="C139" s="55"/>
      <c r="D139" s="55"/>
      <c r="E139" s="57"/>
    </row>
    <row r="140" spans="2:5">
      <c r="B140" s="55"/>
      <c r="C140" s="55"/>
      <c r="D140" s="55"/>
      <c r="E140" s="57"/>
    </row>
    <row r="141" spans="2:5">
      <c r="B141" s="55"/>
      <c r="C141" s="55"/>
      <c r="D141" s="55"/>
      <c r="E141" s="57"/>
    </row>
    <row r="142" spans="2:5">
      <c r="B142" s="55"/>
      <c r="C142" s="55"/>
      <c r="D142" s="55"/>
      <c r="E142" s="57"/>
    </row>
    <row r="143" spans="2:5">
      <c r="B143" s="55"/>
      <c r="C143" s="55"/>
      <c r="D143" s="55"/>
      <c r="E143" s="57"/>
    </row>
    <row r="144" spans="2:5">
      <c r="B144" s="55"/>
      <c r="C144" s="55"/>
      <c r="D144" s="55"/>
      <c r="E144" s="57"/>
    </row>
    <row r="145" spans="2:5">
      <c r="B145" s="55"/>
      <c r="C145" s="55"/>
      <c r="D145" s="55"/>
      <c r="E145" s="57"/>
    </row>
    <row r="146" spans="2:5">
      <c r="B146" s="55"/>
      <c r="C146" s="55"/>
      <c r="D146" s="55"/>
      <c r="E146" s="57"/>
    </row>
    <row r="147" spans="2:5">
      <c r="B147" s="55"/>
      <c r="C147" s="55"/>
      <c r="D147" s="55"/>
      <c r="E147" s="57"/>
    </row>
    <row r="148" spans="2:5">
      <c r="B148" s="55"/>
      <c r="C148" s="55"/>
      <c r="D148" s="55"/>
      <c r="E148" s="57"/>
    </row>
    <row r="149" spans="2:5">
      <c r="B149" s="55"/>
      <c r="C149" s="55"/>
      <c r="D149" s="55"/>
      <c r="E149" s="57"/>
    </row>
    <row r="150" spans="2:5">
      <c r="B150" s="55"/>
      <c r="C150" s="55"/>
      <c r="D150" s="55"/>
      <c r="E150" s="57"/>
    </row>
    <row r="151" spans="2:5">
      <c r="B151" s="55"/>
      <c r="C151" s="55"/>
      <c r="D151" s="55"/>
      <c r="E151" s="57"/>
    </row>
    <row r="152" spans="2:5">
      <c r="B152" s="55"/>
      <c r="C152" s="55"/>
      <c r="D152" s="55"/>
      <c r="E152" s="57"/>
    </row>
    <row r="153" spans="2:5">
      <c r="B153" s="55"/>
      <c r="C153" s="55"/>
      <c r="D153" s="55"/>
      <c r="E153" s="57"/>
    </row>
    <row r="154" spans="2:5">
      <c r="B154" s="55"/>
      <c r="C154" s="55"/>
      <c r="D154" s="55"/>
      <c r="E154" s="57"/>
    </row>
    <row r="155" spans="2:5">
      <c r="B155" s="55"/>
      <c r="C155" s="55"/>
      <c r="D155" s="55"/>
      <c r="E155" s="57"/>
    </row>
    <row r="156" spans="2:5">
      <c r="B156" s="55"/>
      <c r="C156" s="55"/>
      <c r="D156" s="55"/>
      <c r="E156" s="57"/>
    </row>
    <row r="157" spans="2:5">
      <c r="B157" s="55"/>
      <c r="C157" s="55"/>
      <c r="D157" s="55"/>
      <c r="E157" s="57"/>
    </row>
    <row r="158" spans="2:5">
      <c r="B158" s="55"/>
      <c r="C158" s="55"/>
      <c r="D158" s="55"/>
      <c r="E158" s="57"/>
    </row>
    <row r="159" spans="2:5">
      <c r="B159" s="55"/>
      <c r="C159" s="55"/>
      <c r="D159" s="55"/>
      <c r="E159" s="57"/>
    </row>
    <row r="160" spans="2:5">
      <c r="B160" s="55"/>
      <c r="C160" s="55"/>
      <c r="D160" s="55"/>
      <c r="E160" s="57"/>
    </row>
    <row r="161" spans="2:5">
      <c r="B161" s="55"/>
      <c r="C161" s="55"/>
      <c r="D161" s="55"/>
      <c r="E161" s="57"/>
    </row>
    <row r="162" spans="2:5">
      <c r="B162" s="55"/>
      <c r="C162" s="55"/>
      <c r="D162" s="55"/>
      <c r="E162" s="57"/>
    </row>
    <row r="163" spans="2:5">
      <c r="B163" s="55"/>
      <c r="C163" s="55"/>
      <c r="D163" s="55"/>
      <c r="E163" s="57"/>
    </row>
    <row r="164" spans="2:5">
      <c r="B164" s="55"/>
      <c r="C164" s="55"/>
      <c r="D164" s="55"/>
      <c r="E164" s="57"/>
    </row>
    <row r="165" spans="2:5">
      <c r="B165" s="55"/>
      <c r="C165" s="55"/>
      <c r="D165" s="55"/>
      <c r="E165" s="57"/>
    </row>
    <row r="166" spans="2:5">
      <c r="B166" s="55"/>
      <c r="C166" s="55"/>
      <c r="D166" s="55"/>
      <c r="E166" s="57"/>
    </row>
    <row r="167" spans="2:5">
      <c r="B167" s="55"/>
      <c r="C167" s="55"/>
      <c r="D167" s="55"/>
      <c r="E167" s="57"/>
    </row>
    <row r="168" spans="2:5">
      <c r="B168" s="55"/>
      <c r="C168" s="55"/>
      <c r="D168" s="55"/>
      <c r="E168" s="57"/>
    </row>
    <row r="169" spans="2:5">
      <c r="B169" s="55"/>
      <c r="C169" s="55"/>
      <c r="D169" s="55"/>
      <c r="E169" s="57"/>
    </row>
    <row r="170" spans="2:5">
      <c r="B170" s="55"/>
      <c r="C170" s="55"/>
      <c r="D170" s="55"/>
      <c r="E170" s="57"/>
    </row>
    <row r="171" spans="2:5">
      <c r="B171" s="55"/>
      <c r="C171" s="55"/>
      <c r="D171" s="55"/>
      <c r="E171" s="57"/>
    </row>
    <row r="172" spans="2:5">
      <c r="B172" s="55"/>
      <c r="C172" s="55"/>
      <c r="D172" s="55"/>
      <c r="E172" s="57"/>
    </row>
    <row r="173" spans="2:5">
      <c r="B173" s="55"/>
      <c r="C173" s="55"/>
      <c r="D173" s="55"/>
      <c r="E173" s="57"/>
    </row>
    <row r="174" spans="2:5">
      <c r="B174" s="55"/>
      <c r="C174" s="55"/>
      <c r="D174" s="55"/>
      <c r="E174" s="57"/>
    </row>
    <row r="175" spans="2:5">
      <c r="B175" s="55"/>
      <c r="C175" s="55"/>
      <c r="D175" s="55"/>
      <c r="E175" s="57"/>
    </row>
    <row r="176" spans="2:5">
      <c r="B176" s="55"/>
      <c r="C176" s="55"/>
      <c r="D176" s="55"/>
      <c r="E176" s="57"/>
    </row>
    <row r="177" spans="2:5">
      <c r="B177" s="55"/>
      <c r="C177" s="55"/>
      <c r="D177" s="55"/>
      <c r="E177" s="57"/>
    </row>
    <row r="178" spans="2:5">
      <c r="B178" s="55"/>
      <c r="C178" s="55"/>
      <c r="D178" s="55"/>
      <c r="E178" s="57"/>
    </row>
    <row r="179" spans="2:5">
      <c r="B179" s="55"/>
      <c r="C179" s="55"/>
      <c r="D179" s="55"/>
      <c r="E179" s="57"/>
    </row>
    <row r="180" spans="2:5">
      <c r="B180" s="55"/>
      <c r="C180" s="55"/>
      <c r="D180" s="55"/>
      <c r="E180" s="57"/>
    </row>
    <row r="181" spans="2:5">
      <c r="B181" s="55"/>
      <c r="C181" s="55"/>
      <c r="D181" s="55"/>
      <c r="E181" s="57"/>
    </row>
    <row r="182" spans="2:5">
      <c r="B182" s="55"/>
      <c r="C182" s="55"/>
      <c r="D182" s="55"/>
      <c r="E182" s="57"/>
    </row>
    <row r="183" spans="2:5">
      <c r="B183" s="55"/>
      <c r="C183" s="55"/>
      <c r="D183" s="55"/>
      <c r="E183" s="57"/>
    </row>
    <row r="184" spans="2:5">
      <c r="B184" s="55"/>
      <c r="C184" s="55"/>
      <c r="D184" s="55"/>
      <c r="E184" s="57"/>
    </row>
    <row r="185" spans="2:5">
      <c r="B185" s="55"/>
      <c r="C185" s="55"/>
      <c r="D185" s="55"/>
      <c r="E185" s="57"/>
    </row>
    <row r="186" spans="2:5">
      <c r="B186" s="55"/>
      <c r="C186" s="55"/>
      <c r="D186" s="55"/>
      <c r="E186" s="57"/>
    </row>
    <row r="187" spans="2:5">
      <c r="B187" s="55"/>
      <c r="C187" s="55"/>
      <c r="D187" s="55"/>
      <c r="E187" s="57"/>
    </row>
    <row r="188" spans="2:5">
      <c r="B188" s="55"/>
      <c r="C188" s="55"/>
      <c r="D188" s="55"/>
      <c r="E188" s="57"/>
    </row>
    <row r="189" spans="2:5">
      <c r="B189" s="55"/>
      <c r="C189" s="55"/>
      <c r="D189" s="55"/>
      <c r="E189" s="57"/>
    </row>
    <row r="190" spans="2:5">
      <c r="B190" s="55"/>
      <c r="C190" s="55"/>
      <c r="D190" s="55"/>
      <c r="E190" s="57"/>
    </row>
    <row r="191" spans="2:5">
      <c r="B191" s="55"/>
      <c r="C191" s="55"/>
      <c r="D191" s="55"/>
      <c r="E191" s="57"/>
    </row>
    <row r="192" spans="2:5">
      <c r="B192" s="55"/>
      <c r="C192" s="55"/>
      <c r="D192" s="55"/>
      <c r="E192" s="57"/>
    </row>
    <row r="193" spans="2:5">
      <c r="B193" s="55"/>
      <c r="C193" s="55"/>
      <c r="D193" s="55"/>
      <c r="E193" s="57"/>
    </row>
    <row r="194" spans="2:5">
      <c r="B194" s="55"/>
      <c r="C194" s="55"/>
      <c r="D194" s="55"/>
      <c r="E194" s="57"/>
    </row>
    <row r="195" spans="2:5">
      <c r="B195" s="55"/>
      <c r="C195" s="55"/>
      <c r="D195" s="55"/>
      <c r="E195" s="57"/>
    </row>
    <row r="196" spans="2:5">
      <c r="B196" s="55"/>
      <c r="C196" s="55"/>
      <c r="D196" s="55"/>
      <c r="E196" s="57"/>
    </row>
    <row r="197" spans="2:5">
      <c r="B197" s="55"/>
      <c r="C197" s="55"/>
      <c r="D197" s="55"/>
      <c r="E197" s="57"/>
    </row>
    <row r="198" spans="2:5">
      <c r="B198" s="55"/>
      <c r="C198" s="55"/>
      <c r="D198" s="55"/>
      <c r="E198" s="57"/>
    </row>
    <row r="199" spans="2:5">
      <c r="B199" s="55"/>
      <c r="C199" s="55"/>
      <c r="D199" s="55"/>
      <c r="E199" s="57"/>
    </row>
    <row r="200" spans="2:5">
      <c r="B200" s="55"/>
      <c r="C200" s="55"/>
      <c r="D200" s="55"/>
      <c r="E200" s="57"/>
    </row>
    <row r="201" spans="2:5">
      <c r="B201" s="40" t="s">
        <v>125</v>
      </c>
      <c r="C201" s="40"/>
      <c r="D201" s="40"/>
      <c r="E201" s="58">
        <f>SUM(E2:E200)</f>
        <v>1575000</v>
      </c>
    </row>
  </sheetData>
  <phoneticPr fontId="37"/>
  <pageMargins left="0.7" right="0.7" top="0.75" bottom="0.75" header="0.3" footer="0.3"/>
  <pageSetup paperSize="9" scale="6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http://purl.org/dc/dcmitype/"/>
    <ds:schemaRef ds:uri="9500c7e0-a8b4-4cc7-a7aa-d9d65591dd5a"/>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85e6e18b-26c1-4122-9e79-e6c53ac26d53"/>
    <ds:schemaRef ds:uri="http://purl.org/dc/terms/"/>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【参考】集計用シート（賃上げ支援事業）</vt:lpstr>
      <vt:lpstr>【総額及び平均額】賃上げ支援事業実績報告書（法人単位）</vt:lpstr>
      <vt:lpstr>対象施設報告シート（法人単位）</vt:lpstr>
      <vt:lpstr>別紙（2.0％超部分算定シート）（法人単位）</vt:lpstr>
      <vt:lpstr>(記入例)賃上げ支援事業実績報告書（法人単位）</vt:lpstr>
      <vt:lpstr>(記入例)対象施設報告シート（法人単位）</vt:lpstr>
      <vt:lpstr>都道府県リスト</vt:lpstr>
      <vt:lpstr>'(記入例)賃上げ支援事業実績報告書（法人単位）'!Print_Area</vt:lpstr>
      <vt:lpstr>'【総額及び平均額】賃上げ支援事業実績報告書（法人単位）'!Print_Area</vt:lpstr>
      <vt:lpstr>'別紙（2.0％超部分算定シート）（法人単位）'!Print_Area</vt:lpstr>
      <vt:lpstr>'(記入例)賃上げ支援事業実績報告書（法人単位）'!Print_Titles</vt:lpstr>
      <vt:lpstr>'【総額及び平均額】賃上げ支援事業実績報告書（法人単位）'!Print_Titles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浅山　弘明</cp:lastModifiedBy>
  <cp:revision>2</cp:revision>
  <cp:lastPrinted>2026-06-01T04:30:30Z</cp:lastPrinted>
  <dcterms:created xsi:type="dcterms:W3CDTF">2017-10-26T07:12:00Z</dcterms:created>
  <dcterms:modified xsi:type="dcterms:W3CDTF">2026-06-05T00:26:28Z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