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L:\077高齢者地域包括ケア推進課\00_一時保存フォルダ（令和７年度）\Q_在宅医療\Q5 基金事業以外の事業\Q503_新型コロナウイルス感染症関係\物価高騰支援金\R７　12月補正\03申請\"/>
    </mc:Choice>
  </mc:AlternateContent>
  <xr:revisionPtr revIDLastSave="0" documentId="13_ncr:1_{415F97A6-95E0-43AF-A90C-A6FA5E037ED8}" xr6:coauthVersionLast="47" xr6:coauthVersionMax="47" xr10:uidLastSave="{00000000-0000-0000-0000-000000000000}"/>
  <bookViews>
    <workbookView xWindow="-28920" yWindow="-2730" windowWidth="29040" windowHeight="15840" tabRatio="760" activeTab="2" xr2:uid="{00000000-000D-0000-FFFF-FFFF00000000}"/>
  </bookViews>
  <sheets>
    <sheet name="3-1(医療)申請書" sheetId="32" r:id="rId1"/>
    <sheet name="3-2(医療)申請内容内訳書" sheetId="31" r:id="rId2"/>
    <sheet name="3-3(医療)役員等名簿" sheetId="40" r:id="rId3"/>
    <sheet name="通帳等貼付台紙" sheetId="38" r:id="rId4"/>
    <sheet name="リスト(周知時は非表示)" sheetId="33" state="hidden" r:id="rId5"/>
  </sheets>
  <definedNames>
    <definedName name="_Order1" hidden="1">255</definedName>
    <definedName name="_Order2" hidden="1">255</definedName>
    <definedName name="_xlnm.Print_Area" localSheetId="0">'3-1(医療)申請書'!$B$1:$AJ$60</definedName>
    <definedName name="_xlnm.Print_Area" localSheetId="1">'3-2(医療)申請内容内訳書'!$B$1:$L$37</definedName>
    <definedName name="_xlnm.Print_Area" localSheetId="2">'3-3(医療)役員等名簿'!$B$1:$M$30</definedName>
    <definedName name="_xlnm.Print_Area" localSheetId="3">通帳等貼付台紙!$A$1:$AL$54</definedName>
    <definedName name="_xlnm.Print_Area">#REF!</definedName>
    <definedName name="_xlnm.Print_Titles" localSheetId="2">'3-3(医療)役員等名簿'!$5:$6</definedName>
    <definedName name="ｗ" localSheetId="2">#REF!</definedName>
    <definedName name="ｗ">#REF!</definedName>
    <definedName name="XL__015___" localSheetId="0">#REF!</definedName>
    <definedName name="XL__015___" localSheetId="1">#REF!</definedName>
    <definedName name="XL__015___" localSheetId="2">#REF!</definedName>
    <definedName name="XL__015___" localSheetId="3">#REF!</definedName>
    <definedName name="XL__015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8" l="1"/>
  <c r="K7" i="31"/>
  <c r="K8" i="31"/>
  <c r="K9" i="31"/>
  <c r="K10" i="31"/>
  <c r="K11" i="31"/>
  <c r="K12" i="31"/>
  <c r="K13" i="31"/>
  <c r="K14" i="31"/>
  <c r="K15" i="31"/>
  <c r="K16" i="31"/>
  <c r="K17" i="31"/>
  <c r="K18" i="31"/>
  <c r="K19" i="31"/>
  <c r="K20" i="31"/>
  <c r="K21" i="31"/>
  <c r="K22" i="31"/>
  <c r="K23" i="31"/>
  <c r="K24" i="31"/>
  <c r="K25" i="31"/>
  <c r="K6" i="31"/>
  <c r="E3" i="31" l="1"/>
  <c r="H10" i="32" l="1"/>
  <c r="H6" i="31"/>
  <c r="J6" i="31" l="1"/>
  <c r="L6" i="31" l="1"/>
  <c r="J7" i="31" l="1"/>
  <c r="J8" i="31" l="1"/>
  <c r="J9" i="31"/>
  <c r="J10" i="31"/>
  <c r="J11" i="31"/>
  <c r="J12" i="31"/>
  <c r="J13" i="31"/>
  <c r="J14" i="31"/>
  <c r="J15" i="31"/>
  <c r="J16" i="31"/>
  <c r="J17" i="31"/>
  <c r="J18" i="31"/>
  <c r="J19" i="31"/>
  <c r="J20" i="31"/>
  <c r="J21" i="31"/>
  <c r="J22" i="31"/>
  <c r="J23" i="31"/>
  <c r="J24" i="31"/>
  <c r="J25" i="31"/>
  <c r="L25" i="31"/>
  <c r="H5" i="33" l="1"/>
  <c r="K27" i="32" s="1"/>
  <c r="H4" i="33"/>
  <c r="K26" i="32" s="1"/>
  <c r="H2" i="33"/>
  <c r="H8" i="33"/>
  <c r="K30" i="32" s="1"/>
  <c r="H7" i="31" l="1"/>
  <c r="L7" i="31"/>
  <c r="H8" i="31"/>
  <c r="L8" i="31"/>
  <c r="H9" i="31"/>
  <c r="L9" i="31"/>
  <c r="H10" i="31"/>
  <c r="L10" i="31"/>
  <c r="H11" i="31"/>
  <c r="L11" i="31"/>
  <c r="H12" i="31"/>
  <c r="L12" i="31"/>
  <c r="H13" i="31"/>
  <c r="L13" i="31"/>
  <c r="H14" i="31"/>
  <c r="L14" i="31"/>
  <c r="H15" i="31"/>
  <c r="L15" i="31"/>
  <c r="H16" i="31"/>
  <c r="L16" i="31"/>
  <c r="H17" i="31"/>
  <c r="L17" i="31"/>
  <c r="H18" i="31"/>
  <c r="L18" i="31"/>
  <c r="H19" i="31"/>
  <c r="L19" i="31"/>
  <c r="H20" i="31"/>
  <c r="L20" i="31"/>
  <c r="H21" i="31"/>
  <c r="L21" i="31"/>
  <c r="H22" i="31"/>
  <c r="L22" i="31"/>
  <c r="H23" i="31"/>
  <c r="L23" i="31"/>
  <c r="H24" i="31"/>
  <c r="L24" i="31"/>
  <c r="H25" i="31"/>
  <c r="H3" i="33" l="1"/>
  <c r="K25" i="32" s="1"/>
  <c r="U25" i="32" s="1"/>
  <c r="H6" i="33"/>
  <c r="H7" i="33"/>
  <c r="K29" i="32" l="1"/>
  <c r="U29" i="32" s="1"/>
  <c r="U27" i="32"/>
  <c r="K28" i="32"/>
  <c r="U28" i="32" s="1"/>
  <c r="U26" i="32"/>
  <c r="K24" i="32"/>
  <c r="U24" i="32" s="1"/>
  <c r="U30" i="32"/>
  <c r="U31" i="32" l="1"/>
</calcChain>
</file>

<file path=xl/sharedStrings.xml><?xml version="1.0" encoding="utf-8"?>
<sst xmlns="http://schemas.openxmlformats.org/spreadsheetml/2006/main" count="516" uniqueCount="231">
  <si>
    <t>か所</t>
    <rPh sb="1" eb="2">
      <t>ショ</t>
    </rPh>
    <phoneticPr fontId="6"/>
  </si>
  <si>
    <t>訪問系</t>
    <rPh sb="0" eb="2">
      <t>ホウモン</t>
    </rPh>
    <rPh sb="2" eb="3">
      <t>ケイ</t>
    </rPh>
    <phoneticPr fontId="6"/>
  </si>
  <si>
    <t>通所系</t>
    <rPh sb="0" eb="2">
      <t>ツウショ</t>
    </rPh>
    <rPh sb="2" eb="3">
      <t>ケイ</t>
    </rPh>
    <phoneticPr fontId="6"/>
  </si>
  <si>
    <t>人</t>
    <rPh sb="0" eb="1">
      <t>ニン</t>
    </rPh>
    <phoneticPr fontId="6"/>
  </si>
  <si>
    <t>単価</t>
    <rPh sb="0" eb="2">
      <t>タンカ</t>
    </rPh>
    <phoneticPr fontId="6"/>
  </si>
  <si>
    <t>申請金額</t>
    <rPh sb="0" eb="4">
      <t>シンセイキンガク</t>
    </rPh>
    <phoneticPr fontId="6"/>
  </si>
  <si>
    <t>入所系</t>
    <rPh sb="0" eb="2">
      <t>ニュウショ</t>
    </rPh>
    <rPh sb="2" eb="3">
      <t>ケイ</t>
    </rPh>
    <phoneticPr fontId="6"/>
  </si>
  <si>
    <t>福岡県知事　殿</t>
    <rPh sb="0" eb="2">
      <t>フクオカ</t>
    </rPh>
    <rPh sb="2" eb="5">
      <t>ケンチジ</t>
    </rPh>
    <rPh sb="6" eb="7">
      <t>ドノ</t>
    </rPh>
    <phoneticPr fontId="6"/>
  </si>
  <si>
    <t>このことについて、下記のとおり申請します。</t>
    <rPh sb="9" eb="11">
      <t>カキ</t>
    </rPh>
    <rPh sb="15" eb="17">
      <t>シンセイ</t>
    </rPh>
    <phoneticPr fontId="6"/>
  </si>
  <si>
    <t>代表者の職・氏名</t>
    <rPh sb="0" eb="3">
      <t>ダイヒョウシャ</t>
    </rPh>
    <rPh sb="4" eb="5">
      <t>ショク</t>
    </rPh>
    <rPh sb="6" eb="8">
      <t>シメイ</t>
    </rPh>
    <phoneticPr fontId="6"/>
  </si>
  <si>
    <t>申請に関する担当者</t>
    <rPh sb="0" eb="2">
      <t>シンセイ</t>
    </rPh>
    <rPh sb="3" eb="4">
      <t>カン</t>
    </rPh>
    <rPh sb="6" eb="9">
      <t>タントウシャ</t>
    </rPh>
    <phoneticPr fontId="6"/>
  </si>
  <si>
    <t>電話番号</t>
    <rPh sb="0" eb="4">
      <t>デンワバンゴウ</t>
    </rPh>
    <phoneticPr fontId="6"/>
  </si>
  <si>
    <t>E-mail</t>
    <phoneticPr fontId="6"/>
  </si>
  <si>
    <t>職 名</t>
    <rPh sb="0" eb="1">
      <t>ショク</t>
    </rPh>
    <rPh sb="2" eb="3">
      <t>メイ</t>
    </rPh>
    <phoneticPr fontId="6"/>
  </si>
  <si>
    <t>氏 名</t>
    <rPh sb="0" eb="1">
      <t>シ</t>
    </rPh>
    <rPh sb="2" eb="3">
      <t>メイ</t>
    </rPh>
    <phoneticPr fontId="6"/>
  </si>
  <si>
    <t>連　　絡　　先</t>
    <rPh sb="0" eb="1">
      <t>レン</t>
    </rPh>
    <rPh sb="3" eb="4">
      <t>ラク</t>
    </rPh>
    <rPh sb="6" eb="7">
      <t>サキ</t>
    </rPh>
    <phoneticPr fontId="6"/>
  </si>
  <si>
    <t>令和</t>
    <rPh sb="0" eb="2">
      <t>レイワ</t>
    </rPh>
    <phoneticPr fontId="6"/>
  </si>
  <si>
    <t>年</t>
    <rPh sb="0" eb="1">
      <t>ネン</t>
    </rPh>
    <phoneticPr fontId="6"/>
  </si>
  <si>
    <t>月</t>
    <rPh sb="0" eb="1">
      <t>ガツ</t>
    </rPh>
    <phoneticPr fontId="6"/>
  </si>
  <si>
    <t>日</t>
    <rPh sb="0" eb="1">
      <t>ニチ</t>
    </rPh>
    <phoneticPr fontId="6"/>
  </si>
  <si>
    <t>法　　人　　名</t>
    <rPh sb="0" eb="1">
      <t>ホウ</t>
    </rPh>
    <rPh sb="3" eb="4">
      <t>ヒト</t>
    </rPh>
    <rPh sb="6" eb="7">
      <t>ナ</t>
    </rPh>
    <phoneticPr fontId="6"/>
  </si>
  <si>
    <t>区分</t>
    <rPh sb="0" eb="2">
      <t>クブン</t>
    </rPh>
    <phoneticPr fontId="6"/>
  </si>
  <si>
    <t>１　申請者等情報</t>
    <rPh sb="2" eb="5">
      <t>シンセイシャ</t>
    </rPh>
    <rPh sb="5" eb="6">
      <t>トウ</t>
    </rPh>
    <rPh sb="6" eb="8">
      <t>ジョウホウ</t>
    </rPh>
    <phoneticPr fontId="6"/>
  </si>
  <si>
    <t>３　振込口座情報</t>
    <rPh sb="2" eb="4">
      <t>フリコミ</t>
    </rPh>
    <rPh sb="4" eb="8">
      <t>コウザジョウホウ</t>
    </rPh>
    <phoneticPr fontId="6"/>
  </si>
  <si>
    <t>金融機関名</t>
    <rPh sb="0" eb="5">
      <t>キンユウキカンメイ</t>
    </rPh>
    <phoneticPr fontId="6"/>
  </si>
  <si>
    <t>口座名義人（カタカナ）</t>
    <rPh sb="0" eb="5">
      <t>コウザメイギニン</t>
    </rPh>
    <phoneticPr fontId="6"/>
  </si>
  <si>
    <t>金融機関コード</t>
    <phoneticPr fontId="6"/>
  </si>
  <si>
    <t>介護老人福祉施設</t>
    <phoneticPr fontId="6"/>
  </si>
  <si>
    <t>介護老人保健施設</t>
    <phoneticPr fontId="6"/>
  </si>
  <si>
    <t>介護医療院</t>
    <phoneticPr fontId="6"/>
  </si>
  <si>
    <t>有料老人ホーム</t>
    <phoneticPr fontId="6"/>
  </si>
  <si>
    <t>サービス付き高齢者向け住宅</t>
    <phoneticPr fontId="6"/>
  </si>
  <si>
    <t>軽費老人ホーム</t>
    <phoneticPr fontId="6"/>
  </si>
  <si>
    <t>養護老人ホーム</t>
    <phoneticPr fontId="6"/>
  </si>
  <si>
    <t>通所介護</t>
    <phoneticPr fontId="6"/>
  </si>
  <si>
    <t>通所リハビリテーション</t>
    <rPh sb="0" eb="2">
      <t>ツウショ</t>
    </rPh>
    <phoneticPr fontId="6"/>
  </si>
  <si>
    <t>訪問介護</t>
    <phoneticPr fontId="6"/>
  </si>
  <si>
    <t>訪問入浴介護</t>
    <phoneticPr fontId="6"/>
  </si>
  <si>
    <t>訪問看護</t>
    <phoneticPr fontId="6"/>
  </si>
  <si>
    <t>※口座名義人（カタカナ）は通帳の記載どおりに記入してください。</t>
    <rPh sb="1" eb="3">
      <t>コウザ</t>
    </rPh>
    <rPh sb="3" eb="5">
      <t>メイギ</t>
    </rPh>
    <rPh sb="5" eb="6">
      <t>ニン</t>
    </rPh>
    <rPh sb="13" eb="15">
      <t>ツウチョウ</t>
    </rPh>
    <rPh sb="16" eb="18">
      <t>キサイ</t>
    </rPh>
    <rPh sb="22" eb="24">
      <t>キニュウ</t>
    </rPh>
    <phoneticPr fontId="6"/>
  </si>
  <si>
    <t>様式第３号－１（別紙３関係）</t>
    <rPh sb="8" eb="10">
      <t>ベッシ</t>
    </rPh>
    <phoneticPr fontId="9"/>
  </si>
  <si>
    <t>様式第３号－２（別紙３関係）</t>
    <rPh sb="8" eb="10">
      <t>ベッシ</t>
    </rPh>
    <phoneticPr fontId="9"/>
  </si>
  <si>
    <t>事業所名</t>
    <rPh sb="0" eb="3">
      <t>ジギョウショ</t>
    </rPh>
    <rPh sb="3" eb="4">
      <t>メイ</t>
    </rPh>
    <phoneticPr fontId="6"/>
  </si>
  <si>
    <t>法人名</t>
    <rPh sb="0" eb="1">
      <t>ホウ</t>
    </rPh>
    <rPh sb="1" eb="2">
      <t>ヒト</t>
    </rPh>
    <rPh sb="2" eb="3">
      <t>ナ</t>
    </rPh>
    <phoneticPr fontId="6"/>
  </si>
  <si>
    <t>事業所番号</t>
    <rPh sb="0" eb="3">
      <t>ジギョウショ</t>
    </rPh>
    <rPh sb="3" eb="5">
      <t>バンゴウ</t>
    </rPh>
    <phoneticPr fontId="6"/>
  </si>
  <si>
    <t>事業所
所在市町村</t>
    <rPh sb="0" eb="3">
      <t>ジギョウショ</t>
    </rPh>
    <rPh sb="4" eb="6">
      <t>ショザイ</t>
    </rPh>
    <rPh sb="6" eb="9">
      <t>シチョウソン</t>
    </rPh>
    <phoneticPr fontId="6"/>
  </si>
  <si>
    <t>申請金額</t>
    <rPh sb="0" eb="2">
      <t>シンセイ</t>
    </rPh>
    <rPh sb="2" eb="4">
      <t>キンガク</t>
    </rPh>
    <phoneticPr fontId="6"/>
  </si>
  <si>
    <t>整理
番号</t>
    <rPh sb="0" eb="2">
      <t>セイリ</t>
    </rPh>
    <rPh sb="3" eb="5">
      <t>バンゴウ</t>
    </rPh>
    <phoneticPr fontId="6"/>
  </si>
  <si>
    <t>２　申請内容（内訳は様式第３号－２のとおり）</t>
    <rPh sb="2" eb="4">
      <t>シンセイ</t>
    </rPh>
    <rPh sb="4" eb="6">
      <t>ナイヨウ</t>
    </rPh>
    <rPh sb="7" eb="9">
      <t>ウチワケ</t>
    </rPh>
    <rPh sb="10" eb="12">
      <t>ヨウシキ</t>
    </rPh>
    <rPh sb="12" eb="13">
      <t>ダイ</t>
    </rPh>
    <rPh sb="14" eb="15">
      <t>ゴウ</t>
    </rPh>
    <phoneticPr fontId="6"/>
  </si>
  <si>
    <t>※色がついているところだけ記入してください。</t>
    <rPh sb="1" eb="2">
      <t>イロ</t>
    </rPh>
    <rPh sb="13" eb="15">
      <t>キニュウ</t>
    </rPh>
    <phoneticPr fontId="6"/>
  </si>
  <si>
    <t>定員
（事業所）数</t>
    <rPh sb="0" eb="2">
      <t>テイイン</t>
    </rPh>
    <rPh sb="4" eb="7">
      <t>ジギョウショ</t>
    </rPh>
    <rPh sb="8" eb="9">
      <t>スウ</t>
    </rPh>
    <phoneticPr fontId="6"/>
  </si>
  <si>
    <r>
      <t>短期入所療養介護</t>
    </r>
    <r>
      <rPr>
        <sz val="10"/>
        <rFont val="ＭＳ 明朝"/>
        <family val="1"/>
        <charset val="128"/>
      </rPr>
      <t>（空床利用型を除く）</t>
    </r>
    <rPh sb="9" eb="11">
      <t>クウショウ</t>
    </rPh>
    <rPh sb="11" eb="13">
      <t>リヨウ</t>
    </rPh>
    <rPh sb="13" eb="14">
      <t>ガタ</t>
    </rPh>
    <rPh sb="15" eb="16">
      <t>ノゾ</t>
    </rPh>
    <phoneticPr fontId="6"/>
  </si>
  <si>
    <r>
      <t>短期入所生活介護</t>
    </r>
    <r>
      <rPr>
        <sz val="10"/>
        <rFont val="ＭＳ 明朝"/>
        <family val="1"/>
        <charset val="128"/>
      </rPr>
      <t>（空床利用型を除く）</t>
    </r>
    <rPh sb="13" eb="14">
      <t>ガタ</t>
    </rPh>
    <phoneticPr fontId="6"/>
  </si>
  <si>
    <t>大牟田市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</si>
  <si>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</si>
  <si>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</si>
  <si>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</si>
  <si>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</si>
  <si>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</si>
  <si>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</si>
  <si>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</si>
  <si>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</si>
  <si>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</si>
  <si>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</si>
  <si>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</si>
  <si>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</si>
  <si>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</si>
  <si>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</si>
  <si>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</si>
  <si>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</si>
  <si>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</si>
  <si>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</si>
  <si>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</si>
  <si>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</si>
  <si>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</si>
  <si>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</si>
  <si>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</si>
  <si>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</si>
  <si>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</si>
  <si>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</si>
  <si>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</si>
  <si>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</si>
  <si>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</si>
  <si>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</si>
  <si>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</si>
  <si>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</si>
  <si>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</si>
  <si>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</si>
  <si>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</si>
  <si>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</si>
  <si>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鞍手町</t>
  </si>
  <si>
    <t>大刀洗町</t>
  </si>
  <si>
    <t>大木町</t>
  </si>
  <si>
    <t>広川町</t>
  </si>
  <si>
    <t>香春町</t>
  </si>
  <si>
    <t>添田町</t>
  </si>
  <si>
    <t>糸田町</t>
  </si>
  <si>
    <t>川崎町</t>
  </si>
  <si>
    <t>大任町</t>
  </si>
  <si>
    <t>赤村</t>
  </si>
  <si>
    <t>福智町</t>
  </si>
  <si>
    <t>苅田町</t>
  </si>
  <si>
    <t>みやこ町</t>
  </si>
  <si>
    <t>吉富町</t>
  </si>
  <si>
    <t>上毛町</t>
  </si>
  <si>
    <t>築上町</t>
  </si>
  <si>
    <t>給付申請額</t>
    <rPh sb="0" eb="2">
      <t>キュウフ</t>
    </rPh>
    <rPh sb="2" eb="4">
      <t>シンセイ</t>
    </rPh>
    <rPh sb="4" eb="5">
      <t>ガク</t>
    </rPh>
    <phoneticPr fontId="6"/>
  </si>
  <si>
    <t>４　確認事項</t>
    <rPh sb="2" eb="4">
      <t>カクニン</t>
    </rPh>
    <rPh sb="4" eb="6">
      <t>ジコウ</t>
    </rPh>
    <phoneticPr fontId="6"/>
  </si>
  <si>
    <t>（確認事項）</t>
    <rPh sb="1" eb="3">
      <t>カクニン</t>
    </rPh>
    <rPh sb="3" eb="5">
      <t>ジコウ</t>
    </rPh>
    <phoneticPr fontId="6"/>
  </si>
  <si>
    <t>　次の各事項のいずれも該当するものでなければ、支援金を給付しない。</t>
    <rPh sb="1" eb="2">
      <t>ツギ</t>
    </rPh>
    <rPh sb="3" eb="6">
      <t>カクジコウ</t>
    </rPh>
    <rPh sb="11" eb="13">
      <t>ガイトウ</t>
    </rPh>
    <rPh sb="23" eb="26">
      <t>シエンキン</t>
    </rPh>
    <rPh sb="27" eb="29">
      <t>キュウフ</t>
    </rPh>
    <phoneticPr fontId="6"/>
  </si>
  <si>
    <t>糟屋郡</t>
    <rPh sb="0" eb="3">
      <t>カスヤグン</t>
    </rPh>
    <phoneticPr fontId="6"/>
  </si>
  <si>
    <t>遠賀郡</t>
    <rPh sb="0" eb="3">
      <t>オンガグン</t>
    </rPh>
    <phoneticPr fontId="6"/>
  </si>
  <si>
    <t>小竹町</t>
    <phoneticPr fontId="6"/>
  </si>
  <si>
    <t>鞍手郡</t>
    <rPh sb="0" eb="2">
      <t>クラテ</t>
    </rPh>
    <rPh sb="2" eb="3">
      <t>グン</t>
    </rPh>
    <phoneticPr fontId="6"/>
  </si>
  <si>
    <t>桂川町</t>
    <phoneticPr fontId="6"/>
  </si>
  <si>
    <t>嘉穂郡</t>
    <rPh sb="0" eb="3">
      <t>カホグン</t>
    </rPh>
    <phoneticPr fontId="6"/>
  </si>
  <si>
    <t>筑前町</t>
    <phoneticPr fontId="6"/>
  </si>
  <si>
    <t>朝倉郡</t>
    <rPh sb="0" eb="3">
      <t>アサクラグン</t>
    </rPh>
    <phoneticPr fontId="6"/>
  </si>
  <si>
    <t>東峰村</t>
    <phoneticPr fontId="6"/>
  </si>
  <si>
    <t>三井郡</t>
    <rPh sb="0" eb="2">
      <t>ミイ</t>
    </rPh>
    <rPh sb="2" eb="3">
      <t>グン</t>
    </rPh>
    <phoneticPr fontId="6"/>
  </si>
  <si>
    <t>三潴郡</t>
    <rPh sb="0" eb="3">
      <t>ミズマグン</t>
    </rPh>
    <phoneticPr fontId="6"/>
  </si>
  <si>
    <t>八女郡</t>
    <rPh sb="0" eb="3">
      <t>ヤメグン</t>
    </rPh>
    <phoneticPr fontId="6"/>
  </si>
  <si>
    <t>田川郡</t>
    <rPh sb="0" eb="3">
      <t>タガワグン</t>
    </rPh>
    <phoneticPr fontId="6"/>
  </si>
  <si>
    <t>京都郡</t>
    <rPh sb="0" eb="3">
      <t>ミヤコグン</t>
    </rPh>
    <phoneticPr fontId="6"/>
  </si>
  <si>
    <t>築上郡</t>
    <rPh sb="0" eb="3">
      <t>チクジョウグン</t>
    </rPh>
    <phoneticPr fontId="6"/>
  </si>
  <si>
    <t>〒</t>
    <phoneticPr fontId="6"/>
  </si>
  <si>
    <t>振込口座の通帳の写し　貼付台紙</t>
    <rPh sb="0" eb="2">
      <t>フリコミ</t>
    </rPh>
    <rPh sb="2" eb="4">
      <t>コウザ</t>
    </rPh>
    <rPh sb="5" eb="7">
      <t>ツウチョウ</t>
    </rPh>
    <rPh sb="8" eb="9">
      <t>ウツ</t>
    </rPh>
    <rPh sb="11" eb="12">
      <t>ハ</t>
    </rPh>
    <rPh sb="12" eb="13">
      <t>ツ</t>
    </rPh>
    <rPh sb="13" eb="15">
      <t>ダイシ</t>
    </rPh>
    <phoneticPr fontId="16"/>
  </si>
  <si>
    <t>法人名</t>
    <rPh sb="0" eb="2">
      <t>ホウジン</t>
    </rPh>
    <rPh sb="2" eb="3">
      <t>メイ</t>
    </rPh>
    <phoneticPr fontId="16"/>
  </si>
  <si>
    <t>※適宜コピーして使用してください。</t>
    <rPh sb="1" eb="3">
      <t>テキギ</t>
    </rPh>
    <rPh sb="8" eb="10">
      <t>シヨウ</t>
    </rPh>
    <phoneticPr fontId="16"/>
  </si>
  <si>
    <t>※預金種別については、該当するものを記入してください。</t>
    <rPh sb="1" eb="5">
      <t>ヨキンシュベツ</t>
    </rPh>
    <rPh sb="11" eb="13">
      <t>ガイトウ</t>
    </rPh>
    <rPh sb="18" eb="20">
      <t>キニュウ</t>
    </rPh>
    <phoneticPr fontId="6"/>
  </si>
  <si>
    <t>電気</t>
    <rPh sb="0" eb="2">
      <t>デンキ</t>
    </rPh>
    <phoneticPr fontId="6"/>
  </si>
  <si>
    <t>高圧</t>
    <rPh sb="0" eb="2">
      <t>コウアツ</t>
    </rPh>
    <phoneticPr fontId="6"/>
  </si>
  <si>
    <t>円</t>
    <rPh sb="0" eb="1">
      <t>エン</t>
    </rPh>
    <phoneticPr fontId="6"/>
  </si>
  <si>
    <t>高圧</t>
    <rPh sb="0" eb="2">
      <t>コウアツ</t>
    </rPh>
    <phoneticPr fontId="6"/>
  </si>
  <si>
    <t>訪問系</t>
    <rPh sb="0" eb="3">
      <t>ホウモンケイ</t>
    </rPh>
    <phoneticPr fontId="6"/>
  </si>
  <si>
    <t>【契約形態について】</t>
    <rPh sb="1" eb="5">
      <t>ケイヤクケイタイ</t>
    </rPh>
    <phoneticPr fontId="6"/>
  </si>
  <si>
    <t>定員等数</t>
    <rPh sb="0" eb="2">
      <t>テイイン</t>
    </rPh>
    <rPh sb="2" eb="3">
      <t>トウ</t>
    </rPh>
    <rPh sb="3" eb="4">
      <t>スウ</t>
    </rPh>
    <phoneticPr fontId="6"/>
  </si>
  <si>
    <t>※振込口座の金融機関名、支店名、預金種別、口座番号、口座名義人カナが全て確認できる</t>
    <phoneticPr fontId="6"/>
  </si>
  <si>
    <t>以下の確認事項に該当する場合は、下記の□にチェックを入れてください。</t>
    <rPh sb="3" eb="5">
      <t>カクニン</t>
    </rPh>
    <rPh sb="8" eb="10">
      <t>ガイトウ</t>
    </rPh>
    <rPh sb="16" eb="18">
      <t>カキ</t>
    </rPh>
    <rPh sb="26" eb="27">
      <t>イ</t>
    </rPh>
    <phoneticPr fontId="6"/>
  </si>
  <si>
    <t>①給付対象者の要件を満たしていること。</t>
    <rPh sb="1" eb="3">
      <t>キュウフ</t>
    </rPh>
    <rPh sb="3" eb="6">
      <t>タイショウシャ</t>
    </rPh>
    <rPh sb="7" eb="9">
      <t>ヨウケン</t>
    </rPh>
    <rPh sb="10" eb="11">
      <t>ミ</t>
    </rPh>
    <phoneticPr fontId="6"/>
  </si>
  <si>
    <t>②給付のために提出した書類に虚偽がないこと。</t>
    <phoneticPr fontId="6"/>
  </si>
  <si>
    <t>③支援金を重複して申請しないこと。</t>
    <phoneticPr fontId="6"/>
  </si>
  <si>
    <t>⑤虚偽が判明した場合は、支援金の返還に応じるとともに、支援金と同額の違約金の支払いに応じることに同意すること。</t>
    <phoneticPr fontId="6"/>
  </si>
  <si>
    <t>⑥個人情報の取扱いに関して、支援金の給付手続きに必要な範囲で事務局と共有することに同意すること。</t>
    <rPh sb="1" eb="3">
      <t>コジン</t>
    </rPh>
    <rPh sb="3" eb="5">
      <t>ジョウホウ</t>
    </rPh>
    <rPh sb="6" eb="8">
      <t>トリアツカ</t>
    </rPh>
    <rPh sb="10" eb="11">
      <t>カン</t>
    </rPh>
    <rPh sb="14" eb="17">
      <t>シエンキン</t>
    </rPh>
    <rPh sb="18" eb="20">
      <t>キュウフ</t>
    </rPh>
    <rPh sb="20" eb="22">
      <t>テツヅ</t>
    </rPh>
    <rPh sb="24" eb="26">
      <t>ヒツヨウ</t>
    </rPh>
    <rPh sb="27" eb="29">
      <t>ハンイ</t>
    </rPh>
    <rPh sb="30" eb="33">
      <t>ジムキョク</t>
    </rPh>
    <rPh sb="34" eb="36">
      <t>キョウユウ</t>
    </rPh>
    <rPh sb="41" eb="43">
      <t>ドウイ</t>
    </rPh>
    <phoneticPr fontId="6"/>
  </si>
  <si>
    <r>
      <rPr>
        <sz val="12"/>
        <rFont val="ＭＳ 明朝"/>
        <family val="1"/>
        <charset val="128"/>
      </rPr>
      <t>法人住所</t>
    </r>
    <r>
      <rPr>
        <sz val="9"/>
        <rFont val="ＭＳ 明朝"/>
        <family val="1"/>
        <charset val="128"/>
      </rPr>
      <t xml:space="preserve">
</t>
    </r>
    <r>
      <rPr>
        <sz val="8"/>
        <rFont val="ＭＳ 明朝"/>
        <family val="1"/>
        <charset val="128"/>
      </rPr>
      <t>（通知書送付先）</t>
    </r>
    <rPh sb="0" eb="1">
      <t>ホウ</t>
    </rPh>
    <rPh sb="1" eb="2">
      <t>ヒト</t>
    </rPh>
    <rPh sb="2" eb="3">
      <t>ジュウ</t>
    </rPh>
    <rPh sb="3" eb="4">
      <t>ショ</t>
    </rPh>
    <rPh sb="6" eb="8">
      <t>ツウチ</t>
    </rPh>
    <rPh sb="8" eb="9">
      <t>ショ</t>
    </rPh>
    <rPh sb="9" eb="11">
      <t>ソウフ</t>
    </rPh>
    <rPh sb="11" eb="12">
      <t>サキ</t>
    </rPh>
    <phoneticPr fontId="6"/>
  </si>
  <si>
    <t>高圧</t>
    <rPh sb="0" eb="2">
      <t>コウアツ</t>
    </rPh>
    <phoneticPr fontId="6"/>
  </si>
  <si>
    <r>
      <rPr>
        <sz val="1"/>
        <rFont val="ＭＳ 明朝"/>
        <family val="1"/>
        <charset val="128"/>
      </rPr>
      <t xml:space="preserve"> </t>
    </r>
    <r>
      <rPr>
        <sz val="12"/>
        <rFont val="ＭＳ 明朝"/>
        <family val="1"/>
        <charset val="128"/>
      </rPr>
      <t>支店名</t>
    </r>
    <r>
      <rPr>
        <sz val="1"/>
        <rFont val="ＭＳ 明朝"/>
        <family val="1"/>
        <charset val="128"/>
      </rPr>
      <t xml:space="preserve"> </t>
    </r>
    <rPh sb="1" eb="4">
      <t>シテンメイ</t>
    </rPh>
    <phoneticPr fontId="6"/>
  </si>
  <si>
    <r>
      <rPr>
        <sz val="1"/>
        <rFont val="ＭＳ 明朝"/>
        <family val="1"/>
        <charset val="128"/>
      </rPr>
      <t xml:space="preserve"> </t>
    </r>
    <r>
      <rPr>
        <sz val="12"/>
        <rFont val="ＭＳ 明朝"/>
        <family val="1"/>
        <charset val="128"/>
      </rPr>
      <t>預金種別</t>
    </r>
    <r>
      <rPr>
        <sz val="1"/>
        <rFont val="ＭＳ 明朝"/>
        <family val="1"/>
        <charset val="128"/>
      </rPr>
      <t xml:space="preserve"> </t>
    </r>
    <rPh sb="1" eb="5">
      <t>ヨキンシュベツ</t>
    </rPh>
    <phoneticPr fontId="6"/>
  </si>
  <si>
    <r>
      <rPr>
        <sz val="1"/>
        <rFont val="ＭＳ 明朝"/>
        <family val="1"/>
        <charset val="128"/>
      </rPr>
      <t xml:space="preserve"> </t>
    </r>
    <r>
      <rPr>
        <sz val="12"/>
        <rFont val="ＭＳ 明朝"/>
        <family val="1"/>
        <charset val="128"/>
      </rPr>
      <t>支店コード</t>
    </r>
    <r>
      <rPr>
        <sz val="1"/>
        <rFont val="ＭＳ 明朝"/>
        <family val="1"/>
        <charset val="128"/>
      </rPr>
      <t xml:space="preserve"> </t>
    </r>
    <rPh sb="1" eb="3">
      <t>シテン</t>
    </rPh>
    <phoneticPr fontId="6"/>
  </si>
  <si>
    <r>
      <rPr>
        <sz val="1"/>
        <rFont val="ＭＳ 明朝"/>
        <family val="1"/>
        <charset val="128"/>
      </rPr>
      <t xml:space="preserve"> </t>
    </r>
    <r>
      <rPr>
        <sz val="12"/>
        <rFont val="ＭＳ 明朝"/>
        <family val="1"/>
        <charset val="128"/>
      </rPr>
      <t>口座番号（右詰め）</t>
    </r>
    <r>
      <rPr>
        <sz val="1"/>
        <rFont val="ＭＳ 明朝"/>
        <family val="1"/>
        <charset val="128"/>
      </rPr>
      <t xml:space="preserve"> </t>
    </r>
    <rPh sb="1" eb="5">
      <t>コウザバンゴウ</t>
    </rPh>
    <rPh sb="6" eb="7">
      <t>ミギ</t>
    </rPh>
    <rPh sb="7" eb="8">
      <t>ヅ</t>
    </rPh>
    <phoneticPr fontId="6"/>
  </si>
  <si>
    <t>　</t>
    <phoneticPr fontId="6"/>
  </si>
  <si>
    <t>５　提出書類（下記の□にチェックを入れてください。）</t>
    <rPh sb="2" eb="4">
      <t>テイシュツ</t>
    </rPh>
    <rPh sb="4" eb="6">
      <t>ショルイ</t>
    </rPh>
    <rPh sb="7" eb="9">
      <t>カキ</t>
    </rPh>
    <rPh sb="17" eb="18">
      <t>イ</t>
    </rPh>
    <phoneticPr fontId="6"/>
  </si>
  <si>
    <t>福岡県社会福祉施設等物価高騰対策支援金 申請書</t>
    <rPh sb="0" eb="3">
      <t>フクオカケン</t>
    </rPh>
    <rPh sb="3" eb="9">
      <t>シャカイフクシシセツ</t>
    </rPh>
    <rPh sb="9" eb="10">
      <t>トウ</t>
    </rPh>
    <rPh sb="10" eb="12">
      <t>ブッカ</t>
    </rPh>
    <rPh sb="12" eb="14">
      <t>コウトウ</t>
    </rPh>
    <rPh sb="14" eb="16">
      <t>タイサク</t>
    </rPh>
    <rPh sb="16" eb="18">
      <t>シエン</t>
    </rPh>
    <rPh sb="18" eb="19">
      <t>キン</t>
    </rPh>
    <rPh sb="20" eb="23">
      <t>シンセイショ</t>
    </rPh>
    <phoneticPr fontId="6"/>
  </si>
  <si>
    <t>福岡県社会福祉施設等物価高騰対策支援金　（介護サービス事業所・施設等） 申請内容内訳書</t>
    <rPh sb="0" eb="3">
      <t>フクオカケン</t>
    </rPh>
    <rPh sb="3" eb="9">
      <t>シャカイフクシシセツ</t>
    </rPh>
    <rPh sb="9" eb="10">
      <t>トウ</t>
    </rPh>
    <rPh sb="10" eb="12">
      <t>ブッカ</t>
    </rPh>
    <rPh sb="12" eb="14">
      <t>コウトウ</t>
    </rPh>
    <rPh sb="14" eb="16">
      <t>タイサク</t>
    </rPh>
    <rPh sb="16" eb="18">
      <t>シエン</t>
    </rPh>
    <rPh sb="18" eb="19">
      <t>キン</t>
    </rPh>
    <rPh sb="31" eb="33">
      <t>シセツ</t>
    </rPh>
    <phoneticPr fontId="6"/>
  </si>
  <si>
    <t>通所系（高圧）</t>
    <rPh sb="0" eb="2">
      <t>ツウショ</t>
    </rPh>
    <rPh sb="2" eb="3">
      <t>ケイ</t>
    </rPh>
    <rPh sb="4" eb="6">
      <t>コウアツ</t>
    </rPh>
    <phoneticPr fontId="6"/>
  </si>
  <si>
    <t>-</t>
    <phoneticPr fontId="6"/>
  </si>
  <si>
    <t>-</t>
    <phoneticPr fontId="6"/>
  </si>
  <si>
    <t>低圧</t>
    <rPh sb="0" eb="2">
      <t>テイアツ</t>
    </rPh>
    <phoneticPr fontId="6"/>
  </si>
  <si>
    <t>通所系（低圧）</t>
    <rPh sb="0" eb="2">
      <t>ツウショ</t>
    </rPh>
    <rPh sb="2" eb="3">
      <t>ケイ</t>
    </rPh>
    <rPh sb="4" eb="6">
      <t>テイアツ</t>
    </rPh>
    <phoneticPr fontId="6"/>
  </si>
  <si>
    <t>訪問系（低圧）</t>
    <rPh sb="0" eb="2">
      <t>ホウモン</t>
    </rPh>
    <rPh sb="2" eb="3">
      <t>ケイ</t>
    </rPh>
    <rPh sb="4" eb="6">
      <t>テイアツ</t>
    </rPh>
    <phoneticPr fontId="6"/>
  </si>
  <si>
    <t>訪問系（高圧）</t>
    <rPh sb="0" eb="2">
      <t>ホウモン</t>
    </rPh>
    <rPh sb="2" eb="3">
      <t>ケイ</t>
    </rPh>
    <rPh sb="4" eb="6">
      <t>コウアツ</t>
    </rPh>
    <phoneticPr fontId="6"/>
  </si>
  <si>
    <t>※共生型障がい福祉サービス等を実施している事業所は、介護（この申請書）での申請をお願いします。重複しての申請はできません。</t>
    <rPh sb="1" eb="4">
      <t>キョウセイガタ</t>
    </rPh>
    <rPh sb="4" eb="5">
      <t>ショウ</t>
    </rPh>
    <rPh sb="7" eb="9">
      <t>フクシ</t>
    </rPh>
    <rPh sb="13" eb="14">
      <t>トウ</t>
    </rPh>
    <rPh sb="15" eb="17">
      <t>ジッシ</t>
    </rPh>
    <rPh sb="21" eb="24">
      <t>ジギョウショ</t>
    </rPh>
    <rPh sb="26" eb="28">
      <t>カイゴ</t>
    </rPh>
    <rPh sb="31" eb="34">
      <t>シンセイショ</t>
    </rPh>
    <rPh sb="37" eb="39">
      <t>シンセイ</t>
    </rPh>
    <rPh sb="41" eb="42">
      <t>ネガ</t>
    </rPh>
    <rPh sb="47" eb="49">
      <t>チョウフク</t>
    </rPh>
    <rPh sb="52" eb="54">
      <t>シンセイ</t>
    </rPh>
    <phoneticPr fontId="6"/>
  </si>
  <si>
    <r>
      <rPr>
        <sz val="14"/>
        <rFont val="ＭＳ 明朝"/>
        <family val="1"/>
        <charset val="128"/>
      </rPr>
      <t>印</t>
    </r>
    <r>
      <rPr>
        <sz val="9"/>
        <rFont val="ＭＳ 明朝"/>
        <family val="1"/>
        <charset val="128"/>
      </rPr>
      <t>（署名又は記名押印）</t>
    </r>
    <rPh sb="0" eb="1">
      <t>イン</t>
    </rPh>
    <rPh sb="2" eb="4">
      <t>ショメイ</t>
    </rPh>
    <rPh sb="4" eb="5">
      <t>マタ</t>
    </rPh>
    <rPh sb="6" eb="8">
      <t>キメイ</t>
    </rPh>
    <rPh sb="8" eb="10">
      <t>オウイン</t>
    </rPh>
    <phoneticPr fontId="6"/>
  </si>
  <si>
    <t>介護老人福祉施設</t>
  </si>
  <si>
    <t>サービス付き高齢者向け住宅</t>
  </si>
  <si>
    <t>介護老人保健施設</t>
  </si>
  <si>
    <t>介護医療院</t>
  </si>
  <si>
    <t>有料老人ホーム</t>
  </si>
  <si>
    <t>軽費老人ホーム</t>
  </si>
  <si>
    <t>養護老人ホーム</t>
  </si>
  <si>
    <t>通所介護</t>
  </si>
  <si>
    <t>訪問介護</t>
  </si>
  <si>
    <t>訪問入浴介護</t>
  </si>
  <si>
    <t>訪問看護</t>
  </si>
  <si>
    <r>
      <t>(1)本申請書</t>
    </r>
    <r>
      <rPr>
        <sz val="10"/>
        <rFont val="ＭＳ 明朝"/>
        <family val="1"/>
        <charset val="128"/>
      </rPr>
      <t>（上記１の法人名・代表者名が記名押印の場合、必ず代表者印も押印してください）</t>
    </r>
    <rPh sb="3" eb="7">
      <t>ホンシンセイショ</t>
    </rPh>
    <rPh sb="8" eb="10">
      <t>ジョウキ</t>
    </rPh>
    <rPh sb="12" eb="15">
      <t>ホウジンメイ</t>
    </rPh>
    <rPh sb="16" eb="20">
      <t>ダイヒョウシャメイ</t>
    </rPh>
    <rPh sb="21" eb="23">
      <t>キメイ</t>
    </rPh>
    <rPh sb="23" eb="25">
      <t>オウイン</t>
    </rPh>
    <rPh sb="26" eb="28">
      <t>バアイ</t>
    </rPh>
    <rPh sb="29" eb="30">
      <t>カナラ</t>
    </rPh>
    <rPh sb="31" eb="35">
      <t>ダイヒョウシャイン</t>
    </rPh>
    <rPh sb="36" eb="38">
      <t>オウイン</t>
    </rPh>
    <phoneticPr fontId="6"/>
  </si>
  <si>
    <t>－</t>
    <phoneticPr fontId="6"/>
  </si>
  <si>
    <t>-</t>
    <phoneticPr fontId="6"/>
  </si>
  <si>
    <t>-</t>
    <phoneticPr fontId="6"/>
  </si>
  <si>
    <t>-</t>
    <phoneticPr fontId="6"/>
  </si>
  <si>
    <t>高圧</t>
    <rPh sb="0" eb="2">
      <t>コウアツ</t>
    </rPh>
    <phoneticPr fontId="6"/>
  </si>
  <si>
    <t>低圧</t>
    <rPh sb="0" eb="2">
      <t>テイアツ</t>
    </rPh>
    <phoneticPr fontId="6"/>
  </si>
  <si>
    <t>入所系（-）</t>
    <rPh sb="0" eb="2">
      <t>ニュウショ</t>
    </rPh>
    <rPh sb="2" eb="3">
      <t>ケイ</t>
    </rPh>
    <phoneticPr fontId="6"/>
  </si>
  <si>
    <t>通所系（-）</t>
    <rPh sb="0" eb="2">
      <t>ツウショ</t>
    </rPh>
    <rPh sb="2" eb="3">
      <t>ケイ</t>
    </rPh>
    <phoneticPr fontId="6"/>
  </si>
  <si>
    <t>訪問系（-）</t>
    <rPh sb="0" eb="2">
      <t>ホウモン</t>
    </rPh>
    <rPh sb="2" eb="3">
      <t>ケイ</t>
    </rPh>
    <phoneticPr fontId="6"/>
  </si>
  <si>
    <r>
      <rPr>
        <b/>
        <sz val="20"/>
        <rFont val="ＭＳ Ｐ明朝"/>
        <family val="1"/>
        <charset val="128"/>
      </rPr>
      <t xml:space="preserve">
通帳写し　等　貼り付け台紙</t>
    </r>
    <r>
      <rPr>
        <sz val="14"/>
        <rFont val="ＭＳ Ｐ明朝"/>
        <family val="1"/>
        <charset val="128"/>
      </rPr>
      <t xml:space="preserve">
枠からはみ出しても構いませんが、用紙からはみ出さないでください。
口座名義、口座番号、カナ等が見えるように</t>
    </r>
    <r>
      <rPr>
        <b/>
        <sz val="14"/>
        <color rgb="FFFF0000"/>
        <rFont val="ＭＳ Ｐ明朝"/>
        <family val="1"/>
        <charset val="128"/>
      </rPr>
      <t>　</t>
    </r>
    <r>
      <rPr>
        <b/>
        <u/>
        <sz val="14"/>
        <color rgb="FFFF0000"/>
        <rFont val="ＭＳ Ｐ明朝"/>
        <family val="1"/>
        <charset val="128"/>
      </rPr>
      <t>重ねずに　貼り付けてください。</t>
    </r>
    <rPh sb="8" eb="9">
      <t>ハ</t>
    </rPh>
    <rPh sb="10" eb="11">
      <t>ツ</t>
    </rPh>
    <rPh sb="12" eb="14">
      <t>ダイシ</t>
    </rPh>
    <rPh sb="16" eb="17">
      <t>ワク</t>
    </rPh>
    <rPh sb="21" eb="22">
      <t>ダ</t>
    </rPh>
    <rPh sb="25" eb="26">
      <t>カマ</t>
    </rPh>
    <rPh sb="32" eb="34">
      <t>ヨウシ</t>
    </rPh>
    <rPh sb="38" eb="39">
      <t>ダ</t>
    </rPh>
    <rPh sb="51" eb="53">
      <t>コウザ</t>
    </rPh>
    <rPh sb="53" eb="55">
      <t>メイギ</t>
    </rPh>
    <rPh sb="56" eb="58">
      <t>コウザ</t>
    </rPh>
    <rPh sb="58" eb="60">
      <t>バンゴウ</t>
    </rPh>
    <rPh sb="63" eb="64">
      <t>トウ</t>
    </rPh>
    <rPh sb="65" eb="66">
      <t>ミ</t>
    </rPh>
    <rPh sb="72" eb="73">
      <t>カサ</t>
    </rPh>
    <rPh sb="77" eb="78">
      <t>ハ</t>
    </rPh>
    <rPh sb="79" eb="80">
      <t>ツ</t>
    </rPh>
    <phoneticPr fontId="16"/>
  </si>
  <si>
    <t>入所系①</t>
    <rPh sb="0" eb="3">
      <t>ニュウショケイ</t>
    </rPh>
    <phoneticPr fontId="6"/>
  </si>
  <si>
    <t>入所系②</t>
    <rPh sb="0" eb="3">
      <t>ニュウショケイ</t>
    </rPh>
    <phoneticPr fontId="6"/>
  </si>
  <si>
    <t>特定福祉用具販売</t>
    <rPh sb="0" eb="6">
      <t>トクテイフクシヨウグ</t>
    </rPh>
    <rPh sb="6" eb="8">
      <t>ハンバイ</t>
    </rPh>
    <phoneticPr fontId="6"/>
  </si>
  <si>
    <t>福祉用具貸与</t>
    <rPh sb="0" eb="4">
      <t>フクシヨウグ</t>
    </rPh>
    <rPh sb="4" eb="6">
      <t>タイヨ</t>
    </rPh>
    <phoneticPr fontId="6"/>
  </si>
  <si>
    <t>特定福祉用具販売</t>
    <rPh sb="0" eb="2">
      <t>トクテイ</t>
    </rPh>
    <rPh sb="2" eb="6">
      <t>フクシヨウグ</t>
    </rPh>
    <rPh sb="6" eb="8">
      <t>ハンバイ</t>
    </rPh>
    <phoneticPr fontId="6"/>
  </si>
  <si>
    <t>M</t>
    <phoneticPr fontId="9"/>
  </si>
  <si>
    <t>F</t>
    <phoneticPr fontId="9"/>
  </si>
  <si>
    <t>S</t>
    <phoneticPr fontId="9"/>
  </si>
  <si>
    <t>T</t>
    <phoneticPr fontId="9"/>
  </si>
  <si>
    <t>５　適当な簡体字がない場合は、欄ごと空白としてください。</t>
    <rPh sb="2" eb="4">
      <t>テキトウ</t>
    </rPh>
    <rPh sb="5" eb="8">
      <t>カンタイジ</t>
    </rPh>
    <rPh sb="11" eb="13">
      <t>バアイ</t>
    </rPh>
    <rPh sb="15" eb="16">
      <t>ラン</t>
    </rPh>
    <rPh sb="18" eb="20">
      <t>クウハク</t>
    </rPh>
    <phoneticPr fontId="16"/>
  </si>
  <si>
    <t>４　常用漢字ではない文字が氏名に使用されている場合は、簡体字を当ててください。</t>
    <rPh sb="2" eb="4">
      <t>ジョウヨウ</t>
    </rPh>
    <rPh sb="4" eb="6">
      <t>カンジ</t>
    </rPh>
    <rPh sb="10" eb="12">
      <t>モジ</t>
    </rPh>
    <rPh sb="13" eb="15">
      <t>シメイ</t>
    </rPh>
    <rPh sb="16" eb="18">
      <t>シヨウ</t>
    </rPh>
    <rPh sb="23" eb="25">
      <t>バアイ</t>
    </rPh>
    <rPh sb="27" eb="30">
      <t>カンタイジ</t>
    </rPh>
    <rPh sb="31" eb="32">
      <t>ア</t>
    </rPh>
    <phoneticPr fontId="16"/>
  </si>
  <si>
    <t>３　アルファベット氏名はカタカナで入力すること。</t>
    <rPh sb="9" eb="11">
      <t>シメイ</t>
    </rPh>
    <rPh sb="17" eb="19">
      <t>ニュウリョク</t>
    </rPh>
    <phoneticPr fontId="16"/>
  </si>
  <si>
    <t>２　外国人で日本名もある場合は、各々一列に入力すること。</t>
    <rPh sb="2" eb="4">
      <t>ガイコク</t>
    </rPh>
    <rPh sb="4" eb="5">
      <t>ジン</t>
    </rPh>
    <rPh sb="6" eb="9">
      <t>ニホンメイ</t>
    </rPh>
    <rPh sb="12" eb="14">
      <t>バアイ</t>
    </rPh>
    <rPh sb="16" eb="18">
      <t>オノオノ</t>
    </rPh>
    <rPh sb="18" eb="19">
      <t>イチ</t>
    </rPh>
    <rPh sb="19" eb="20">
      <t>レツ</t>
    </rPh>
    <rPh sb="21" eb="23">
      <t>ニュウリョク</t>
    </rPh>
    <phoneticPr fontId="16"/>
  </si>
  <si>
    <t>１　列追加の不可、行追加は可。</t>
    <rPh sb="2" eb="3">
      <t>レツ</t>
    </rPh>
    <rPh sb="3" eb="5">
      <t>ツイカ</t>
    </rPh>
    <rPh sb="6" eb="8">
      <t>フカ</t>
    </rPh>
    <rPh sb="9" eb="10">
      <t>ギョウ</t>
    </rPh>
    <rPh sb="10" eb="12">
      <t>ツイカ</t>
    </rPh>
    <rPh sb="13" eb="14">
      <t>カ</t>
    </rPh>
    <phoneticPr fontId="16"/>
  </si>
  <si>
    <t>入力上の留意点</t>
    <rPh sb="0" eb="2">
      <t>ニュウリョク</t>
    </rPh>
    <rPh sb="2" eb="3">
      <t>ジョウ</t>
    </rPh>
    <rPh sb="4" eb="6">
      <t>リュウイ</t>
    </rPh>
    <rPh sb="6" eb="7">
      <t>テン</t>
    </rPh>
    <phoneticPr fontId="16"/>
  </si>
  <si>
    <t>日</t>
    <rPh sb="0" eb="1">
      <t>ニチ</t>
    </rPh>
    <phoneticPr fontId="16"/>
  </si>
  <si>
    <t>月</t>
    <rPh sb="0" eb="1">
      <t>ツキ</t>
    </rPh>
    <phoneticPr fontId="16"/>
  </si>
  <si>
    <t>年</t>
    <rPh sb="0" eb="1">
      <t>ネン</t>
    </rPh>
    <phoneticPr fontId="16"/>
  </si>
  <si>
    <t>元号
大正：T
昭和：S
平成：H</t>
    <rPh sb="0" eb="2">
      <t>ゲンゴウ</t>
    </rPh>
    <rPh sb="3" eb="5">
      <t>タイショウ</t>
    </rPh>
    <rPh sb="8" eb="10">
      <t>ショウワ</t>
    </rPh>
    <rPh sb="13" eb="15">
      <t>ヘイセイ</t>
    </rPh>
    <phoneticPr fontId="16"/>
  </si>
  <si>
    <t>性別
男性
：M
女性
：F
（半角）</t>
    <rPh sb="0" eb="2">
      <t>セイベツ</t>
    </rPh>
    <rPh sb="3" eb="5">
      <t>ダンセイ</t>
    </rPh>
    <rPh sb="9" eb="11">
      <t>ジョセイ</t>
    </rPh>
    <rPh sb="16" eb="18">
      <t>ハンカク</t>
    </rPh>
    <phoneticPr fontId="16"/>
  </si>
  <si>
    <t>生年月日</t>
    <rPh sb="0" eb="2">
      <t>セイネン</t>
    </rPh>
    <rPh sb="2" eb="4">
      <t>ガッピ</t>
    </rPh>
    <phoneticPr fontId="16"/>
  </si>
  <si>
    <t>様式第３号－３（別紙３関係）</t>
    <phoneticPr fontId="6"/>
  </si>
  <si>
    <t>入所系①（高圧）</t>
    <rPh sb="0" eb="2">
      <t>ニュウショ</t>
    </rPh>
    <rPh sb="2" eb="3">
      <t>ケイ</t>
    </rPh>
    <rPh sb="5" eb="7">
      <t>コウアツ</t>
    </rPh>
    <phoneticPr fontId="6"/>
  </si>
  <si>
    <t>入所系②（高圧）</t>
    <rPh sb="0" eb="2">
      <t>ニュウショ</t>
    </rPh>
    <rPh sb="2" eb="3">
      <t>ケイ</t>
    </rPh>
    <rPh sb="5" eb="7">
      <t>コウアツ</t>
    </rPh>
    <phoneticPr fontId="6"/>
  </si>
  <si>
    <t>入所系①（低圧）</t>
    <rPh sb="0" eb="2">
      <t>ニュウショ</t>
    </rPh>
    <rPh sb="2" eb="3">
      <t>ケイ</t>
    </rPh>
    <rPh sb="5" eb="7">
      <t>テイアツ</t>
    </rPh>
    <phoneticPr fontId="6"/>
  </si>
  <si>
    <t>入所系②（低圧）</t>
    <rPh sb="0" eb="2">
      <t>ニュウショ</t>
    </rPh>
    <rPh sb="2" eb="3">
      <t>ケイ</t>
    </rPh>
    <rPh sb="5" eb="7">
      <t>テイアツ</t>
    </rPh>
    <phoneticPr fontId="6"/>
  </si>
  <si>
    <t>（介護サービス事業所・施設等）</t>
    <rPh sb="1" eb="3">
      <t>カイゴ</t>
    </rPh>
    <rPh sb="7" eb="10">
      <t>ジギョウショ</t>
    </rPh>
    <rPh sb="11" eb="13">
      <t>シセツ</t>
    </rPh>
    <rPh sb="13" eb="14">
      <t>トウ</t>
    </rPh>
    <phoneticPr fontId="6"/>
  </si>
  <si>
    <t>　通帳等の写しを提出してください。</t>
    <rPh sb="1" eb="3">
      <t>ツウチョウ</t>
    </rPh>
    <rPh sb="3" eb="4">
      <t>トウ</t>
    </rPh>
    <rPh sb="5" eb="6">
      <t>ウツ</t>
    </rPh>
    <rPh sb="8" eb="10">
      <t>テイシュツ</t>
    </rPh>
    <phoneticPr fontId="6"/>
  </si>
  <si>
    <t>(2)申請内容内訳書（様式第３号－２）</t>
    <rPh sb="11" eb="13">
      <t>ヨウシキ</t>
    </rPh>
    <phoneticPr fontId="6"/>
  </si>
  <si>
    <t>※１つの事業所番号で複数の入所系及び通所系の介護事業を実施している場合は、それぞれの事業について申請可能です。ただし、県に届出等を行っている事業所等に限ります。</t>
    <rPh sb="10" eb="12">
      <t>フクスウ</t>
    </rPh>
    <rPh sb="16" eb="17">
      <t>オヨ</t>
    </rPh>
    <rPh sb="22" eb="24">
      <t>カイゴ</t>
    </rPh>
    <rPh sb="24" eb="26">
      <t>ジギョウ</t>
    </rPh>
    <rPh sb="42" eb="44">
      <t>ジギョウ</t>
    </rPh>
    <rPh sb="50" eb="52">
      <t>カノウ</t>
    </rPh>
    <rPh sb="59" eb="60">
      <t>ケン</t>
    </rPh>
    <rPh sb="61" eb="63">
      <t>トドケデ</t>
    </rPh>
    <rPh sb="63" eb="64">
      <t>トウ</t>
    </rPh>
    <rPh sb="65" eb="66">
      <t>オコナ</t>
    </rPh>
    <rPh sb="70" eb="73">
      <t>ジギョウショ</t>
    </rPh>
    <rPh sb="73" eb="74">
      <t>トウ</t>
    </rPh>
    <rPh sb="75" eb="76">
      <t>カギ</t>
    </rPh>
    <phoneticPr fontId="6"/>
  </si>
  <si>
    <t>※高圧電力とは契約電力が50kW以上、又は供給電圧が6,000V以上の電力のことを指します。</t>
    <rPh sb="1" eb="5">
      <t>コウアツデンリョク</t>
    </rPh>
    <rPh sb="7" eb="11">
      <t>ケイヤクデンリョク</t>
    </rPh>
    <rPh sb="16" eb="18">
      <t>イジョウ</t>
    </rPh>
    <rPh sb="19" eb="20">
      <t>マタ</t>
    </rPh>
    <rPh sb="21" eb="23">
      <t>キョウキュウ</t>
    </rPh>
    <rPh sb="23" eb="25">
      <t>デンアツ</t>
    </rPh>
    <rPh sb="32" eb="34">
      <t>イジョウ</t>
    </rPh>
    <rPh sb="35" eb="37">
      <t>デンリョク</t>
    </rPh>
    <rPh sb="41" eb="42">
      <t>サ</t>
    </rPh>
    <phoneticPr fontId="6"/>
  </si>
  <si>
    <t>※別紙２（第３条第２号関係）　障がい福祉サービス事業所等で定める「補装具事業者」に該当する事業者で、
「訪問系」の介護（予防）サービスを同一事業所で実施している場合は、介護（この申請書）での申請をお願いします。重複しての申請はできません。</t>
    <rPh sb="33" eb="36">
      <t>ホソウグ</t>
    </rPh>
    <rPh sb="36" eb="39">
      <t>ジギョウシャ</t>
    </rPh>
    <rPh sb="41" eb="43">
      <t>ガイトウ</t>
    </rPh>
    <rPh sb="45" eb="48">
      <t>ジギョウシャ</t>
    </rPh>
    <rPh sb="52" eb="55">
      <t>ホウモンケイ</t>
    </rPh>
    <rPh sb="57" eb="59">
      <t>カイゴ</t>
    </rPh>
    <rPh sb="60" eb="62">
      <t>ヨボウ</t>
    </rPh>
    <rPh sb="68" eb="70">
      <t>ドウイツ</t>
    </rPh>
    <rPh sb="70" eb="73">
      <t>ジギョウショ</t>
    </rPh>
    <rPh sb="74" eb="76">
      <t>ジッシ</t>
    </rPh>
    <rPh sb="80" eb="82">
      <t>バアイ</t>
    </rPh>
    <phoneticPr fontId="6"/>
  </si>
  <si>
    <r>
      <t xml:space="preserve">役員等名簿 </t>
    </r>
    <r>
      <rPr>
        <sz val="9"/>
        <rFont val="ＭＳ Ｐゴシック"/>
        <family val="3"/>
        <charset val="128"/>
        <scheme val="minor"/>
      </rPr>
      <t>（法人代表者、理事、監事、評議員等、施設の管理者又は施設長を含む。）</t>
    </r>
    <rPh sb="0" eb="2">
      <t>ヤクイン</t>
    </rPh>
    <rPh sb="2" eb="3">
      <t>トウ</t>
    </rPh>
    <rPh sb="3" eb="5">
      <t>メイボ</t>
    </rPh>
    <rPh sb="7" eb="9">
      <t>ホウジン</t>
    </rPh>
    <rPh sb="9" eb="12">
      <t>ダイヒョウシャ</t>
    </rPh>
    <rPh sb="13" eb="15">
      <t>リジ</t>
    </rPh>
    <rPh sb="16" eb="18">
      <t>カンジ</t>
    </rPh>
    <rPh sb="19" eb="22">
      <t>ヒョウギイン</t>
    </rPh>
    <rPh sb="22" eb="23">
      <t>トウ</t>
    </rPh>
    <rPh sb="24" eb="26">
      <t>シセツ</t>
    </rPh>
    <rPh sb="27" eb="30">
      <t>カンリシャ</t>
    </rPh>
    <rPh sb="30" eb="31">
      <t>マタ</t>
    </rPh>
    <rPh sb="32" eb="35">
      <t>シセツチョウ</t>
    </rPh>
    <rPh sb="36" eb="37">
      <t>フク</t>
    </rPh>
    <phoneticPr fontId="9"/>
  </si>
  <si>
    <t>(3)役員等名簿（様式第３号－３）</t>
    <rPh sb="3" eb="5">
      <t>ヤクイン</t>
    </rPh>
    <rPh sb="5" eb="6">
      <t>トウ</t>
    </rPh>
    <rPh sb="6" eb="8">
      <t>メイボ</t>
    </rPh>
    <phoneticPr fontId="6"/>
  </si>
  <si>
    <t>※「訪問系」については、同一事業所で実施しているサービスの数にかかわらず１事業所としての申請とします。</t>
    <rPh sb="2" eb="5">
      <t>ホウモンケイ</t>
    </rPh>
    <rPh sb="12" eb="14">
      <t>ドウイツ</t>
    </rPh>
    <rPh sb="14" eb="17">
      <t>ジギョウショ</t>
    </rPh>
    <rPh sb="18" eb="20">
      <t>ジッシ</t>
    </rPh>
    <rPh sb="29" eb="30">
      <t>カズ</t>
    </rPh>
    <rPh sb="37" eb="40">
      <t>ジギョウショ</t>
    </rPh>
    <rPh sb="44" eb="46">
      <t>シンセイ</t>
    </rPh>
    <phoneticPr fontId="6"/>
  </si>
  <si>
    <r>
      <t>氏名ｶﾅ
(</t>
    </r>
    <r>
      <rPr>
        <u/>
        <sz val="11"/>
        <rFont val="ＭＳ Ｐゴシック"/>
        <family val="3"/>
        <charset val="128"/>
        <scheme val="minor"/>
      </rPr>
      <t>半角ｶﾅ</t>
    </r>
    <r>
      <rPr>
        <sz val="11"/>
        <rFont val="ＭＳ Ｐゴシック"/>
        <family val="3"/>
        <charset val="128"/>
      </rPr>
      <t>で入力、
姓と名は区切り線で分ける)</t>
    </r>
    <rPh sb="0" eb="2">
      <t>シメイ</t>
    </rPh>
    <rPh sb="6" eb="8">
      <t>ハンカク</t>
    </rPh>
    <rPh sb="11" eb="13">
      <t>ニュウリョク</t>
    </rPh>
    <rPh sb="15" eb="16">
      <t>セイ</t>
    </rPh>
    <rPh sb="17" eb="18">
      <t>メイ</t>
    </rPh>
    <rPh sb="19" eb="21">
      <t>クギ</t>
    </rPh>
    <rPh sb="22" eb="23">
      <t>セン</t>
    </rPh>
    <rPh sb="24" eb="25">
      <t>ワ</t>
    </rPh>
    <phoneticPr fontId="16"/>
  </si>
  <si>
    <r>
      <t>氏名
(姓と名は区切り線</t>
    </r>
    <r>
      <rPr>
        <sz val="11"/>
        <rFont val="ＭＳ Ｐゴシック"/>
        <family val="3"/>
        <charset val="128"/>
      </rPr>
      <t>で分ける)</t>
    </r>
    <rPh sb="0" eb="2">
      <t>シメイ</t>
    </rPh>
    <rPh sb="4" eb="5">
      <t>セイ</t>
    </rPh>
    <rPh sb="6" eb="7">
      <t>メイ</t>
    </rPh>
    <rPh sb="8" eb="10">
      <t>クギ</t>
    </rPh>
    <rPh sb="11" eb="12">
      <t>セン</t>
    </rPh>
    <rPh sb="13" eb="14">
      <t>ワ</t>
    </rPh>
    <phoneticPr fontId="16"/>
  </si>
  <si>
    <t>※個人名義の口座ではなく、法人又は事業所名義の口座を記入してください。</t>
    <rPh sb="1" eb="5">
      <t>コジンメイギ</t>
    </rPh>
    <rPh sb="6" eb="8">
      <t>コウザ</t>
    </rPh>
    <rPh sb="13" eb="15">
      <t>ホウジン</t>
    </rPh>
    <rPh sb="15" eb="16">
      <t>マタ</t>
    </rPh>
    <rPh sb="17" eb="22">
      <t>ジギョウショメイギ</t>
    </rPh>
    <rPh sb="23" eb="25">
      <t>コウザ</t>
    </rPh>
    <rPh sb="26" eb="28">
      <t>キニュウ</t>
    </rPh>
    <phoneticPr fontId="6"/>
  </si>
  <si>
    <t>④福岡県暴力団排除条例第２条に規定する暴力団員に該当せず、かつ将来にわたっても該当しないこと。また、暴力団員が役員等ではなく、暴力団と密接な関係を有しておらず、かつ将来にわたっても該当しないこと。</t>
    <rPh sb="57" eb="58">
      <t>ナド</t>
    </rPh>
    <phoneticPr fontId="6"/>
  </si>
  <si>
    <t>(4)振込先の通帳等の写し</t>
    <rPh sb="3" eb="12">
      <t>フリコミサキノツウチョウトウノウツ</t>
    </rPh>
    <phoneticPr fontId="6"/>
  </si>
  <si>
    <t>(5)電気料金の請求書等の写し（入所系及び通所系で高圧で受電する事業所・施設のみ）</t>
    <rPh sb="3" eb="5">
      <t>デンキ</t>
    </rPh>
    <rPh sb="5" eb="7">
      <t>リョウキン</t>
    </rPh>
    <rPh sb="8" eb="11">
      <t>セイキュウショ</t>
    </rPh>
    <rPh sb="11" eb="12">
      <t>ナド</t>
    </rPh>
    <rPh sb="13" eb="14">
      <t>ウツ</t>
    </rPh>
    <rPh sb="16" eb="19">
      <t>ニュウショケイ</t>
    </rPh>
    <rPh sb="19" eb="20">
      <t>オヨ</t>
    </rPh>
    <rPh sb="21" eb="24">
      <t>ツウショケイ</t>
    </rPh>
    <rPh sb="25" eb="27">
      <t>コウアツ</t>
    </rPh>
    <rPh sb="28" eb="30">
      <t>ジュデン</t>
    </rPh>
    <rPh sb="32" eb="35">
      <t>ジギョウショ</t>
    </rPh>
    <rPh sb="36" eb="38">
      <t>シセツ</t>
    </rPh>
    <phoneticPr fontId="6"/>
  </si>
  <si>
    <r>
      <t xml:space="preserve">サービス種別
</t>
    </r>
    <r>
      <rPr>
        <sz val="8"/>
        <rFont val="ＭＳ 明朝"/>
        <family val="1"/>
        <charset val="128"/>
      </rPr>
      <t>（記入例を参考に種別を記入してください）</t>
    </r>
    <rPh sb="4" eb="6">
      <t>シュベツ</t>
    </rPh>
    <rPh sb="8" eb="10">
      <t>キニュウ</t>
    </rPh>
    <rPh sb="10" eb="11">
      <t>レイ</t>
    </rPh>
    <rPh sb="12" eb="14">
      <t>サンコウ</t>
    </rPh>
    <rPh sb="15" eb="17">
      <t>シュベツ</t>
    </rPh>
    <rPh sb="18" eb="20">
      <t>キニュウ</t>
    </rPh>
    <phoneticPr fontId="6"/>
  </si>
  <si>
    <t>※入所系及び通所系の事業所等で電気区分が確認できない場合は、低圧電力受電事業所・施設として支援を行います。</t>
    <rPh sb="1" eb="4">
      <t>ニュウショケイ</t>
    </rPh>
    <rPh sb="4" eb="5">
      <t>オヨ</t>
    </rPh>
    <rPh sb="6" eb="9">
      <t>ツウショケイ</t>
    </rPh>
    <rPh sb="10" eb="13">
      <t>ジギョウショ</t>
    </rPh>
    <rPh sb="13" eb="14">
      <t>トウ</t>
    </rPh>
    <rPh sb="15" eb="19">
      <t>デンキクブン</t>
    </rPh>
    <rPh sb="20" eb="22">
      <t>カクニン</t>
    </rPh>
    <rPh sb="26" eb="28">
      <t>バアイ</t>
    </rPh>
    <rPh sb="30" eb="32">
      <t>テイアツ</t>
    </rPh>
    <rPh sb="32" eb="34">
      <t>デンリョク</t>
    </rPh>
    <rPh sb="34" eb="36">
      <t>ジュデン</t>
    </rPh>
    <rPh sb="36" eb="39">
      <t>ジギョウショ</t>
    </rPh>
    <rPh sb="40" eb="42">
      <t>シセツ</t>
    </rPh>
    <rPh sb="45" eb="47">
      <t>シエン</t>
    </rPh>
    <rPh sb="48" eb="49">
      <t>オコナ</t>
    </rPh>
    <phoneticPr fontId="6"/>
  </si>
  <si>
    <t>※介護サービスと介護予防サービスの両方の指定を受けている場合は、１つの事業所・施設として取り扱います。</t>
    <phoneticPr fontId="6"/>
  </si>
  <si>
    <t>※20以上の事業所を申請される場合は、別申請として作成をお願いします。</t>
    <phoneticPr fontId="6"/>
  </si>
  <si>
    <t>H</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</si>
</sst>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円&quot;"/>
    <numFmt numFmtId="178" formatCode="#"/>
    <numFmt numFmtId="179" formatCode="#,###"/>
    <numFmt numFmtId="180" formatCode="0_ "/>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明朝"/>
      <family val="1"/>
      <charset val="128"/>
    </font>
    <font>
      <sz val="11"/>
      <color theme="1"/>
      <name val="ＭＳ Ｐゴシック"/>
      <family val="3"/>
      <charset val="128"/>
      <scheme val="minor"/>
    </font>
    <font>
      <sz val="12"/>
      <name val="明朝"/>
      <family val="1"/>
    </font>
    <font>
      <sz val="12"/>
      <name val="ＭＳ 明朝"/>
      <family val="1"/>
      <charset val="128"/>
    </font>
    <font>
      <sz val="11"/>
      <name val="ＭＳ 明朝"/>
      <family val="1"/>
      <charset val="128"/>
    </font>
    <font>
      <sz val="9"/>
      <name val="ＭＳ 明朝"/>
      <family val="1"/>
      <charset val="128"/>
    </font>
    <font>
      <sz val="11"/>
      <color theme="1"/>
      <name val="ＭＳ Ｐ明朝"/>
      <family val="1"/>
      <charset val="128"/>
    </font>
    <font>
      <sz val="6"/>
      <name val="ＭＳ Ｐゴシック"/>
      <family val="2"/>
      <charset val="128"/>
      <scheme val="minor"/>
    </font>
    <font>
      <b/>
      <sz val="9"/>
      <color theme="1"/>
      <name val="ＭＳ Ｐ明朝"/>
      <family val="1"/>
      <charset val="128"/>
    </font>
    <font>
      <sz val="9"/>
      <color theme="1"/>
      <name val="ＭＳ Ｐ明朝"/>
      <family val="1"/>
      <charset val="128"/>
    </font>
    <font>
      <sz val="14"/>
      <name val="ＭＳ Ｐ明朝"/>
      <family val="1"/>
      <charset val="128"/>
    </font>
    <font>
      <b/>
      <sz val="20"/>
      <name val="ＭＳ Ｐ明朝"/>
      <family val="1"/>
      <charset val="128"/>
    </font>
    <font>
      <sz val="8"/>
      <name val="ＭＳ 明朝"/>
      <family val="1"/>
      <charset val="128"/>
    </font>
    <font>
      <sz val="11"/>
      <name val="ＭＳ Ｐ明朝"/>
      <family val="1"/>
      <charset val="128"/>
    </font>
    <font>
      <sz val="12"/>
      <color rgb="FF000000"/>
      <name val="ＭＳ Ｐゴシック"/>
      <family val="3"/>
      <charset val="128"/>
    </font>
    <font>
      <sz val="12"/>
      <name val="Segoe UI Symbol"/>
      <family val="2"/>
    </font>
    <font>
      <sz val="1"/>
      <name val="ＭＳ 明朝"/>
      <family val="1"/>
      <charset val="128"/>
    </font>
    <font>
      <b/>
      <u/>
      <sz val="14"/>
      <color rgb="FFFF0000"/>
      <name val="ＭＳ Ｐ明朝"/>
      <family val="1"/>
      <charset val="128"/>
    </font>
    <font>
      <sz val="14"/>
      <name val="ＭＳ 明朝"/>
      <family val="1"/>
      <charset val="128"/>
    </font>
    <font>
      <b/>
      <sz val="14"/>
      <color rgb="FFFF0000"/>
      <name val="ＭＳ Ｐ明朝"/>
      <family val="1"/>
      <charset val="128"/>
    </font>
    <font>
      <sz val="11"/>
      <name val="ＭＳ Ｐゴシック"/>
      <family val="2"/>
      <charset val="128"/>
      <scheme val="minor"/>
    </font>
    <font>
      <sz val="10"/>
      <name val="ＭＳ Ｐゴシック"/>
      <family val="3"/>
      <charset val="128"/>
      <scheme val="minor"/>
    </font>
    <font>
      <sz val="11"/>
      <name val="ＭＳ Ｐゴシック"/>
      <family val="3"/>
      <charset val="128"/>
      <scheme val="minor"/>
    </font>
    <font>
      <u/>
      <sz val="11"/>
      <name val="ＭＳ Ｐゴシック"/>
      <family val="3"/>
      <charset val="128"/>
      <scheme val="minor"/>
    </font>
    <font>
      <sz val="9"/>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E5FEFF"/>
        <bgColor indexed="64"/>
      </patternFill>
    </fill>
    <fill>
      <patternFill patternType="solid">
        <fgColor theme="0" tint="-4.9989318521683403E-2"/>
        <bgColor indexed="64"/>
      </patternFill>
    </fill>
    <fill>
      <patternFill patternType="solid">
        <fgColor theme="0" tint="-0.249977111117893"/>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12">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4" fillId="0" borderId="0">
      <alignment vertical="center"/>
    </xf>
    <xf numFmtId="0" fontId="10" fillId="0" borderId="0">
      <alignment vertical="center"/>
    </xf>
    <xf numFmtId="0" fontId="11" fillId="0" borderId="0"/>
    <xf numFmtId="0" fontId="7" fillId="0" borderId="0"/>
    <xf numFmtId="38" fontId="7"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23">
    <xf numFmtId="0" fontId="0" fillId="0" borderId="0" xfId="0">
      <alignment vertical="center"/>
    </xf>
    <xf numFmtId="0" fontId="8"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2" fillId="0" borderId="5" xfId="0" applyFont="1" applyBorder="1">
      <alignment vertical="center"/>
    </xf>
    <xf numFmtId="38" fontId="12" fillId="0" borderId="0" xfId="8" applyFont="1" applyBorder="1" applyAlignment="1">
      <alignment vertical="center"/>
    </xf>
    <xf numFmtId="38" fontId="0" fillId="0" borderId="0" xfId="8" applyFont="1" applyBorder="1">
      <alignment vertical="center"/>
    </xf>
    <xf numFmtId="0" fontId="12" fillId="0" borderId="0" xfId="0" quotePrefix="1" applyFont="1">
      <alignment vertical="center"/>
    </xf>
    <xf numFmtId="0" fontId="13" fillId="0" borderId="0" xfId="0" applyFont="1">
      <alignment vertical="center"/>
    </xf>
    <xf numFmtId="0" fontId="12" fillId="3" borderId="11" xfId="0" applyFont="1" applyFill="1" applyBorder="1" applyAlignment="1" applyProtection="1">
      <alignment horizontal="center" vertical="center" shrinkToFit="1"/>
      <protection locked="0"/>
    </xf>
    <xf numFmtId="0" fontId="12" fillId="3" borderId="12" xfId="0" applyFont="1" applyFill="1" applyBorder="1" applyAlignment="1" applyProtection="1">
      <alignment horizontal="center" vertical="center" shrinkToFit="1"/>
      <protection locked="0"/>
    </xf>
    <xf numFmtId="0" fontId="12" fillId="3" borderId="13" xfId="0" applyFont="1" applyFill="1" applyBorder="1" applyAlignment="1" applyProtection="1">
      <alignment horizontal="center" vertical="center" shrinkToFit="1"/>
      <protection locked="0"/>
    </xf>
    <xf numFmtId="0" fontId="13" fillId="3" borderId="1" xfId="0" applyFont="1" applyFill="1" applyBorder="1" applyAlignment="1">
      <alignment vertical="center" wrapText="1"/>
    </xf>
    <xf numFmtId="176" fontId="12" fillId="0" borderId="17" xfId="0" applyNumberFormat="1" applyFont="1" applyBorder="1" applyAlignment="1">
      <alignment vertical="center" shrinkToFit="1"/>
    </xf>
    <xf numFmtId="0" fontId="23" fillId="0" borderId="0" xfId="0" applyFont="1" applyProtection="1">
      <alignment vertical="center"/>
      <protection locked="0"/>
    </xf>
    <xf numFmtId="0" fontId="12" fillId="0" borderId="0" xfId="0" applyFont="1" applyAlignment="1">
      <alignment horizontal="center" vertical="center"/>
    </xf>
    <xf numFmtId="0" fontId="13" fillId="0" borderId="0" xfId="0" applyFont="1" applyAlignment="1">
      <alignment horizontal="left" vertical="center"/>
    </xf>
    <xf numFmtId="176" fontId="12" fillId="0" borderId="0" xfId="0" applyNumberFormat="1" applyFont="1">
      <alignment vertical="center"/>
    </xf>
    <xf numFmtId="0" fontId="15" fillId="0" borderId="0" xfId="10" applyFont="1" applyProtection="1">
      <alignment vertical="center"/>
      <protection locked="0"/>
    </xf>
    <xf numFmtId="0" fontId="18" fillId="0" borderId="0" xfId="10" applyFont="1" applyProtection="1">
      <alignment vertical="center"/>
      <protection locked="0"/>
    </xf>
    <xf numFmtId="0" fontId="22" fillId="0" borderId="0" xfId="10" applyFont="1" applyProtection="1">
      <alignment vertical="center"/>
      <protection locked="0"/>
    </xf>
    <xf numFmtId="0" fontId="12" fillId="0" borderId="0" xfId="0" applyFont="1" applyAlignment="1">
      <alignment vertical="center" shrinkToFit="1"/>
    </xf>
    <xf numFmtId="0" fontId="1" fillId="0" borderId="0" xfId="11">
      <alignment vertical="center"/>
    </xf>
    <xf numFmtId="0" fontId="29" fillId="0" borderId="0" xfId="11" applyFont="1">
      <alignment vertical="center"/>
    </xf>
    <xf numFmtId="0" fontId="30" fillId="0" borderId="52" xfId="11" applyFont="1" applyBorder="1" applyAlignment="1">
      <alignment horizontal="center" vertical="center"/>
    </xf>
    <xf numFmtId="180" fontId="30" fillId="0" borderId="10" xfId="11" applyNumberFormat="1" applyFont="1" applyBorder="1" applyAlignment="1">
      <alignment horizontal="center" vertical="center"/>
    </xf>
    <xf numFmtId="0" fontId="30" fillId="0" borderId="10" xfId="11" applyFont="1" applyBorder="1" applyAlignment="1">
      <alignment horizontal="center" vertical="center" wrapText="1"/>
    </xf>
    <xf numFmtId="0" fontId="30" fillId="0" borderId="10" xfId="11" applyFont="1" applyBorder="1" applyAlignment="1">
      <alignment horizontal="center" vertical="center"/>
    </xf>
    <xf numFmtId="0" fontId="30" fillId="0" borderId="10" xfId="11" applyFont="1" applyBorder="1" applyAlignment="1">
      <alignment vertical="center" wrapText="1"/>
    </xf>
    <xf numFmtId="176" fontId="12" fillId="0" borderId="3" xfId="0" applyNumberFormat="1" applyFont="1" applyBorder="1" applyAlignment="1">
      <alignment vertical="center" shrinkToFit="1"/>
    </xf>
    <xf numFmtId="0" fontId="29" fillId="0" borderId="54" xfId="11" applyFont="1" applyBorder="1" applyAlignment="1">
      <alignment horizontal="center" vertical="center"/>
    </xf>
    <xf numFmtId="0" fontId="29" fillId="0" borderId="55" xfId="11" applyFont="1" applyBorder="1" applyAlignment="1">
      <alignment horizontal="center" vertical="center"/>
    </xf>
    <xf numFmtId="0" fontId="29" fillId="0" borderId="56" xfId="11" applyFont="1" applyBorder="1" applyAlignment="1">
      <alignment horizontal="center" vertical="center"/>
    </xf>
    <xf numFmtId="0" fontId="29" fillId="0" borderId="57" xfId="11" applyFont="1" applyBorder="1" applyAlignment="1">
      <alignment horizontal="center" vertical="center"/>
    </xf>
    <xf numFmtId="0" fontId="8" fillId="0" borderId="10"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47" xfId="0" applyFont="1" applyBorder="1" applyAlignment="1">
      <alignment horizontal="center" vertical="center" shrinkToFit="1"/>
    </xf>
    <xf numFmtId="0" fontId="14" fillId="0" borderId="10"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7" xfId="0" applyFont="1" applyBorder="1" applyAlignment="1">
      <alignment horizontal="center" vertical="center"/>
    </xf>
    <xf numFmtId="49" fontId="8" fillId="3" borderId="14" xfId="0" applyNumberFormat="1" applyFont="1" applyFill="1" applyBorder="1" applyAlignment="1" applyProtection="1">
      <alignment horizontal="center" vertical="center" shrinkToFit="1"/>
      <protection locked="0"/>
    </xf>
    <xf numFmtId="49" fontId="8" fillId="3" borderId="9" xfId="0" applyNumberFormat="1"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12" fillId="3" borderId="7" xfId="0" applyFont="1" applyFill="1" applyBorder="1" applyAlignment="1" applyProtection="1">
      <alignment horizontal="center" vertical="center" shrinkToFit="1"/>
      <protection locked="0"/>
    </xf>
    <xf numFmtId="0" fontId="8" fillId="0" borderId="8" xfId="0" applyFont="1" applyBorder="1" applyAlignment="1">
      <alignment vertical="center" shrinkToFit="1"/>
    </xf>
    <xf numFmtId="0" fontId="8" fillId="2" borderId="47" xfId="0" quotePrefix="1" applyFont="1" applyFill="1" applyBorder="1" applyAlignment="1" applyProtection="1">
      <alignment horizontal="center" vertical="center" shrinkToFit="1"/>
      <protection locked="0"/>
    </xf>
    <xf numFmtId="178" fontId="8" fillId="0" borderId="14" xfId="0" applyNumberFormat="1" applyFont="1" applyBorder="1" applyAlignment="1">
      <alignment horizontal="center" vertical="center" shrinkToFit="1"/>
    </xf>
    <xf numFmtId="177" fontId="8" fillId="0" borderId="49" xfId="0" applyNumberFormat="1" applyFont="1" applyBorder="1" applyAlignment="1">
      <alignment vertical="center" shrinkToFit="1"/>
    </xf>
    <xf numFmtId="177" fontId="8" fillId="0" borderId="14" xfId="0" applyNumberFormat="1" applyFont="1" applyBorder="1" applyAlignment="1">
      <alignment vertical="center" shrinkToFit="1"/>
    </xf>
    <xf numFmtId="0" fontId="8" fillId="0" borderId="16" xfId="0" applyFont="1" applyBorder="1" applyAlignment="1">
      <alignment horizontal="center" vertical="center"/>
    </xf>
    <xf numFmtId="49" fontId="8" fillId="3" borderId="15" xfId="0" applyNumberFormat="1" applyFont="1" applyFill="1" applyBorder="1" applyAlignment="1" applyProtection="1">
      <alignment horizontal="center" vertical="center" shrinkToFit="1"/>
      <protection locked="0"/>
    </xf>
    <xf numFmtId="49" fontId="8" fillId="3" borderId="17" xfId="0" applyNumberFormat="1"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12" fillId="3" borderId="16" xfId="0" applyFont="1" applyFill="1" applyBorder="1" applyAlignment="1" applyProtection="1">
      <alignment horizontal="center" vertical="center" shrinkToFit="1"/>
      <protection locked="0"/>
    </xf>
    <xf numFmtId="0" fontId="8" fillId="0" borderId="45" xfId="0" applyFont="1" applyBorder="1" applyAlignment="1">
      <alignment vertical="center" shrinkToFit="1"/>
    </xf>
    <xf numFmtId="0" fontId="8" fillId="2" borderId="15" xfId="0" quotePrefix="1" applyFont="1" applyFill="1" applyBorder="1" applyAlignment="1" applyProtection="1">
      <alignment horizontal="center" vertical="center" shrinkToFit="1"/>
      <protection locked="0"/>
    </xf>
    <xf numFmtId="178" fontId="8" fillId="0" borderId="15" xfId="0" applyNumberFormat="1" applyFont="1" applyBorder="1" applyAlignment="1">
      <alignment horizontal="center" vertical="center" shrinkToFit="1"/>
    </xf>
    <xf numFmtId="177" fontId="8" fillId="0" borderId="15" xfId="0" applyNumberFormat="1" applyFont="1" applyBorder="1" applyAlignment="1">
      <alignment vertical="center" shrinkToFit="1"/>
    </xf>
    <xf numFmtId="0" fontId="8" fillId="2" borderId="50" xfId="0" quotePrefix="1" applyFont="1" applyFill="1" applyBorder="1" applyAlignment="1" applyProtection="1">
      <alignment horizontal="center" vertical="center" shrinkToFit="1"/>
      <protection locked="0"/>
    </xf>
    <xf numFmtId="0" fontId="8" fillId="2" borderId="51" xfId="0" quotePrefix="1" applyFont="1" applyFill="1" applyBorder="1" applyAlignment="1" applyProtection="1">
      <alignment horizontal="center" vertical="center" shrinkToFit="1"/>
      <protection locked="0"/>
    </xf>
    <xf numFmtId="0" fontId="8" fillId="0" borderId="18" xfId="0" applyFont="1" applyBorder="1" applyAlignment="1">
      <alignment horizontal="center" vertical="center"/>
    </xf>
    <xf numFmtId="49" fontId="8" fillId="3" borderId="53" xfId="0" applyNumberFormat="1" applyFont="1" applyFill="1" applyBorder="1" applyAlignment="1" applyProtection="1">
      <alignment horizontal="center" vertical="center" shrinkToFit="1"/>
      <protection locked="0"/>
    </xf>
    <xf numFmtId="49" fontId="8" fillId="3" borderId="19" xfId="0" applyNumberFormat="1" applyFont="1" applyFill="1" applyBorder="1" applyAlignment="1" applyProtection="1">
      <alignment horizontal="center" vertical="center" shrinkToFit="1"/>
      <protection locked="0"/>
    </xf>
    <xf numFmtId="0" fontId="8" fillId="2" borderId="53" xfId="0" applyFont="1" applyFill="1" applyBorder="1" applyAlignment="1" applyProtection="1">
      <alignment horizontal="center" vertical="center" shrinkToFit="1"/>
      <protection locked="0"/>
    </xf>
    <xf numFmtId="0" fontId="12" fillId="3" borderId="18" xfId="0" applyFont="1" applyFill="1" applyBorder="1" applyAlignment="1" applyProtection="1">
      <alignment horizontal="center" vertical="center" shrinkToFit="1"/>
      <protection locked="0"/>
    </xf>
    <xf numFmtId="0" fontId="8" fillId="0" borderId="46" xfId="0" applyFont="1" applyBorder="1" applyAlignment="1">
      <alignment vertical="center" shrinkToFit="1"/>
    </xf>
    <xf numFmtId="0" fontId="8" fillId="2" borderId="53" xfId="0" quotePrefix="1" applyFont="1" applyFill="1" applyBorder="1" applyAlignment="1" applyProtection="1">
      <alignment horizontal="center" vertical="center" shrinkToFit="1"/>
      <protection locked="0"/>
    </xf>
    <xf numFmtId="178" fontId="8" fillId="0" borderId="53" xfId="0" applyNumberFormat="1" applyFont="1" applyBorder="1" applyAlignment="1">
      <alignment horizontal="center" vertical="center" shrinkToFit="1"/>
    </xf>
    <xf numFmtId="177" fontId="8" fillId="0" borderId="19" xfId="0" applyNumberFormat="1" applyFont="1" applyBorder="1" applyAlignment="1">
      <alignment vertical="center" shrinkToFit="1"/>
    </xf>
    <xf numFmtId="177" fontId="8" fillId="0" borderId="53" xfId="0" applyNumberFormat="1" applyFont="1" applyBorder="1" applyAlignment="1">
      <alignment vertical="center" shrinkToFit="1"/>
    </xf>
    <xf numFmtId="0" fontId="12" fillId="5" borderId="9" xfId="0" applyFont="1" applyFill="1" applyBorder="1" applyAlignment="1">
      <alignment vertical="center" shrinkToFit="1"/>
    </xf>
    <xf numFmtId="176" fontId="12" fillId="5" borderId="17" xfId="0" applyNumberFormat="1" applyFont="1" applyFill="1" applyBorder="1" applyAlignment="1">
      <alignment vertical="center" shrinkToFit="1"/>
    </xf>
    <xf numFmtId="0" fontId="12" fillId="5" borderId="19" xfId="0" applyFont="1" applyFill="1" applyBorder="1" applyAlignment="1">
      <alignment vertical="center" shrinkToFit="1"/>
    </xf>
    <xf numFmtId="0" fontId="12" fillId="5" borderId="20"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0" xfId="0" applyFont="1" applyFill="1" applyAlignment="1">
      <alignment horizontal="center" vertical="center"/>
    </xf>
    <xf numFmtId="0" fontId="12" fillId="5" borderId="29"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178" fontId="12" fillId="5" borderId="29" xfId="0" applyNumberFormat="1" applyFont="1" applyFill="1" applyBorder="1">
      <alignment vertical="center"/>
    </xf>
    <xf numFmtId="178" fontId="12" fillId="5" borderId="41" xfId="0" applyNumberFormat="1" applyFont="1" applyFill="1" applyBorder="1">
      <alignment vertical="center"/>
    </xf>
    <xf numFmtId="0" fontId="12" fillId="5" borderId="38" xfId="0" applyFont="1" applyFill="1" applyBorder="1" applyAlignment="1">
      <alignment horizontal="center" vertical="center" shrinkToFit="1"/>
    </xf>
    <xf numFmtId="0" fontId="12" fillId="5" borderId="31" xfId="0" applyFont="1" applyFill="1" applyBorder="1" applyAlignment="1">
      <alignment horizontal="center" vertical="center" shrinkToFit="1"/>
    </xf>
    <xf numFmtId="176" fontId="12" fillId="5" borderId="29" xfId="0" applyNumberFormat="1" applyFont="1" applyFill="1" applyBorder="1" applyAlignment="1">
      <alignment horizontal="right" vertical="center"/>
    </xf>
    <xf numFmtId="176" fontId="12" fillId="5" borderId="30" xfId="0" applyNumberFormat="1" applyFont="1" applyFill="1" applyBorder="1" applyAlignment="1">
      <alignment horizontal="right" vertical="center"/>
    </xf>
    <xf numFmtId="176" fontId="12" fillId="5" borderId="41" xfId="0" applyNumberFormat="1" applyFont="1" applyFill="1" applyBorder="1" applyAlignment="1">
      <alignment horizontal="right" vertical="center"/>
    </xf>
    <xf numFmtId="179" fontId="12" fillId="5" borderId="7" xfId="8" applyNumberFormat="1" applyFont="1" applyFill="1" applyBorder="1" applyAlignment="1">
      <alignment horizontal="right" vertical="center"/>
    </xf>
    <xf numFmtId="179" fontId="12" fillId="5" borderId="8" xfId="8" applyNumberFormat="1" applyFont="1" applyFill="1" applyBorder="1" applyAlignment="1">
      <alignment horizontal="right" vertical="center"/>
    </xf>
    <xf numFmtId="0" fontId="12" fillId="5" borderId="32"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33" xfId="0" applyFont="1" applyFill="1" applyBorder="1" applyAlignment="1">
      <alignment horizontal="center" vertical="center"/>
    </xf>
    <xf numFmtId="178" fontId="12" fillId="5" borderId="32" xfId="0" applyNumberFormat="1" applyFont="1" applyFill="1" applyBorder="1">
      <alignment vertical="center"/>
    </xf>
    <xf numFmtId="178" fontId="12" fillId="5" borderId="42" xfId="0" applyNumberFormat="1" applyFont="1" applyFill="1" applyBorder="1">
      <alignment vertical="center"/>
    </xf>
    <xf numFmtId="0" fontId="12" fillId="5" borderId="39" xfId="0" applyFont="1" applyFill="1" applyBorder="1" applyAlignment="1">
      <alignment horizontal="center" vertical="center" shrinkToFit="1"/>
    </xf>
    <xf numFmtId="0" fontId="12" fillId="5" borderId="33" xfId="0" applyFont="1" applyFill="1" applyBorder="1" applyAlignment="1">
      <alignment horizontal="center" vertical="center" shrinkToFit="1"/>
    </xf>
    <xf numFmtId="176" fontId="12" fillId="5" borderId="32" xfId="0" applyNumberFormat="1" applyFont="1" applyFill="1" applyBorder="1" applyAlignment="1">
      <alignment horizontal="right" vertical="center"/>
    </xf>
    <xf numFmtId="176" fontId="12" fillId="5" borderId="28" xfId="0" applyNumberFormat="1" applyFont="1" applyFill="1" applyBorder="1" applyAlignment="1">
      <alignment horizontal="right" vertical="center"/>
    </xf>
    <xf numFmtId="176" fontId="12" fillId="5" borderId="42" xfId="0" applyNumberFormat="1" applyFont="1" applyFill="1" applyBorder="1" applyAlignment="1">
      <alignment horizontal="right" vertical="center"/>
    </xf>
    <xf numFmtId="179" fontId="12" fillId="5" borderId="18" xfId="8" applyNumberFormat="1" applyFont="1" applyFill="1" applyBorder="1" applyAlignment="1">
      <alignment horizontal="right" vertical="center"/>
    </xf>
    <xf numFmtId="179" fontId="12" fillId="5" borderId="46" xfId="8" applyNumberFormat="1" applyFont="1" applyFill="1" applyBorder="1" applyAlignment="1">
      <alignment horizontal="right" vertical="center"/>
    </xf>
    <xf numFmtId="0" fontId="12" fillId="0" borderId="10" xfId="0" applyFont="1" applyBorder="1" applyAlignment="1">
      <alignment horizontal="center" vertical="center"/>
    </xf>
    <xf numFmtId="0" fontId="12" fillId="2" borderId="10" xfId="0" applyFont="1" applyFill="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1" xfId="0" applyFont="1" applyBorder="1" applyAlignment="1">
      <alignment horizontal="center" vertical="center" shrinkToFit="1"/>
    </xf>
    <xf numFmtId="179" fontId="12" fillId="0" borderId="16" xfId="8" applyNumberFormat="1" applyFont="1" applyBorder="1" applyAlignment="1">
      <alignment horizontal="right" vertical="center"/>
    </xf>
    <xf numFmtId="179" fontId="12" fillId="0" borderId="45" xfId="8" applyNumberFormat="1" applyFont="1" applyBorder="1" applyAlignment="1">
      <alignment horizontal="right" vertical="center"/>
    </xf>
    <xf numFmtId="0" fontId="8" fillId="3" borderId="1" xfId="0" applyFont="1" applyFill="1" applyBorder="1" applyAlignment="1" applyProtection="1">
      <alignment vertical="center" wrapText="1"/>
      <protection locked="0"/>
    </xf>
    <xf numFmtId="0" fontId="8" fillId="3" borderId="2" xfId="0" applyFont="1" applyFill="1" applyBorder="1" applyAlignment="1" applyProtection="1">
      <alignment vertical="center" wrapText="1"/>
      <protection locked="0"/>
    </xf>
    <xf numFmtId="0" fontId="8" fillId="0" borderId="26" xfId="0" applyFont="1" applyBorder="1" applyAlignment="1">
      <alignment vertical="center" wrapText="1"/>
    </xf>
    <xf numFmtId="0" fontId="8" fillId="0" borderId="27" xfId="0" applyFont="1" applyBorder="1">
      <alignment vertical="center"/>
    </xf>
    <xf numFmtId="0" fontId="8" fillId="0" borderId="48" xfId="0" applyFont="1" applyBorder="1">
      <alignment vertical="center"/>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center" vertical="center" shrinkToFit="1"/>
      <protection locked="0"/>
    </xf>
    <xf numFmtId="0" fontId="12" fillId="0" borderId="10" xfId="0" applyFont="1" applyBorder="1">
      <alignment vertical="center"/>
    </xf>
    <xf numFmtId="0" fontId="12" fillId="5" borderId="24" xfId="0" applyFont="1" applyFill="1" applyBorder="1" applyAlignment="1">
      <alignment horizontal="center" vertical="center"/>
    </xf>
    <xf numFmtId="0" fontId="12" fillId="5" borderId="5" xfId="0" applyFont="1" applyFill="1" applyBorder="1" applyAlignment="1">
      <alignment horizontal="center" vertical="center"/>
    </xf>
    <xf numFmtId="179" fontId="12" fillId="0" borderId="2" xfId="8" applyNumberFormat="1" applyFont="1" applyBorder="1" applyAlignment="1">
      <alignment horizontal="center" vertical="center"/>
    </xf>
    <xf numFmtId="0" fontId="12" fillId="0" borderId="32"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178" fontId="12" fillId="0" borderId="37" xfId="0" applyNumberFormat="1" applyFont="1" applyBorder="1">
      <alignment vertical="center"/>
    </xf>
    <xf numFmtId="178" fontId="12" fillId="0" borderId="44" xfId="0" applyNumberFormat="1" applyFont="1" applyBorder="1">
      <alignment vertical="center"/>
    </xf>
    <xf numFmtId="0" fontId="12" fillId="0" borderId="39" xfId="0" applyFont="1" applyBorder="1" applyAlignment="1">
      <alignment horizontal="center" vertical="center" shrinkToFit="1"/>
    </xf>
    <xf numFmtId="0" fontId="12" fillId="0" borderId="33" xfId="0" applyFont="1" applyBorder="1" applyAlignment="1">
      <alignment horizontal="center" vertical="center" shrinkToFit="1"/>
    </xf>
    <xf numFmtId="176" fontId="12" fillId="0" borderId="32" xfId="0" applyNumberFormat="1" applyFont="1" applyBorder="1" applyAlignment="1">
      <alignment horizontal="right" vertical="center"/>
    </xf>
    <xf numFmtId="176" fontId="12" fillId="0" borderId="28" xfId="0" applyNumberFormat="1" applyFont="1" applyBorder="1" applyAlignment="1">
      <alignment horizontal="right" vertical="center"/>
    </xf>
    <xf numFmtId="176" fontId="12" fillId="0" borderId="42" xfId="0" applyNumberFormat="1" applyFont="1" applyBorder="1" applyAlignment="1">
      <alignment horizontal="right" vertical="center"/>
    </xf>
    <xf numFmtId="179" fontId="12" fillId="5" borderId="16" xfId="8" applyNumberFormat="1" applyFont="1" applyFill="1" applyBorder="1" applyAlignment="1">
      <alignment horizontal="right" vertical="center"/>
    </xf>
    <xf numFmtId="179" fontId="12" fillId="5" borderId="45" xfId="8" applyNumberFormat="1" applyFont="1" applyFill="1" applyBorder="1" applyAlignment="1">
      <alignment horizontal="right" vertical="center"/>
    </xf>
    <xf numFmtId="0" fontId="24" fillId="3" borderId="10" xfId="0" applyFont="1" applyFill="1" applyBorder="1" applyAlignment="1">
      <alignment horizontal="center"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2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horizontal="left" vertical="center"/>
    </xf>
    <xf numFmtId="0" fontId="12" fillId="5" borderId="40" xfId="0" applyFont="1" applyFill="1" applyBorder="1" applyAlignment="1">
      <alignment horizontal="center" vertical="center" shrinkToFit="1"/>
    </xf>
    <xf numFmtId="0" fontId="12" fillId="5" borderId="36" xfId="0" applyFont="1" applyFill="1" applyBorder="1" applyAlignment="1">
      <alignment horizontal="center" vertical="center" shrinkToFit="1"/>
    </xf>
    <xf numFmtId="176" fontId="12" fillId="5" borderId="34" xfId="0" applyNumberFormat="1" applyFont="1" applyFill="1" applyBorder="1" applyAlignment="1">
      <alignment horizontal="right" vertical="center"/>
    </xf>
    <xf numFmtId="176" fontId="12" fillId="5" borderId="35" xfId="0" applyNumberFormat="1" applyFont="1" applyFill="1" applyBorder="1" applyAlignment="1">
      <alignment horizontal="right" vertical="center"/>
    </xf>
    <xf numFmtId="176" fontId="12" fillId="5" borderId="43" xfId="0" applyNumberFormat="1" applyFont="1" applyFill="1" applyBorder="1" applyAlignment="1">
      <alignment horizontal="right" vertical="center"/>
    </xf>
    <xf numFmtId="0" fontId="12" fillId="5" borderId="34"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36" xfId="0" applyFont="1" applyFill="1" applyBorder="1" applyAlignment="1">
      <alignment horizontal="center" vertical="center"/>
    </xf>
    <xf numFmtId="178" fontId="12" fillId="5" borderId="18" xfId="0" applyNumberFormat="1" applyFont="1" applyFill="1" applyBorder="1">
      <alignment vertical="center"/>
    </xf>
    <xf numFmtId="178" fontId="12" fillId="5" borderId="46" xfId="0" applyNumberFormat="1" applyFont="1" applyFill="1" applyBorder="1">
      <alignment vertical="center"/>
    </xf>
    <xf numFmtId="0" fontId="13" fillId="0" borderId="0" xfId="6" applyFont="1" applyAlignment="1">
      <alignment vertical="center"/>
    </xf>
    <xf numFmtId="0" fontId="12" fillId="3" borderId="0" xfId="0" applyFont="1" applyFill="1" applyAlignment="1" applyProtection="1">
      <alignment horizontal="center" vertical="center"/>
      <protection locked="0"/>
    </xf>
    <xf numFmtId="49" fontId="8" fillId="3" borderId="1" xfId="0" applyNumberFormat="1" applyFont="1" applyFill="1" applyBorder="1" applyAlignment="1" applyProtection="1">
      <alignment horizontal="center" vertical="center" wrapText="1"/>
      <protection locked="0"/>
    </xf>
    <xf numFmtId="49" fontId="8" fillId="3" borderId="2" xfId="0" applyNumberFormat="1" applyFont="1" applyFill="1" applyBorder="1" applyAlignment="1" applyProtection="1">
      <alignment horizontal="center" vertical="center" wrapText="1"/>
      <protection locked="0"/>
    </xf>
    <xf numFmtId="49" fontId="8" fillId="3" borderId="3" xfId="0" applyNumberFormat="1" applyFont="1" applyFill="1" applyBorder="1" applyAlignment="1" applyProtection="1">
      <alignment horizontal="center" vertical="center" wrapText="1"/>
      <protection locked="0"/>
    </xf>
    <xf numFmtId="0" fontId="14" fillId="0" borderId="1" xfId="0" applyFont="1" applyBorder="1" applyAlignment="1">
      <alignment horizontal="distributed" vertical="center" wrapText="1" indent="1"/>
    </xf>
    <xf numFmtId="0" fontId="14" fillId="0" borderId="2" xfId="0" applyFont="1" applyBorder="1" applyAlignment="1">
      <alignment horizontal="distributed" vertical="center" indent="1"/>
    </xf>
    <xf numFmtId="0" fontId="14" fillId="0" borderId="3" xfId="0" applyFont="1" applyBorder="1" applyAlignment="1">
      <alignment horizontal="distributed" vertical="center" indent="1"/>
    </xf>
    <xf numFmtId="49" fontId="13" fillId="3" borderId="2" xfId="0" applyNumberFormat="1" applyFont="1" applyFill="1" applyBorder="1" applyAlignment="1" applyProtection="1">
      <alignment horizontal="center" vertical="center" wrapText="1"/>
      <protection locked="0"/>
    </xf>
    <xf numFmtId="0" fontId="13" fillId="3" borderId="25" xfId="0" applyFont="1" applyFill="1" applyBorder="1" applyAlignment="1" applyProtection="1">
      <alignment vertical="center" wrapText="1"/>
      <protection locked="0"/>
    </xf>
    <xf numFmtId="0" fontId="13" fillId="3" borderId="2" xfId="0" applyFont="1" applyFill="1" applyBorder="1" applyAlignment="1" applyProtection="1">
      <alignment vertical="center" wrapText="1"/>
      <protection locked="0"/>
    </xf>
    <xf numFmtId="0" fontId="13" fillId="3" borderId="4" xfId="0" applyFont="1" applyFill="1" applyBorder="1" applyAlignment="1" applyProtection="1">
      <alignment vertical="center" wrapText="1"/>
      <protection locked="0"/>
    </xf>
    <xf numFmtId="0" fontId="13" fillId="3" borderId="21" xfId="0" applyFont="1" applyFill="1" applyBorder="1" applyAlignment="1" applyProtection="1">
      <alignment vertical="center" wrapText="1"/>
      <protection locked="0"/>
    </xf>
    <xf numFmtId="176" fontId="12" fillId="0" borderId="0" xfId="0" applyNumberFormat="1" applyFont="1">
      <alignment vertical="center"/>
    </xf>
    <xf numFmtId="0" fontId="12" fillId="0" borderId="20" xfId="0" applyFont="1" applyBorder="1" applyAlignment="1">
      <alignment horizontal="center" vertical="top" wrapText="1"/>
    </xf>
    <xf numFmtId="0" fontId="12" fillId="0" borderId="4" xfId="0" applyFont="1" applyBorder="1" applyAlignment="1">
      <alignment horizontal="center" vertical="top" wrapText="1"/>
    </xf>
    <xf numFmtId="0" fontId="12" fillId="0" borderId="21" xfId="0" applyFont="1" applyBorder="1" applyAlignment="1">
      <alignment horizontal="center" vertical="top" wrapText="1"/>
    </xf>
    <xf numFmtId="0" fontId="12" fillId="0" borderId="0" xfId="0" applyFont="1">
      <alignment vertical="center"/>
    </xf>
    <xf numFmtId="176" fontId="12" fillId="0" borderId="0" xfId="0" applyNumberFormat="1"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top" wrapText="1"/>
    </xf>
    <xf numFmtId="0" fontId="24" fillId="3" borderId="1" xfId="0" applyFont="1" applyFill="1" applyBorder="1" applyAlignment="1">
      <alignment horizontal="center" vertical="center"/>
    </xf>
    <xf numFmtId="0" fontId="24" fillId="3" borderId="3" xfId="0" applyFont="1" applyFill="1" applyBorder="1" applyAlignment="1">
      <alignment horizontal="center"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22" xfId="0" applyFont="1" applyBorder="1">
      <alignment vertical="center"/>
    </xf>
    <xf numFmtId="0" fontId="13" fillId="0" borderId="0" xfId="0" applyFont="1">
      <alignment vertical="center"/>
    </xf>
    <xf numFmtId="0" fontId="13" fillId="0" borderId="23" xfId="0" applyFont="1" applyBorder="1">
      <alignment vertical="center"/>
    </xf>
    <xf numFmtId="0" fontId="12" fillId="0" borderId="1" xfId="0" applyFont="1" applyBorder="1">
      <alignment vertical="center"/>
      <extLst>
        <ext xmlns:xfpb="http://schemas.microsoft.com/office/spreadsheetml/2022/featurepropertybag" uri="{C7286773-470A-42A8-94C5-96B5CB345126}">
          <xfpb:xfComplement i="0"/>
        </ext>
      </extLst>
    </xf>
    <xf numFmtId="0" fontId="12" fillId="0" borderId="2" xfId="0" applyFont="1" applyBorder="1">
      <alignment vertical="center"/>
      <extLst>
        <ext xmlns:xfpb="http://schemas.microsoft.com/office/spreadsheetml/2022/featurepropertybag" uri="{C7286773-470A-42A8-94C5-96B5CB345126}">
          <xfpb:xfComplement i="0"/>
        </ext>
      </extLst>
    </xf>
    <xf numFmtId="0" fontId="12" fillId="0" borderId="3" xfId="0" applyFont="1" applyBorder="1">
      <alignment vertical="center"/>
      <extLst>
        <ext xmlns:xfpb="http://schemas.microsoft.com/office/spreadsheetml/2022/featurepropertybag" uri="{C7286773-470A-42A8-94C5-96B5CB345126}">
          <xfpb:xfComplement i="0"/>
        </ext>
      </extLst>
    </xf>
    <xf numFmtId="0" fontId="12" fillId="3" borderId="20" xfId="0" applyFont="1" applyFill="1" applyBorder="1" applyAlignment="1" applyProtection="1">
      <alignment horizontal="left" vertical="center" shrinkToFit="1"/>
      <protection locked="0"/>
    </xf>
    <xf numFmtId="0" fontId="12" fillId="3" borderId="4" xfId="0" applyFont="1" applyFill="1" applyBorder="1" applyAlignment="1" applyProtection="1">
      <alignment horizontal="left" vertical="center" shrinkToFit="1"/>
      <protection locked="0"/>
    </xf>
    <xf numFmtId="0" fontId="12" fillId="3" borderId="21" xfId="0" applyFont="1" applyFill="1" applyBorder="1" applyAlignment="1" applyProtection="1">
      <alignment horizontal="left" vertical="center" shrinkToFit="1"/>
      <protection locked="0"/>
    </xf>
    <xf numFmtId="0" fontId="12" fillId="3" borderId="24" xfId="0" applyFont="1" applyFill="1" applyBorder="1" applyAlignment="1" applyProtection="1">
      <alignment horizontal="left" vertical="center" shrinkToFit="1"/>
      <protection locked="0"/>
    </xf>
    <xf numFmtId="0" fontId="12" fillId="3" borderId="5" xfId="0" applyFont="1" applyFill="1" applyBorder="1" applyAlignment="1" applyProtection="1">
      <alignment horizontal="left" vertical="center" shrinkToFit="1"/>
      <protection locked="0"/>
    </xf>
    <xf numFmtId="0" fontId="12" fillId="3" borderId="6" xfId="0" applyFont="1" applyFill="1" applyBorder="1" applyAlignment="1" applyProtection="1">
      <alignment horizontal="left" vertical="center" shrinkToFit="1"/>
      <protection locked="0"/>
    </xf>
    <xf numFmtId="0" fontId="8" fillId="0" borderId="0" xfId="6" applyFont="1" applyAlignment="1">
      <alignment horizontal="left" vertical="center" shrinkToFit="1"/>
    </xf>
    <xf numFmtId="0" fontId="8" fillId="0" borderId="0" xfId="0" applyFont="1" applyAlignment="1">
      <alignment horizontal="left" vertical="center" shrinkToFit="1"/>
    </xf>
    <xf numFmtId="0" fontId="0" fillId="0" borderId="0" xfId="0" applyAlignment="1">
      <alignment horizontal="left" vertical="center" shrinkToFit="1"/>
    </xf>
    <xf numFmtId="0" fontId="8" fillId="0" borderId="10" xfId="0" applyFont="1" applyBorder="1" applyAlignment="1">
      <alignment horizontal="center" vertical="center" wrapText="1" shrinkToFit="1"/>
    </xf>
    <xf numFmtId="0" fontId="8" fillId="0" borderId="10" xfId="0" applyFont="1" applyBorder="1" applyAlignment="1">
      <alignment horizontal="center"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left" vertical="center" wrapText="1"/>
    </xf>
    <xf numFmtId="0" fontId="29" fillId="0" borderId="1" xfId="11" applyFont="1" applyBorder="1" applyAlignment="1">
      <alignment horizontal="center" vertical="center"/>
    </xf>
    <xf numFmtId="0" fontId="31" fillId="0" borderId="2" xfId="11" applyFont="1" applyBorder="1" applyAlignment="1">
      <alignment horizontal="center" vertical="center"/>
    </xf>
    <xf numFmtId="0" fontId="31" fillId="0" borderId="3" xfId="11" applyFont="1" applyBorder="1" applyAlignment="1">
      <alignment horizontal="center" vertical="center"/>
    </xf>
    <xf numFmtId="0" fontId="30" fillId="0" borderId="47" xfId="11" applyFont="1" applyBorder="1" applyAlignment="1">
      <alignment horizontal="center" vertical="center" wrapText="1"/>
    </xf>
    <xf numFmtId="0" fontId="30" fillId="0" borderId="52" xfId="11" applyFont="1" applyBorder="1" applyAlignment="1">
      <alignment horizontal="center" vertical="center"/>
    </xf>
    <xf numFmtId="0" fontId="29" fillId="0" borderId="20" xfId="11" applyFont="1" applyBorder="1" applyAlignment="1">
      <alignment horizontal="center" vertical="center" wrapText="1"/>
    </xf>
    <xf numFmtId="0" fontId="29" fillId="0" borderId="21" xfId="11" applyFont="1" applyBorder="1" applyAlignment="1">
      <alignment horizontal="center" vertical="center" wrapText="1"/>
    </xf>
    <xf numFmtId="0" fontId="29" fillId="0" borderId="24" xfId="11" applyFont="1" applyBorder="1" applyAlignment="1">
      <alignment horizontal="center" vertical="center" wrapText="1"/>
    </xf>
    <xf numFmtId="0" fontId="29" fillId="0" borderId="6" xfId="11" applyFont="1" applyBorder="1" applyAlignment="1">
      <alignment horizontal="center" vertical="center" wrapText="1"/>
    </xf>
    <xf numFmtId="0" fontId="19" fillId="0" borderId="10" xfId="10" applyFont="1" applyBorder="1" applyAlignment="1" applyProtection="1">
      <alignment horizontal="center" vertical="top" wrapText="1"/>
      <protection locked="0"/>
    </xf>
    <xf numFmtId="0" fontId="19" fillId="0" borderId="10" xfId="10" applyFont="1" applyBorder="1" applyAlignment="1" applyProtection="1">
      <alignment horizontal="center" vertical="top"/>
      <protection locked="0"/>
    </xf>
    <xf numFmtId="0" fontId="17" fillId="4" borderId="1" xfId="10" applyFont="1" applyFill="1" applyBorder="1" applyAlignment="1" applyProtection="1">
      <alignment horizontal="center" vertical="center"/>
      <protection locked="0"/>
    </xf>
    <xf numFmtId="0" fontId="17" fillId="4" borderId="2" xfId="10" applyFont="1" applyFill="1" applyBorder="1" applyAlignment="1" applyProtection="1">
      <alignment horizontal="center" vertical="center"/>
      <protection locked="0"/>
    </xf>
    <xf numFmtId="0" fontId="17" fillId="4" borderId="3" xfId="10" applyFont="1" applyFill="1" applyBorder="1" applyAlignment="1" applyProtection="1">
      <alignment horizontal="center" vertical="center"/>
      <protection locked="0"/>
    </xf>
    <xf numFmtId="0" fontId="15" fillId="0" borderId="10" xfId="10" quotePrefix="1" applyFont="1" applyBorder="1" applyAlignment="1">
      <alignment horizontal="center" vertical="center"/>
    </xf>
    <xf numFmtId="0" fontId="15" fillId="0" borderId="10" xfId="10" applyFont="1" applyBorder="1" applyAlignment="1">
      <alignment horizontal="center" vertical="center"/>
    </xf>
  </cellXfs>
  <cellStyles count="12">
    <cellStyle name="パーセント 2" xfId="2" xr:uid="{00000000-0005-0000-0000-000000000000}"/>
    <cellStyle name="桁区切り" xfId="8" builtinId="6"/>
    <cellStyle name="桁区切り 2" xfId="1" xr:uid="{00000000-0005-0000-0000-000002000000}"/>
    <cellStyle name="標準" xfId="0" builtinId="0"/>
    <cellStyle name="標準 2" xfId="3" xr:uid="{00000000-0005-0000-0000-000004000000}"/>
    <cellStyle name="標準 3" xfId="4" xr:uid="{00000000-0005-0000-0000-000005000000}"/>
    <cellStyle name="標準 3 2" xfId="7" xr:uid="{00000000-0005-0000-0000-000006000000}"/>
    <cellStyle name="標準 4" xfId="5" xr:uid="{00000000-0005-0000-0000-000007000000}"/>
    <cellStyle name="標準 4 2" xfId="11" xr:uid="{47FFBCF9-DADF-4CE0-868C-24BDFAB47044}"/>
    <cellStyle name="標準 5" xfId="6" xr:uid="{00000000-0005-0000-0000-000008000000}"/>
    <cellStyle name="標準 6" xfId="9" xr:uid="{00000000-0005-0000-0000-000009000000}"/>
    <cellStyle name="標準 6 2" xfId="10" xr:uid="{00000000-0005-0000-0000-00000A000000}"/>
  </cellStyles>
  <dxfs count="7">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ill>
        <patternFill>
          <bgColor theme="0" tint="-0.24994659260841701"/>
        </patternFill>
      </fill>
    </dxf>
    <dxf>
      <font>
        <b val="0"/>
        <i val="0"/>
        <color theme="0" tint="-0.24994659260841701"/>
      </font>
      <fill>
        <patternFill>
          <bgColor theme="0" tint="-0.24994659260841701"/>
        </patternFill>
      </fill>
    </dxf>
  </dxfs>
  <tableStyles count="0" defaultTableStyle="TableStyleMedium2" defaultPivotStyle="PivotStyleLight16"/>
  <colors>
    <mruColors>
      <color rgb="FFE5FEFF"/>
      <color rgb="FFCDFFFF"/>
      <color rgb="FF00FF00"/>
      <color rgb="FFFF00FF"/>
      <color rgb="FF00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49</xdr:col>
      <xdr:colOff>76199</xdr:colOff>
      <xdr:row>19</xdr:row>
      <xdr:rowOff>161925</xdr:rowOff>
    </xdr:from>
    <xdr:to>
      <xdr:col>74</xdr:col>
      <xdr:colOff>0</xdr:colOff>
      <xdr:row>36</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515349" y="3476625"/>
          <a:ext cx="3971926"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latin typeface="UD デジタル 教科書体 NP-B" panose="02020700000000000000" pitchFamily="18" charset="-128"/>
              <a:ea typeface="UD デジタル 教科書体 NP-B" panose="02020700000000000000" pitchFamily="18" charset="-128"/>
            </a:rPr>
            <a:t>記入方法は、記入例を作成していますので、必ずご覧ください。</a:t>
          </a:r>
          <a:endParaRPr kumimoji="1" lang="en-US" altLang="ja-JP" sz="2000">
            <a:latin typeface="UD デジタル 教科書体 NP-B" panose="02020700000000000000" pitchFamily="18" charset="-128"/>
            <a:ea typeface="UD デジタル 教科書体 NP-B" panose="02020700000000000000" pitchFamily="18" charset="-128"/>
          </a:endParaRPr>
        </a:p>
        <a:p>
          <a:pPr algn="l"/>
          <a:r>
            <a:rPr kumimoji="1" lang="ja-JP" altLang="en-US" sz="2000">
              <a:latin typeface="UD デジタル 教科書体 NP-B" panose="02020700000000000000" pitchFamily="18" charset="-128"/>
              <a:ea typeface="UD デジタル 教科書体 NP-B" panose="02020700000000000000" pitchFamily="18" charset="-128"/>
            </a:rPr>
            <a:t>（福岡県</a:t>
          </a:r>
          <a:r>
            <a:rPr kumimoji="1" lang="en-US" altLang="ja-JP" sz="2000">
              <a:latin typeface="UD デジタル 教科書体 NP-B" panose="02020700000000000000" pitchFamily="18" charset="-128"/>
              <a:ea typeface="UD デジタル 教科書体 NP-B" panose="02020700000000000000" pitchFamily="18" charset="-128"/>
            </a:rPr>
            <a:t>HP</a:t>
          </a:r>
          <a:r>
            <a:rPr kumimoji="1" lang="ja-JP" altLang="en-US" sz="2000">
              <a:latin typeface="UD デジタル 教科書体 NP-B" panose="02020700000000000000" pitchFamily="18" charset="-128"/>
              <a:ea typeface="UD デジタル 教科書体 NP-B" panose="02020700000000000000" pitchFamily="18" charset="-128"/>
            </a:rPr>
            <a:t>に掲載しています。）</a:t>
          </a:r>
          <a:endParaRPr kumimoji="1" lang="en-US" altLang="ja-JP" sz="2000">
            <a:latin typeface="UD デジタル 教科書体 NP-B" panose="02020700000000000000" pitchFamily="18" charset="-128"/>
            <a:ea typeface="UD デジタル 教科書体 NP-B" panose="02020700000000000000" pitchFamily="18" charset="-128"/>
          </a:endParaRPr>
        </a:p>
      </xdr:txBody>
    </xdr:sp>
    <xdr:clientData/>
  </xdr:twoCellAnchor>
  <xdr:twoCellAnchor editAs="oneCell">
    <xdr:from>
      <xdr:col>1</xdr:col>
      <xdr:colOff>76200</xdr:colOff>
      <xdr:row>46</xdr:row>
      <xdr:rowOff>171450</xdr:rowOff>
    </xdr:from>
    <xdr:to>
      <xdr:col>5</xdr:col>
      <xdr:colOff>25400</xdr:colOff>
      <xdr:row>48</xdr:row>
      <xdr:rowOff>0</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48</xdr:row>
      <xdr:rowOff>0</xdr:rowOff>
    </xdr:from>
    <xdr:to>
      <xdr:col>5</xdr:col>
      <xdr:colOff>25400</xdr:colOff>
      <xdr:row>49</xdr:row>
      <xdr:rowOff>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48</xdr:row>
      <xdr:rowOff>228600</xdr:rowOff>
    </xdr:from>
    <xdr:to>
      <xdr:col>5</xdr:col>
      <xdr:colOff>25400</xdr:colOff>
      <xdr:row>50</xdr:row>
      <xdr:rowOff>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50</xdr:row>
      <xdr:rowOff>171450</xdr:rowOff>
    </xdr:from>
    <xdr:to>
      <xdr:col>5</xdr:col>
      <xdr:colOff>25400</xdr:colOff>
      <xdr:row>50</xdr:row>
      <xdr:rowOff>409575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51</xdr:row>
      <xdr:rowOff>66675</xdr:rowOff>
    </xdr:from>
    <xdr:to>
      <xdr:col>5</xdr:col>
      <xdr:colOff>25400</xdr:colOff>
      <xdr:row>51</xdr:row>
      <xdr:rowOff>304800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52</xdr:row>
      <xdr:rowOff>66675</xdr:rowOff>
    </xdr:from>
    <xdr:to>
      <xdr:col>5</xdr:col>
      <xdr:colOff>25400</xdr:colOff>
      <xdr:row>52</xdr:row>
      <xdr:rowOff>304800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54</xdr:row>
      <xdr:rowOff>171450</xdr:rowOff>
    </xdr:from>
    <xdr:to>
      <xdr:col>5</xdr:col>
      <xdr:colOff>25400</xdr:colOff>
      <xdr:row>56</xdr:row>
      <xdr:rowOff>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55</xdr:row>
      <xdr:rowOff>228600</xdr:rowOff>
    </xdr:from>
    <xdr:to>
      <xdr:col>5</xdr:col>
      <xdr:colOff>25400</xdr:colOff>
      <xdr:row>57</xdr:row>
      <xdr:rowOff>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58</xdr:row>
      <xdr:rowOff>0</xdr:rowOff>
    </xdr:from>
    <xdr:to>
      <xdr:col>5</xdr:col>
      <xdr:colOff>25400</xdr:colOff>
      <xdr:row>59</xdr:row>
      <xdr:rowOff>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58</xdr:row>
      <xdr:rowOff>228600</xdr:rowOff>
    </xdr:from>
    <xdr:to>
      <xdr:col>5</xdr:col>
      <xdr:colOff>25400</xdr:colOff>
      <xdr:row>60</xdr:row>
      <xdr:rowOff>6184</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60</xdr:row>
      <xdr:rowOff>0</xdr:rowOff>
    </xdr:from>
    <xdr:to>
      <xdr:col>5</xdr:col>
      <xdr:colOff>25400</xdr:colOff>
      <xdr:row>61</xdr:row>
      <xdr:rowOff>66676</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mc:AlternateContent xmlns:mc="http://schemas.openxmlformats.org/markup-compatibility/2006">
    <mc:Choice xmlns:a14="http://schemas.microsoft.com/office/drawing/2010/main" Requires="a14">
      <xdr:twoCellAnchor editAs="oneCell">
        <xdr:from>
          <xdr:col>1</xdr:col>
          <xdr:colOff>95250</xdr:colOff>
          <xdr:row>47</xdr:row>
          <xdr:rowOff>19050</xdr:rowOff>
        </xdr:from>
        <xdr:to>
          <xdr:col>5</xdr:col>
          <xdr:colOff>190500</xdr:colOff>
          <xdr:row>47</xdr:row>
          <xdr:rowOff>200025</xdr:rowOff>
        </xdr:to>
        <xdr:sp macro="" textlink="">
          <xdr:nvSpPr>
            <xdr:cNvPr id="3" name="Check Box 37" hidden="1">
              <a:extLst>
                <a:ext uri="{63B3BB69-23CF-44E3-9099-C40C66FF867C}">
                  <a14:compatExt spid="_x0000_s1061"/>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0</xdr:rowOff>
        </xdr:from>
        <xdr:to>
          <xdr:col>5</xdr:col>
          <xdr:colOff>9525</xdr:colOff>
          <xdr:row>49</xdr:row>
          <xdr:rowOff>0</xdr:rowOff>
        </xdr:to>
        <xdr:sp macro="" textlink="">
          <xdr:nvSpPr>
            <xdr:cNvPr id="4" name="Check Box 38" hidden="1">
              <a:extLst>
                <a:ext uri="{63B3BB69-23CF-44E3-9099-C40C66FF867C}">
                  <a14:compatExt spid="_x0000_s1062"/>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219075</xdr:rowOff>
        </xdr:from>
        <xdr:to>
          <xdr:col>5</xdr:col>
          <xdr:colOff>9525</xdr:colOff>
          <xdr:row>49</xdr:row>
          <xdr:rowOff>219075</xdr:rowOff>
        </xdr:to>
        <xdr:sp macro="" textlink="">
          <xdr:nvSpPr>
            <xdr:cNvPr id="5" name="Check Box 39" hidden="1">
              <a:extLst>
                <a:ext uri="{63B3BB69-23CF-44E3-9099-C40C66FF867C}">
                  <a14:compatExt spid="_x0000_s1063"/>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161925</xdr:rowOff>
        </xdr:from>
        <xdr:to>
          <xdr:col>5</xdr:col>
          <xdr:colOff>0</xdr:colOff>
          <xdr:row>50</xdr:row>
          <xdr:rowOff>419100</xdr:rowOff>
        </xdr:to>
        <xdr:sp macro="" textlink="">
          <xdr:nvSpPr>
            <xdr:cNvPr id="6" name="Check Box 40" hidden="1">
              <a:extLst>
                <a:ext uri="{63B3BB69-23CF-44E3-9099-C40C66FF867C}">
                  <a14:compatExt spid="_x0000_s1064"/>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66675</xdr:rowOff>
        </xdr:from>
        <xdr:to>
          <xdr:col>5</xdr:col>
          <xdr:colOff>9525</xdr:colOff>
          <xdr:row>51</xdr:row>
          <xdr:rowOff>323850</xdr:rowOff>
        </xdr:to>
        <xdr:sp macro="" textlink="">
          <xdr:nvSpPr>
            <xdr:cNvPr id="7" name="Check Box 42" hidden="1">
              <a:extLst>
                <a:ext uri="{63B3BB69-23CF-44E3-9099-C40C66FF867C}">
                  <a14:compatExt spid="_x0000_s1066"/>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52</xdr:row>
          <xdr:rowOff>57150</xdr:rowOff>
        </xdr:from>
        <xdr:to>
          <xdr:col>5</xdr:col>
          <xdr:colOff>9525</xdr:colOff>
          <xdr:row>52</xdr:row>
          <xdr:rowOff>314325</xdr:rowOff>
        </xdr:to>
        <xdr:sp macro="" textlink="">
          <xdr:nvSpPr>
            <xdr:cNvPr id="8" name="Check Box 43" hidden="1">
              <a:extLst>
                <a:ext uri="{63B3BB69-23CF-44E3-9099-C40C66FF867C}">
                  <a14:compatExt spid="_x0000_s1067"/>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55</xdr:row>
          <xdr:rowOff>9525</xdr:rowOff>
        </xdr:from>
        <xdr:to>
          <xdr:col>5</xdr:col>
          <xdr:colOff>9525</xdr:colOff>
          <xdr:row>56</xdr:row>
          <xdr:rowOff>9525</xdr:rowOff>
        </xdr:to>
        <xdr:sp macro="" textlink="">
          <xdr:nvSpPr>
            <xdr:cNvPr id="9" name="Check Box 44" hidden="1">
              <a:extLst>
                <a:ext uri="{63B3BB69-23CF-44E3-9099-C40C66FF867C}">
                  <a14:compatExt spid="_x0000_s1068"/>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55</xdr:row>
          <xdr:rowOff>209550</xdr:rowOff>
        </xdr:from>
        <xdr:to>
          <xdr:col>5</xdr:col>
          <xdr:colOff>9525</xdr:colOff>
          <xdr:row>56</xdr:row>
          <xdr:rowOff>209550</xdr:rowOff>
        </xdr:to>
        <xdr:sp macro="" textlink="">
          <xdr:nvSpPr>
            <xdr:cNvPr id="10" name="Check Box 45" hidden="1">
              <a:extLst>
                <a:ext uri="{63B3BB69-23CF-44E3-9099-C40C66FF867C}">
                  <a14:compatExt spid="_x0000_s1069"/>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58</xdr:row>
          <xdr:rowOff>219075</xdr:rowOff>
        </xdr:from>
        <xdr:to>
          <xdr:col>5</xdr:col>
          <xdr:colOff>104775</xdr:colOff>
          <xdr:row>60</xdr:row>
          <xdr:rowOff>0</xdr:rowOff>
        </xdr:to>
        <xdr:sp macro="" textlink="">
          <xdr:nvSpPr>
            <xdr:cNvPr id="11" name="Check Box 47" hidden="1">
              <a:extLst>
                <a:ext uri="{63B3BB69-23CF-44E3-9099-C40C66FF867C}">
                  <a14:compatExt spid="_x0000_s1071"/>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76200</xdr:colOff>
      <xdr:row>53</xdr:row>
      <xdr:rowOff>0</xdr:rowOff>
    </xdr:from>
    <xdr:ext cx="742950" cy="238125"/>
    <xdr:sp macro="" textlink="">
      <xdr:nvSpPr>
        <xdr:cNvPr id="25"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247650" y="10906125"/>
          <a:ext cx="742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28600"/>
    <xdr:sp macro="" textlink="">
      <xdr:nvSpPr>
        <xdr:cNvPr id="3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156335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38125"/>
    <xdr:sp macro="" textlink="">
      <xdr:nvSpPr>
        <xdr:cNvPr id="35"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247650" y="11229975"/>
          <a:ext cx="742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28600"/>
    <xdr:sp macro="" textlink="">
      <xdr:nvSpPr>
        <xdr:cNvPr id="36"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299210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1"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3154025"/>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53</xdr:row>
      <xdr:rowOff>0</xdr:rowOff>
    </xdr:from>
    <xdr:ext cx="742950" cy="238125"/>
    <xdr:sp macro="" textlink="">
      <xdr:nvSpPr>
        <xdr:cNvPr id="32"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247650" y="12830175"/>
          <a:ext cx="742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4"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335405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3535025"/>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156335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39"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1563350"/>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54</xdr:row>
      <xdr:rowOff>0</xdr:rowOff>
    </xdr:from>
    <xdr:ext cx="742950" cy="228600"/>
    <xdr:sp macro="" textlink="">
      <xdr:nvSpPr>
        <xdr:cNvPr id="40"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247650" y="11744325"/>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19075"/>
    <xdr:sp macro="" textlink="">
      <xdr:nvSpPr>
        <xdr:cNvPr id="4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247650" y="13068300"/>
          <a:ext cx="742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60</xdr:row>
      <xdr:rowOff>0</xdr:rowOff>
    </xdr:from>
    <xdr:ext cx="742950" cy="219075"/>
    <xdr:sp macro="" textlink="">
      <xdr:nvSpPr>
        <xdr:cNvPr id="45"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247650" y="13287375"/>
          <a:ext cx="742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56</xdr:row>
      <xdr:rowOff>0</xdr:rowOff>
    </xdr:from>
    <xdr:ext cx="723158" cy="222662"/>
    <xdr:sp macro="" textlink="">
      <xdr:nvSpPr>
        <xdr:cNvPr id="13" name="Check Box 46" hidden="1">
          <a:extLst>
            <a:ext uri="{63B3BB69-23CF-44E3-9099-C40C66FF867C}">
              <a14:compatExt xmlns:a14="http://schemas.microsoft.com/office/drawing/2010/main" spid="_x0000_s1070"/>
            </a:ext>
            <a:ext uri="{FF2B5EF4-FFF2-40B4-BE49-F238E27FC236}">
              <a16:creationId xmlns:a16="http://schemas.microsoft.com/office/drawing/2014/main" id="{D7E4E629-BD9D-47D1-ABE3-DD4EE2CB0006}"/>
            </a:ext>
          </a:extLst>
        </xdr:cNvPr>
        <xdr:cNvSpPr/>
      </xdr:nvSpPr>
      <xdr:spPr bwMode="auto">
        <a:xfrm>
          <a:off x="249382" y="11726883"/>
          <a:ext cx="723158" cy="222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76200</xdr:colOff>
      <xdr:row>56</xdr:row>
      <xdr:rowOff>228600</xdr:rowOff>
    </xdr:from>
    <xdr:ext cx="723158" cy="226249"/>
    <xdr:sp macro="" textlink="">
      <xdr:nvSpPr>
        <xdr:cNvPr id="14" name="Check Box 47" hidden="1">
          <a:extLst>
            <a:ext uri="{63B3BB69-23CF-44E3-9099-C40C66FF867C}">
              <a14:compatExt xmlns:a14="http://schemas.microsoft.com/office/drawing/2010/main" spid="_x0000_s1071"/>
            </a:ext>
            <a:ext uri="{FF2B5EF4-FFF2-40B4-BE49-F238E27FC236}">
              <a16:creationId xmlns:a16="http://schemas.microsoft.com/office/drawing/2014/main" id="{46D898E7-DED6-43F0-892A-D70BC2FCF049}"/>
            </a:ext>
          </a:extLst>
        </xdr:cNvPr>
        <xdr:cNvSpPr/>
      </xdr:nvSpPr>
      <xdr:spPr bwMode="auto">
        <a:xfrm>
          <a:off x="249382" y="11945958"/>
          <a:ext cx="723158" cy="2262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mc:AlternateContent xmlns:mc="http://schemas.openxmlformats.org/markup-compatibility/2006">
    <mc:Choice xmlns:a14="http://schemas.microsoft.com/office/drawing/2010/main" Requires="a14">
      <xdr:twoCellAnchor editAs="oneCell">
        <xdr:from>
          <xdr:col>1</xdr:col>
          <xdr:colOff>85725</xdr:colOff>
          <xdr:row>58</xdr:row>
          <xdr:rowOff>0</xdr:rowOff>
        </xdr:from>
        <xdr:to>
          <xdr:col>6</xdr:col>
          <xdr:colOff>9525</xdr:colOff>
          <xdr:row>59</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56</xdr:row>
          <xdr:rowOff>219075</xdr:rowOff>
        </xdr:from>
        <xdr:to>
          <xdr:col>4</xdr:col>
          <xdr:colOff>180975</xdr:colOff>
          <xdr:row>58</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95251</xdr:colOff>
      <xdr:row>4</xdr:row>
      <xdr:rowOff>55564</xdr:rowOff>
    </xdr:from>
    <xdr:to>
      <xdr:col>35</xdr:col>
      <xdr:colOff>119064</xdr:colOff>
      <xdr:row>8</xdr:row>
      <xdr:rowOff>7939</xdr:rowOff>
    </xdr:to>
    <xdr:sp macro="" textlink="">
      <xdr:nvSpPr>
        <xdr:cNvPr id="15" name="テキスト ボックス 14">
          <a:extLst>
            <a:ext uri="{FF2B5EF4-FFF2-40B4-BE49-F238E27FC236}">
              <a16:creationId xmlns:a16="http://schemas.microsoft.com/office/drawing/2014/main" id="{FAFC001D-5882-0C87-8717-2424579DDC48}"/>
            </a:ext>
          </a:extLst>
        </xdr:cNvPr>
        <xdr:cNvSpPr txBox="1"/>
      </xdr:nvSpPr>
      <xdr:spPr>
        <a:xfrm>
          <a:off x="269876" y="738189"/>
          <a:ext cx="6770688" cy="5397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この申請書は重点支援地方交付金を活用した支援金に係るものです。</a:t>
          </a:r>
          <a:endParaRPr kumimoji="1" lang="en-US" altLang="ja-JP" sz="1100">
            <a:solidFill>
              <a:srgbClr val="FF0000"/>
            </a:solidFill>
          </a:endParaRPr>
        </a:p>
        <a:p>
          <a:r>
            <a:rPr kumimoji="1" lang="ja-JP" altLang="en-US" sz="1100">
              <a:solidFill>
                <a:srgbClr val="FF0000"/>
              </a:solidFill>
            </a:rPr>
            <a:t>国の医療・介護等支援パッケージによる補助金（入所系①のみ対象）については別途申請が必要です。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495300</xdr:colOff>
      <xdr:row>3</xdr:row>
      <xdr:rowOff>152400</xdr:rowOff>
    </xdr:from>
    <xdr:to>
      <xdr:col>16</xdr:col>
      <xdr:colOff>134221</xdr:colOff>
      <xdr:row>9</xdr:row>
      <xdr:rowOff>238561</xdr:rowOff>
    </xdr:to>
    <xdr:sp macro="" textlink="">
      <xdr:nvSpPr>
        <xdr:cNvPr id="2" name="テキスト ボックス 1">
          <a:extLst>
            <a:ext uri="{FF2B5EF4-FFF2-40B4-BE49-F238E27FC236}">
              <a16:creationId xmlns:a16="http://schemas.microsoft.com/office/drawing/2014/main" id="{665A8336-FBDD-4EFC-AA40-566C1CE327B3}"/>
            </a:ext>
          </a:extLst>
        </xdr:cNvPr>
        <xdr:cNvSpPr txBox="1"/>
      </xdr:nvSpPr>
      <xdr:spPr>
        <a:xfrm>
          <a:off x="8039100" y="552450"/>
          <a:ext cx="1696321" cy="12482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aseline="0"/>
            <a:t>行の追加、列・行の幅変更は可能です。</a:t>
          </a:r>
          <a:endParaRPr kumimoji="1" lang="en-US" altLang="ja-JP" sz="1600" baseline="0"/>
        </a:p>
        <a:p>
          <a:endParaRPr kumimoji="1" lang="en-US" altLang="ja-JP" sz="1600" b="1" baseline="0">
            <a:solidFill>
              <a:srgbClr val="FF0000"/>
            </a:solidFill>
          </a:endParaRPr>
        </a:p>
        <a:p>
          <a:r>
            <a:rPr kumimoji="1" lang="ja-JP" altLang="en-US" sz="1600" b="1" baseline="0">
              <a:solidFill>
                <a:srgbClr val="FF0000"/>
              </a:solidFill>
            </a:rPr>
            <a:t>セル結合、シート名、印刷の向きの変更は不可です。</a:t>
          </a:r>
          <a:endParaRPr kumimoji="1" lang="en-US" altLang="ja-JP" sz="1600" b="1">
            <a:solidFill>
              <a:srgbClr val="FF0000"/>
            </a:solidFill>
          </a:endParaRPr>
        </a:p>
        <a:p>
          <a:r>
            <a:rPr kumimoji="1" lang="ja-JP" altLang="en-US" sz="1200"/>
            <a:t>　　</a:t>
          </a:r>
          <a:r>
            <a:rPr kumimoji="1" lang="ja-JP" altLang="en-US" sz="1200" baseline="0"/>
            <a:t> </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74543</xdr:colOff>
      <xdr:row>16</xdr:row>
      <xdr:rowOff>140804</xdr:rowOff>
    </xdr:from>
    <xdr:to>
      <xdr:col>33</xdr:col>
      <xdr:colOff>59219</xdr:colOff>
      <xdr:row>28</xdr:row>
      <xdr:rowOff>79305</xdr:rowOff>
    </xdr:to>
    <xdr:sp macro="" textlink="">
      <xdr:nvSpPr>
        <xdr:cNvPr id="2" name="テキスト ボックス 1">
          <a:extLst>
            <a:ext uri="{FF2B5EF4-FFF2-40B4-BE49-F238E27FC236}">
              <a16:creationId xmlns:a16="http://schemas.microsoft.com/office/drawing/2014/main" id="{00000000-0008-0000-0200-000006000000}"/>
            </a:ext>
          </a:extLst>
        </xdr:cNvPr>
        <xdr:cNvSpPr txBox="1"/>
      </xdr:nvSpPr>
      <xdr:spPr>
        <a:xfrm>
          <a:off x="588893" y="3712679"/>
          <a:ext cx="5128176" cy="188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注意事項</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以下の</a:t>
          </a:r>
          <a:r>
            <a:rPr kumimoji="1" lang="en-US" altLang="ja-JP" sz="1400" b="0">
              <a:solidFill>
                <a:sysClr val="windowText" lastClr="000000"/>
              </a:solidFill>
              <a:latin typeface="+mn-ea"/>
              <a:ea typeface="+mn-ea"/>
            </a:rPr>
            <a:t>5</a:t>
          </a:r>
          <a:r>
            <a:rPr kumimoji="1" lang="ja-JP" altLang="en-US" sz="1400" b="0">
              <a:solidFill>
                <a:sysClr val="windowText" lastClr="000000"/>
              </a:solidFill>
              <a:latin typeface="+mn-ea"/>
              <a:ea typeface="+mn-ea"/>
            </a:rPr>
            <a:t>項目が全て揃っていることをご確認ください。</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①金融機関名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②支店名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③預金種別</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④</a:t>
          </a:r>
          <a:r>
            <a:rPr kumimoji="1" lang="ja-JP" altLang="en-US" sz="1400" b="0">
              <a:solidFill>
                <a:sysClr val="windowText" lastClr="000000"/>
              </a:solidFill>
              <a:effectLst/>
              <a:latin typeface="+mn-ea"/>
              <a:ea typeface="+mn-ea"/>
              <a:cs typeface="+mn-cs"/>
            </a:rPr>
            <a:t>口座番号</a:t>
          </a:r>
          <a:endParaRPr kumimoji="1" lang="en-US" altLang="ja-JP" sz="1400" b="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effectLst/>
              <a:latin typeface="+mn-ea"/>
              <a:ea typeface="+mn-ea"/>
              <a:cs typeface="+mn-cs"/>
            </a:rPr>
            <a:t>⑤口座名義人カナ</a:t>
          </a:r>
          <a:endParaRPr lang="ja-JP" altLang="ja-JP" sz="1400" b="0">
            <a:solidFill>
              <a:sysClr val="windowText" lastClr="000000"/>
            </a:solidFill>
            <a:effectLst/>
            <a:latin typeface="+mn-ea"/>
            <a:ea typeface="+mn-ea"/>
          </a:endParaRPr>
        </a:p>
        <a:p>
          <a:endParaRPr kumimoji="1" lang="ja-JP" altLang="en-US" sz="1200">
            <a:solidFill>
              <a:sysClr val="windowText" lastClr="000000"/>
            </a:solidFill>
          </a:endParaRPr>
        </a:p>
      </xdr:txBody>
    </xdr:sp>
    <xdr:clientData/>
  </xdr:twoCellAnchor>
  <xdr:twoCellAnchor>
    <xdr:from>
      <xdr:col>3</xdr:col>
      <xdr:colOff>78288</xdr:colOff>
      <xdr:row>30</xdr:row>
      <xdr:rowOff>26097</xdr:rowOff>
    </xdr:from>
    <xdr:to>
      <xdr:col>33</xdr:col>
      <xdr:colOff>64791</xdr:colOff>
      <xdr:row>40</xdr:row>
      <xdr:rowOff>91336</xdr:rowOff>
    </xdr:to>
    <xdr:sp macro="" textlink="">
      <xdr:nvSpPr>
        <xdr:cNvPr id="3" name="テキスト ボックス 2">
          <a:extLst>
            <a:ext uri="{FF2B5EF4-FFF2-40B4-BE49-F238E27FC236}">
              <a16:creationId xmlns:a16="http://schemas.microsoft.com/office/drawing/2014/main" id="{00000000-0008-0000-0200-000006000000}"/>
            </a:ext>
          </a:extLst>
        </xdr:cNvPr>
        <xdr:cNvSpPr txBox="1"/>
      </xdr:nvSpPr>
      <xdr:spPr>
        <a:xfrm>
          <a:off x="592638" y="5864922"/>
          <a:ext cx="5130003" cy="16844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当座預金の場合、以下のいずれかの書類等の写しを添付してください。</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当座勘定入金帳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当座勘定照合表</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当座小切手帳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当座勘定入金申込帳　等</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CJ60"/>
  <sheetViews>
    <sheetView showGridLines="0" view="pageBreakPreview" zoomScale="120" zoomScaleNormal="110" zoomScaleSheetLayoutView="120" workbookViewId="0"/>
  </sheetViews>
  <sheetFormatPr defaultColWidth="2.25" defaultRowHeight="12"/>
  <cols>
    <col min="1" max="1" width="2.25" style="1"/>
    <col min="2" max="36" width="2.625" style="1" customWidth="1"/>
    <col min="37" max="16384" width="2.25" style="1"/>
  </cols>
  <sheetData>
    <row r="1" spans="2:88" s="8" customFormat="1" ht="13.5">
      <c r="B1" s="160" t="s">
        <v>40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row>
    <row r="2" spans="2:88" s="2" customFormat="1" ht="11.45" customHeight="1">
      <c r="D2" s="15"/>
      <c r="E2" s="15"/>
    </row>
    <row r="3" spans="2:88" s="2" customFormat="1" ht="14.25">
      <c r="B3" s="145" t="s">
        <v>152</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row>
    <row r="4" spans="2:88" s="2" customFormat="1" ht="14.25">
      <c r="B4" s="145" t="s">
        <v>211</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row>
    <row r="5" spans="2:88" s="2" customFormat="1" ht="14.2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row>
    <row r="6" spans="2:88" s="2" customFormat="1" ht="14.2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2:88" s="2" customFormat="1" ht="9" customHeight="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2:88" s="2" customFormat="1" ht="9" customHeight="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row>
    <row r="9" spans="2:88" s="2" customFormat="1" ht="9" customHeight="1">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row>
    <row r="10" spans="2:88" s="2" customFormat="1" ht="14.25">
      <c r="B10" s="3"/>
      <c r="C10" s="3"/>
      <c r="D10" s="3"/>
      <c r="E10" s="3"/>
      <c r="F10" s="3"/>
      <c r="G10" s="3"/>
      <c r="H10" s="3" t="str">
        <f>IF(F10="","",VLOOKUP(F10,'リスト(周知時は非表示)'!A:D,3,FALSE))</f>
        <v/>
      </c>
      <c r="I10" s="3"/>
      <c r="J10" s="3"/>
      <c r="K10" s="3"/>
      <c r="L10" s="3"/>
      <c r="M10" s="3"/>
      <c r="N10" s="3"/>
      <c r="O10" s="3"/>
      <c r="P10" s="3"/>
      <c r="Q10" s="3"/>
      <c r="R10" s="3"/>
      <c r="S10" s="3"/>
      <c r="T10" s="3"/>
      <c r="U10" s="3"/>
      <c r="V10" s="3"/>
      <c r="W10" s="3"/>
      <c r="X10" s="3"/>
      <c r="Y10" s="3" t="s">
        <v>16</v>
      </c>
      <c r="Z10" s="3"/>
      <c r="AA10" s="161" t="s">
        <v>150</v>
      </c>
      <c r="AB10" s="161"/>
      <c r="AC10" s="3" t="s">
        <v>17</v>
      </c>
      <c r="AD10" s="161"/>
      <c r="AE10" s="161"/>
      <c r="AF10" s="2" t="s">
        <v>18</v>
      </c>
      <c r="AG10" s="161"/>
      <c r="AH10" s="161"/>
      <c r="AI10" s="2" t="s">
        <v>19</v>
      </c>
    </row>
    <row r="11" spans="2:88" s="2" customFormat="1" ht="14.25">
      <c r="B11" s="3"/>
      <c r="C11" s="3" t="s">
        <v>7</v>
      </c>
      <c r="D11" s="3"/>
      <c r="E11" s="3"/>
      <c r="F11" s="3"/>
      <c r="M11" s="3"/>
      <c r="N11" s="3"/>
      <c r="O11" s="3"/>
    </row>
    <row r="12" spans="2:88" s="2" customFormat="1" ht="9" customHeight="1">
      <c r="B12" s="3"/>
      <c r="C12" s="3"/>
      <c r="D12" s="3"/>
      <c r="E12" s="3"/>
      <c r="F12" s="3"/>
      <c r="M12" s="3"/>
      <c r="N12" s="3"/>
      <c r="O12" s="3"/>
    </row>
    <row r="13" spans="2:88" s="2" customFormat="1" ht="14.25">
      <c r="B13" s="3"/>
      <c r="C13" s="3" t="s">
        <v>8</v>
      </c>
      <c r="D13" s="3"/>
      <c r="E13" s="3"/>
      <c r="F13" s="3"/>
      <c r="M13" s="3"/>
      <c r="N13" s="3"/>
      <c r="O13" s="3"/>
    </row>
    <row r="14" spans="2:88" s="2" customFormat="1" ht="9" customHeight="1">
      <c r="B14" s="3"/>
      <c r="C14" s="3"/>
      <c r="D14" s="3"/>
      <c r="E14" s="3"/>
      <c r="F14" s="3"/>
      <c r="M14" s="3"/>
      <c r="N14" s="3"/>
      <c r="O14" s="3"/>
    </row>
    <row r="15" spans="2:88" s="2" customFormat="1" ht="14.25">
      <c r="B15" s="4" t="s">
        <v>22</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2:88" s="2" customFormat="1" ht="35.25" customHeight="1" thickBot="1">
      <c r="B16" s="165" t="s">
        <v>144</v>
      </c>
      <c r="C16" s="166"/>
      <c r="D16" s="166"/>
      <c r="E16" s="166"/>
      <c r="F16" s="166"/>
      <c r="G16" s="166"/>
      <c r="H16" s="166"/>
      <c r="I16" s="167"/>
      <c r="J16" s="12" t="s">
        <v>125</v>
      </c>
      <c r="K16" s="168"/>
      <c r="L16" s="168"/>
      <c r="M16" s="168"/>
      <c r="N16" s="168"/>
      <c r="O16" s="169"/>
      <c r="P16" s="170"/>
      <c r="Q16" s="170"/>
      <c r="R16" s="170"/>
      <c r="S16" s="170"/>
      <c r="T16" s="170"/>
      <c r="U16" s="170"/>
      <c r="V16" s="170"/>
      <c r="W16" s="170"/>
      <c r="X16" s="170"/>
      <c r="Y16" s="170"/>
      <c r="Z16" s="170"/>
      <c r="AA16" s="170"/>
      <c r="AB16" s="170"/>
      <c r="AC16" s="171"/>
      <c r="AD16" s="171"/>
      <c r="AE16" s="171"/>
      <c r="AF16" s="171"/>
      <c r="AG16" s="171"/>
      <c r="AH16" s="171"/>
      <c r="AI16" s="171"/>
      <c r="AJ16" s="172"/>
      <c r="BU16" s="179"/>
      <c r="BV16" s="179"/>
      <c r="BW16" s="179"/>
      <c r="BX16" s="179"/>
      <c r="BY16" s="180"/>
      <c r="BZ16" s="180"/>
      <c r="CA16" s="180"/>
      <c r="CB16" s="180"/>
      <c r="CC16" s="180"/>
      <c r="CD16" s="180"/>
      <c r="CE16" s="145"/>
      <c r="CF16" s="145"/>
      <c r="CG16" s="145"/>
      <c r="CH16" s="145"/>
      <c r="CI16" s="145"/>
      <c r="CJ16" s="145"/>
    </row>
    <row r="17" spans="2:88" s="2" customFormat="1" ht="28.5" customHeight="1" thickBot="1">
      <c r="B17" s="103" t="s">
        <v>20</v>
      </c>
      <c r="C17" s="104"/>
      <c r="D17" s="104"/>
      <c r="E17" s="104"/>
      <c r="F17" s="104"/>
      <c r="G17" s="104"/>
      <c r="H17" s="104"/>
      <c r="I17" s="105"/>
      <c r="J17" s="111"/>
      <c r="K17" s="112"/>
      <c r="L17" s="112"/>
      <c r="M17" s="112"/>
      <c r="N17" s="112"/>
      <c r="O17" s="112"/>
      <c r="P17" s="112"/>
      <c r="Q17" s="112"/>
      <c r="R17" s="112"/>
      <c r="S17" s="112"/>
      <c r="T17" s="112"/>
      <c r="U17" s="112"/>
      <c r="V17" s="112"/>
      <c r="W17" s="112"/>
      <c r="X17" s="112"/>
      <c r="Y17" s="112"/>
      <c r="Z17" s="112"/>
      <c r="AA17" s="112"/>
      <c r="AB17" s="112"/>
      <c r="AC17" s="113" t="s">
        <v>162</v>
      </c>
      <c r="AD17" s="114"/>
      <c r="AE17" s="114"/>
      <c r="AF17" s="114"/>
      <c r="AG17" s="114"/>
      <c r="AH17" s="114"/>
      <c r="AI17" s="114"/>
      <c r="AJ17" s="115"/>
      <c r="BU17" s="177"/>
      <c r="BV17" s="177"/>
      <c r="BW17" s="145"/>
      <c r="BX17" s="145"/>
      <c r="BY17" s="178"/>
      <c r="BZ17" s="178"/>
      <c r="CA17" s="178"/>
      <c r="CB17" s="178"/>
      <c r="CC17" s="178"/>
      <c r="CE17" s="173"/>
      <c r="CF17" s="173"/>
      <c r="CG17" s="173"/>
      <c r="CH17" s="173"/>
      <c r="CI17" s="17"/>
    </row>
    <row r="18" spans="2:88" s="2" customFormat="1" ht="22.5" customHeight="1">
      <c r="B18" s="103" t="s">
        <v>9</v>
      </c>
      <c r="C18" s="104"/>
      <c r="D18" s="104"/>
      <c r="E18" s="104"/>
      <c r="F18" s="104"/>
      <c r="G18" s="104"/>
      <c r="H18" s="104"/>
      <c r="I18" s="105"/>
      <c r="J18" s="101" t="s">
        <v>13</v>
      </c>
      <c r="K18" s="101"/>
      <c r="L18" s="101"/>
      <c r="M18" s="101"/>
      <c r="N18" s="116"/>
      <c r="O18" s="117"/>
      <c r="P18" s="117"/>
      <c r="Q18" s="117"/>
      <c r="R18" s="117"/>
      <c r="S18" s="117"/>
      <c r="T18" s="117"/>
      <c r="U18" s="117"/>
      <c r="V18" s="120"/>
      <c r="W18" s="101" t="s">
        <v>14</v>
      </c>
      <c r="X18" s="101"/>
      <c r="Y18" s="101"/>
      <c r="Z18" s="101"/>
      <c r="AA18" s="116"/>
      <c r="AB18" s="117"/>
      <c r="AC18" s="118"/>
      <c r="AD18" s="118"/>
      <c r="AE18" s="118"/>
      <c r="AF18" s="118"/>
      <c r="AG18" s="118"/>
      <c r="AH18" s="118"/>
      <c r="AI18" s="118"/>
      <c r="AJ18" s="119"/>
      <c r="BU18" s="177"/>
      <c r="BV18" s="177"/>
      <c r="BW18" s="145"/>
      <c r="BX18" s="145"/>
      <c r="BY18" s="178"/>
      <c r="BZ18" s="178"/>
      <c r="CA18" s="178"/>
      <c r="CB18" s="178"/>
      <c r="CC18" s="178"/>
      <c r="CE18" s="173"/>
      <c r="CF18" s="173"/>
      <c r="CG18" s="173"/>
      <c r="CH18" s="173"/>
      <c r="CI18" s="17"/>
    </row>
    <row r="19" spans="2:88" s="2" customFormat="1" ht="22.5" customHeight="1">
      <c r="B19" s="103" t="s">
        <v>10</v>
      </c>
      <c r="C19" s="104"/>
      <c r="D19" s="104"/>
      <c r="E19" s="104"/>
      <c r="F19" s="104"/>
      <c r="G19" s="104"/>
      <c r="H19" s="104"/>
      <c r="I19" s="105"/>
      <c r="J19" s="101" t="s">
        <v>13</v>
      </c>
      <c r="K19" s="101"/>
      <c r="L19" s="101"/>
      <c r="M19" s="101"/>
      <c r="N19" s="116"/>
      <c r="O19" s="117"/>
      <c r="P19" s="117"/>
      <c r="Q19" s="117"/>
      <c r="R19" s="117"/>
      <c r="S19" s="117"/>
      <c r="T19" s="117"/>
      <c r="U19" s="117"/>
      <c r="V19" s="120"/>
      <c r="W19" s="101" t="s">
        <v>14</v>
      </c>
      <c r="X19" s="101"/>
      <c r="Y19" s="101"/>
      <c r="Z19" s="101"/>
      <c r="AA19" s="116"/>
      <c r="AB19" s="117"/>
      <c r="AC19" s="117"/>
      <c r="AD19" s="117"/>
      <c r="AE19" s="117"/>
      <c r="AF19" s="117"/>
      <c r="AG19" s="117"/>
      <c r="AH19" s="117"/>
      <c r="AI19" s="117"/>
      <c r="AJ19" s="120"/>
      <c r="BU19" s="177"/>
      <c r="BV19" s="177"/>
      <c r="BW19" s="145"/>
      <c r="BX19" s="145"/>
      <c r="BY19" s="178"/>
      <c r="BZ19" s="178"/>
      <c r="CA19" s="178"/>
      <c r="CB19" s="178"/>
      <c r="CC19" s="178"/>
      <c r="CD19" s="17"/>
      <c r="CE19" s="173"/>
      <c r="CF19" s="173"/>
      <c r="CG19" s="173"/>
      <c r="CH19" s="173"/>
      <c r="CI19" s="17"/>
      <c r="CJ19" s="17"/>
    </row>
    <row r="20" spans="2:88" s="2" customFormat="1" ht="22.5" customHeight="1">
      <c r="B20" s="103" t="s">
        <v>15</v>
      </c>
      <c r="C20" s="104"/>
      <c r="D20" s="104"/>
      <c r="E20" s="104"/>
      <c r="F20" s="104"/>
      <c r="G20" s="104"/>
      <c r="H20" s="104"/>
      <c r="I20" s="105"/>
      <c r="J20" s="101" t="s">
        <v>11</v>
      </c>
      <c r="K20" s="101"/>
      <c r="L20" s="101"/>
      <c r="M20" s="101"/>
      <c r="N20" s="162"/>
      <c r="O20" s="163"/>
      <c r="P20" s="163"/>
      <c r="Q20" s="163"/>
      <c r="R20" s="163"/>
      <c r="S20" s="163"/>
      <c r="T20" s="163"/>
      <c r="U20" s="163"/>
      <c r="V20" s="164"/>
      <c r="W20" s="101" t="s">
        <v>12</v>
      </c>
      <c r="X20" s="101"/>
      <c r="Y20" s="101"/>
      <c r="Z20" s="101"/>
      <c r="AA20" s="162"/>
      <c r="AB20" s="163"/>
      <c r="AC20" s="163"/>
      <c r="AD20" s="163"/>
      <c r="AE20" s="163"/>
      <c r="AF20" s="163"/>
      <c r="AG20" s="163"/>
      <c r="AH20" s="163"/>
      <c r="AI20" s="163"/>
      <c r="AJ20" s="164"/>
    </row>
    <row r="21" spans="2:88" s="2" customFormat="1" ht="11.25" customHeight="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row>
    <row r="22" spans="2:88" s="2" customFormat="1" ht="14.25">
      <c r="B22" s="2" t="s">
        <v>48</v>
      </c>
    </row>
    <row r="23" spans="2:88" s="2" customFormat="1" ht="15.75" customHeight="1">
      <c r="B23" s="103" t="s">
        <v>21</v>
      </c>
      <c r="C23" s="104"/>
      <c r="D23" s="104"/>
      <c r="E23" s="104"/>
      <c r="F23" s="105"/>
      <c r="G23" s="106" t="s">
        <v>130</v>
      </c>
      <c r="H23" s="107"/>
      <c r="I23" s="107"/>
      <c r="J23" s="108"/>
      <c r="K23" s="106" t="s">
        <v>136</v>
      </c>
      <c r="L23" s="107"/>
      <c r="M23" s="107"/>
      <c r="N23" s="108"/>
      <c r="O23" s="174" t="s">
        <v>4</v>
      </c>
      <c r="P23" s="175"/>
      <c r="Q23" s="175"/>
      <c r="R23" s="175"/>
      <c r="S23" s="175"/>
      <c r="T23" s="176"/>
      <c r="U23" s="103" t="s">
        <v>5</v>
      </c>
      <c r="V23" s="104"/>
      <c r="W23" s="104"/>
      <c r="X23" s="104"/>
      <c r="Y23" s="104"/>
      <c r="Z23" s="105"/>
    </row>
    <row r="24" spans="2:88" s="2" customFormat="1" ht="15.75" customHeight="1">
      <c r="B24" s="73" t="s">
        <v>185</v>
      </c>
      <c r="C24" s="74"/>
      <c r="D24" s="74"/>
      <c r="E24" s="74"/>
      <c r="F24" s="74"/>
      <c r="G24" s="77" t="s">
        <v>131</v>
      </c>
      <c r="H24" s="78"/>
      <c r="I24" s="78"/>
      <c r="J24" s="79"/>
      <c r="K24" s="80">
        <f>IF('リスト(周知時は非表示)'!G2=0,"",'リスト(周知時は非表示)'!H2)</f>
        <v>0</v>
      </c>
      <c r="L24" s="81"/>
      <c r="M24" s="82" t="s">
        <v>3</v>
      </c>
      <c r="N24" s="83"/>
      <c r="O24" s="84">
        <v>12900</v>
      </c>
      <c r="P24" s="85"/>
      <c r="Q24" s="85"/>
      <c r="R24" s="85"/>
      <c r="S24" s="86"/>
      <c r="T24" s="70" t="s">
        <v>132</v>
      </c>
      <c r="U24" s="87">
        <f>(K24*O24)</f>
        <v>0</v>
      </c>
      <c r="V24" s="88"/>
      <c r="W24" s="88"/>
      <c r="X24" s="88"/>
      <c r="Y24" s="88"/>
      <c r="Z24" s="70" t="s">
        <v>132</v>
      </c>
    </row>
    <row r="25" spans="2:88" s="2" customFormat="1" ht="15.75" customHeight="1">
      <c r="B25" s="75"/>
      <c r="C25" s="76"/>
      <c r="D25" s="76"/>
      <c r="E25" s="76"/>
      <c r="F25" s="76"/>
      <c r="G25" s="89" t="s">
        <v>157</v>
      </c>
      <c r="H25" s="90"/>
      <c r="I25" s="90"/>
      <c r="J25" s="91"/>
      <c r="K25" s="92">
        <f>IF('リスト(周知時は非表示)'!G3=0,"",'リスト(周知時は非表示)'!H3)</f>
        <v>0</v>
      </c>
      <c r="L25" s="93"/>
      <c r="M25" s="94" t="s">
        <v>3</v>
      </c>
      <c r="N25" s="95"/>
      <c r="O25" s="96">
        <v>12100</v>
      </c>
      <c r="P25" s="97"/>
      <c r="Q25" s="97"/>
      <c r="R25" s="97"/>
      <c r="S25" s="98"/>
      <c r="T25" s="71" t="s">
        <v>132</v>
      </c>
      <c r="U25" s="138">
        <f t="shared" ref="U25:U29" si="0">K25*O25</f>
        <v>0</v>
      </c>
      <c r="V25" s="139"/>
      <c r="W25" s="139"/>
      <c r="X25" s="139"/>
      <c r="Y25" s="139"/>
      <c r="Z25" s="71" t="s">
        <v>132</v>
      </c>
    </row>
    <row r="26" spans="2:88" s="2" customFormat="1" ht="15.75" customHeight="1">
      <c r="B26" s="73" t="s">
        <v>186</v>
      </c>
      <c r="C26" s="74"/>
      <c r="D26" s="74"/>
      <c r="E26" s="74"/>
      <c r="F26" s="74"/>
      <c r="G26" s="77" t="s">
        <v>131</v>
      </c>
      <c r="H26" s="78"/>
      <c r="I26" s="78"/>
      <c r="J26" s="79"/>
      <c r="K26" s="80">
        <f>IF('リスト(周知時は非表示)'!G4=0,"",'リスト(周知時は非表示)'!H4)</f>
        <v>0</v>
      </c>
      <c r="L26" s="81"/>
      <c r="M26" s="82" t="s">
        <v>3</v>
      </c>
      <c r="N26" s="83"/>
      <c r="O26" s="84">
        <v>24900</v>
      </c>
      <c r="P26" s="85"/>
      <c r="Q26" s="85"/>
      <c r="R26" s="85"/>
      <c r="S26" s="86"/>
      <c r="T26" s="70" t="s">
        <v>132</v>
      </c>
      <c r="U26" s="87">
        <f>(K26*O26)</f>
        <v>0</v>
      </c>
      <c r="V26" s="88"/>
      <c r="W26" s="88"/>
      <c r="X26" s="88"/>
      <c r="Y26" s="88"/>
      <c r="Z26" s="70" t="s">
        <v>132</v>
      </c>
    </row>
    <row r="27" spans="2:88" s="2" customFormat="1" ht="15.75" customHeight="1">
      <c r="B27" s="75"/>
      <c r="C27" s="76"/>
      <c r="D27" s="76"/>
      <c r="E27" s="76"/>
      <c r="F27" s="76"/>
      <c r="G27" s="89" t="s">
        <v>157</v>
      </c>
      <c r="H27" s="90"/>
      <c r="I27" s="90"/>
      <c r="J27" s="91"/>
      <c r="K27" s="92">
        <f>IF('リスト(周知時は非表示)'!G5=0,"",'リスト(周知時は非表示)'!H5)</f>
        <v>0</v>
      </c>
      <c r="L27" s="93"/>
      <c r="M27" s="94" t="s">
        <v>3</v>
      </c>
      <c r="N27" s="95"/>
      <c r="O27" s="96">
        <v>24100</v>
      </c>
      <c r="P27" s="97"/>
      <c r="Q27" s="97"/>
      <c r="R27" s="97"/>
      <c r="S27" s="98"/>
      <c r="T27" s="71" t="s">
        <v>132</v>
      </c>
      <c r="U27" s="99">
        <f t="shared" ref="U27" si="1">K27*O27</f>
        <v>0</v>
      </c>
      <c r="V27" s="100"/>
      <c r="W27" s="100"/>
      <c r="X27" s="100"/>
      <c r="Y27" s="100"/>
      <c r="Z27" s="71" t="s">
        <v>132</v>
      </c>
    </row>
    <row r="28" spans="2:88" s="2" customFormat="1" ht="15.75" customHeight="1">
      <c r="B28" s="73" t="s">
        <v>2</v>
      </c>
      <c r="C28" s="74"/>
      <c r="D28" s="74"/>
      <c r="E28" s="74"/>
      <c r="F28" s="74"/>
      <c r="G28" s="77" t="s">
        <v>133</v>
      </c>
      <c r="H28" s="78"/>
      <c r="I28" s="78"/>
      <c r="J28" s="79"/>
      <c r="K28" s="80">
        <f>IF('リスト(周知時は非表示)'!G6=0,"",'リスト(周知時は非表示)'!H6)</f>
        <v>0</v>
      </c>
      <c r="L28" s="81"/>
      <c r="M28" s="82" t="s">
        <v>3</v>
      </c>
      <c r="N28" s="83"/>
      <c r="O28" s="84">
        <v>9200</v>
      </c>
      <c r="P28" s="85"/>
      <c r="Q28" s="85"/>
      <c r="R28" s="85"/>
      <c r="S28" s="86"/>
      <c r="T28" s="70" t="s">
        <v>132</v>
      </c>
      <c r="U28" s="87">
        <f t="shared" si="0"/>
        <v>0</v>
      </c>
      <c r="V28" s="88"/>
      <c r="W28" s="88"/>
      <c r="X28" s="88"/>
      <c r="Y28" s="88"/>
      <c r="Z28" s="70" t="s">
        <v>132</v>
      </c>
    </row>
    <row r="29" spans="2:88" s="2" customFormat="1" ht="15.75" customHeight="1">
      <c r="B29" s="125"/>
      <c r="C29" s="126"/>
      <c r="D29" s="126"/>
      <c r="E29" s="126"/>
      <c r="F29" s="126"/>
      <c r="G29" s="155" t="s">
        <v>157</v>
      </c>
      <c r="H29" s="156"/>
      <c r="I29" s="156"/>
      <c r="J29" s="157"/>
      <c r="K29" s="158">
        <f>IF('リスト(周知時は非表示)'!G7=0,"",'リスト(周知時は非表示)'!H7)</f>
        <v>0</v>
      </c>
      <c r="L29" s="159"/>
      <c r="M29" s="150" t="s">
        <v>3</v>
      </c>
      <c r="N29" s="151"/>
      <c r="O29" s="152">
        <v>8100</v>
      </c>
      <c r="P29" s="153"/>
      <c r="Q29" s="153"/>
      <c r="R29" s="153"/>
      <c r="S29" s="154"/>
      <c r="T29" s="72" t="s">
        <v>132</v>
      </c>
      <c r="U29" s="99">
        <f t="shared" si="0"/>
        <v>0</v>
      </c>
      <c r="V29" s="100"/>
      <c r="W29" s="100"/>
      <c r="X29" s="100"/>
      <c r="Y29" s="100"/>
      <c r="Z29" s="72" t="s">
        <v>132</v>
      </c>
    </row>
    <row r="30" spans="2:88" s="2" customFormat="1" ht="15.75" customHeight="1">
      <c r="B30" s="144" t="s">
        <v>134</v>
      </c>
      <c r="C30" s="145"/>
      <c r="D30" s="145"/>
      <c r="E30" s="145"/>
      <c r="F30" s="145"/>
      <c r="G30" s="128" t="s">
        <v>175</v>
      </c>
      <c r="H30" s="129"/>
      <c r="I30" s="129"/>
      <c r="J30" s="130"/>
      <c r="K30" s="131">
        <f>IF('リスト(周知時は非表示)'!G8=0,"",'リスト(周知時は非表示)'!H8)</f>
        <v>0</v>
      </c>
      <c r="L30" s="132"/>
      <c r="M30" s="133" t="s">
        <v>0</v>
      </c>
      <c r="N30" s="134"/>
      <c r="O30" s="135">
        <v>12600</v>
      </c>
      <c r="P30" s="136"/>
      <c r="Q30" s="136"/>
      <c r="R30" s="136"/>
      <c r="S30" s="137"/>
      <c r="T30" s="13" t="s">
        <v>132</v>
      </c>
      <c r="U30" s="109">
        <f>K30*O30</f>
        <v>0</v>
      </c>
      <c r="V30" s="110"/>
      <c r="W30" s="110"/>
      <c r="X30" s="110"/>
      <c r="Y30" s="110"/>
      <c r="Z30" s="29" t="s">
        <v>132</v>
      </c>
    </row>
    <row r="31" spans="2:88" s="2" customFormat="1" ht="15.75" customHeight="1">
      <c r="B31" s="103" t="s">
        <v>106</v>
      </c>
      <c r="C31" s="104"/>
      <c r="D31" s="104"/>
      <c r="E31" s="104"/>
      <c r="F31" s="104"/>
      <c r="G31" s="104"/>
      <c r="H31" s="104"/>
      <c r="I31" s="104"/>
      <c r="J31" s="104"/>
      <c r="K31" s="104"/>
      <c r="L31" s="104"/>
      <c r="M31" s="104"/>
      <c r="N31" s="104"/>
      <c r="O31" s="104"/>
      <c r="P31" s="104"/>
      <c r="Q31" s="104"/>
      <c r="R31" s="104"/>
      <c r="S31" s="104"/>
      <c r="T31" s="104"/>
      <c r="U31" s="127">
        <f>SUM(U24:Y30)</f>
        <v>0</v>
      </c>
      <c r="V31" s="127"/>
      <c r="W31" s="127"/>
      <c r="X31" s="127"/>
      <c r="Y31" s="127"/>
      <c r="Z31" s="29" t="s">
        <v>132</v>
      </c>
      <c r="AA31" s="5"/>
      <c r="AB31" s="5"/>
      <c r="AC31" s="5"/>
      <c r="AD31" s="21"/>
    </row>
    <row r="32" spans="2:88" s="2" customFormat="1" ht="9" customHeight="1"/>
    <row r="33" spans="2:36" s="2" customFormat="1" ht="14.25">
      <c r="B33" s="2" t="s">
        <v>23</v>
      </c>
    </row>
    <row r="34" spans="2:36" s="2" customFormat="1" ht="20.45" customHeight="1">
      <c r="B34" s="124" t="s">
        <v>24</v>
      </c>
      <c r="C34" s="124"/>
      <c r="D34" s="124"/>
      <c r="E34" s="124"/>
      <c r="F34" s="124"/>
      <c r="G34" s="121"/>
      <c r="H34" s="122"/>
      <c r="I34" s="122"/>
      <c r="J34" s="122"/>
      <c r="K34" s="122"/>
      <c r="L34" s="122"/>
      <c r="M34" s="122"/>
      <c r="N34" s="122"/>
      <c r="O34" s="123"/>
      <c r="P34" s="103" t="s">
        <v>146</v>
      </c>
      <c r="Q34" s="104"/>
      <c r="R34" s="105"/>
      <c r="S34" s="121"/>
      <c r="T34" s="122"/>
      <c r="U34" s="122"/>
      <c r="V34" s="122"/>
      <c r="W34" s="122"/>
      <c r="X34" s="122"/>
      <c r="Y34" s="122"/>
      <c r="Z34" s="122"/>
      <c r="AA34" s="123"/>
      <c r="AB34" s="101" t="s">
        <v>147</v>
      </c>
      <c r="AC34" s="101"/>
      <c r="AD34" s="101"/>
      <c r="AE34" s="101"/>
      <c r="AF34" s="102"/>
      <c r="AG34" s="102"/>
      <c r="AH34" s="102"/>
      <c r="AI34" s="102"/>
      <c r="AJ34" s="102"/>
    </row>
    <row r="35" spans="2:36" s="2" customFormat="1" ht="20.45" customHeight="1">
      <c r="B35" s="124" t="s">
        <v>26</v>
      </c>
      <c r="C35" s="124"/>
      <c r="D35" s="124"/>
      <c r="E35" s="124"/>
      <c r="F35" s="124"/>
      <c r="G35" s="124"/>
      <c r="H35" s="124"/>
      <c r="I35" s="9"/>
      <c r="J35" s="10"/>
      <c r="K35" s="10"/>
      <c r="L35" s="11"/>
      <c r="M35" s="103" t="s">
        <v>148</v>
      </c>
      <c r="N35" s="104"/>
      <c r="O35" s="104"/>
      <c r="P35" s="104"/>
      <c r="Q35" s="105"/>
      <c r="R35" s="9"/>
      <c r="S35" s="10"/>
      <c r="T35" s="11"/>
      <c r="U35" s="101" t="s">
        <v>149</v>
      </c>
      <c r="V35" s="101"/>
      <c r="W35" s="101"/>
      <c r="X35" s="101"/>
      <c r="Y35" s="101"/>
      <c r="Z35" s="101"/>
      <c r="AA35" s="101"/>
      <c r="AB35" s="101"/>
      <c r="AC35" s="9"/>
      <c r="AD35" s="10"/>
      <c r="AE35" s="10"/>
      <c r="AF35" s="10"/>
      <c r="AG35" s="10"/>
      <c r="AH35" s="10"/>
      <c r="AI35" s="10"/>
      <c r="AJ35" s="11"/>
    </row>
    <row r="36" spans="2:36" s="2" customFormat="1" ht="20.45" customHeight="1">
      <c r="B36" s="124" t="s">
        <v>25</v>
      </c>
      <c r="C36" s="124"/>
      <c r="D36" s="124"/>
      <c r="E36" s="124"/>
      <c r="F36" s="124"/>
      <c r="G36" s="124"/>
      <c r="H36" s="124"/>
      <c r="I36" s="124"/>
      <c r="J36" s="124"/>
      <c r="K36" s="124"/>
      <c r="L36" s="191"/>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3"/>
    </row>
    <row r="37" spans="2:36" s="2" customFormat="1" ht="20.45" customHeight="1">
      <c r="B37" s="124"/>
      <c r="C37" s="124"/>
      <c r="D37" s="124"/>
      <c r="E37" s="124"/>
      <c r="F37" s="124"/>
      <c r="G37" s="124"/>
      <c r="H37" s="124"/>
      <c r="I37" s="124"/>
      <c r="J37" s="124"/>
      <c r="K37" s="124"/>
      <c r="L37" s="194"/>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6"/>
    </row>
    <row r="38" spans="2:36" s="2" customFormat="1" ht="14.25">
      <c r="B38" s="183" t="s">
        <v>129</v>
      </c>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row>
    <row r="39" spans="2:36" s="2" customFormat="1" ht="14.25">
      <c r="B39" s="184" t="s">
        <v>39</v>
      </c>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row>
    <row r="40" spans="2:36" s="2" customFormat="1" ht="14.25">
      <c r="B40" s="16" t="s">
        <v>137</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row>
    <row r="41" spans="2:36" s="2" customFormat="1" ht="14.25">
      <c r="B41" s="16" t="s">
        <v>212</v>
      </c>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2:36" s="2" customFormat="1" ht="14.25">
      <c r="B42" s="16" t="s">
        <v>222</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row>
    <row r="43" spans="2:36" s="2" customFormat="1" ht="7.5" customHeight="1"/>
    <row r="44" spans="2:36" s="2" customFormat="1" ht="14.25">
      <c r="B44" s="2" t="s">
        <v>107</v>
      </c>
    </row>
    <row r="45" spans="2:36" s="2" customFormat="1" ht="14.25">
      <c r="B45" s="149" t="s">
        <v>138</v>
      </c>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row>
    <row r="46" spans="2:36" s="2" customFormat="1" ht="15" customHeight="1">
      <c r="B46" s="185" t="s">
        <v>108</v>
      </c>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7"/>
    </row>
    <row r="47" spans="2:36" s="2" customFormat="1" ht="14.25">
      <c r="B47" s="185" t="s">
        <v>109</v>
      </c>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7"/>
    </row>
    <row r="48" spans="2:36" s="2" customFormat="1" ht="17.25">
      <c r="B48" s="140"/>
      <c r="C48" s="140"/>
      <c r="D48" s="141" t="s">
        <v>139</v>
      </c>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3"/>
    </row>
    <row r="49" spans="2:36" s="2" customFormat="1" ht="17.25">
      <c r="B49" s="140"/>
      <c r="C49" s="140"/>
      <c r="D49" s="124" t="s">
        <v>140</v>
      </c>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row>
    <row r="50" spans="2:36" s="2" customFormat="1" ht="17.25">
      <c r="B50" s="140"/>
      <c r="C50" s="140"/>
      <c r="D50" s="141" t="s">
        <v>141</v>
      </c>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3"/>
    </row>
    <row r="51" spans="2:36" s="2" customFormat="1" ht="47.25" customHeight="1">
      <c r="B51" s="140"/>
      <c r="C51" s="140"/>
      <c r="D51" s="146" t="s">
        <v>223</v>
      </c>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8"/>
    </row>
    <row r="52" spans="2:36" s="2" customFormat="1" ht="30.95" customHeight="1">
      <c r="B52" s="140"/>
      <c r="C52" s="140"/>
      <c r="D52" s="146" t="s">
        <v>142</v>
      </c>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8"/>
    </row>
    <row r="53" spans="2:36" s="2" customFormat="1" ht="30.95" customHeight="1">
      <c r="B53" s="140"/>
      <c r="C53" s="140"/>
      <c r="D53" s="146" t="s">
        <v>143</v>
      </c>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8"/>
    </row>
    <row r="54" spans="2:36" s="2" customFormat="1" ht="12.75" customHeight="1"/>
    <row r="55" spans="2:36" s="2" customFormat="1" ht="14.25">
      <c r="B55" s="2" t="s">
        <v>151</v>
      </c>
    </row>
    <row r="56" spans="2:36" s="2" customFormat="1" ht="17.25">
      <c r="B56" s="181"/>
      <c r="C56" s="182"/>
      <c r="D56" s="141" t="s">
        <v>174</v>
      </c>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3"/>
    </row>
    <row r="57" spans="2:36" s="2" customFormat="1" ht="17.25">
      <c r="B57" s="140"/>
      <c r="C57" s="140"/>
      <c r="D57" s="188" t="s">
        <v>213</v>
      </c>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90"/>
    </row>
    <row r="58" spans="2:36" s="2" customFormat="1" ht="17.25">
      <c r="B58" s="140"/>
      <c r="C58" s="140"/>
      <c r="D58" s="124" t="s">
        <v>218</v>
      </c>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row>
    <row r="59" spans="2:36" s="2" customFormat="1" ht="17.25">
      <c r="B59" s="140"/>
      <c r="C59" s="140"/>
      <c r="D59" s="141" t="s">
        <v>224</v>
      </c>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3"/>
    </row>
    <row r="60" spans="2:36" s="2" customFormat="1" ht="17.25">
      <c r="B60" s="140"/>
      <c r="C60" s="140"/>
      <c r="D60" s="141" t="s">
        <v>225</v>
      </c>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3"/>
    </row>
  </sheetData>
  <sheetProtection selectLockedCells="1"/>
  <mergeCells count="126">
    <mergeCell ref="B58:C58"/>
    <mergeCell ref="D58:AJ58"/>
    <mergeCell ref="B35:H35"/>
    <mergeCell ref="M35:Q35"/>
    <mergeCell ref="B36:K37"/>
    <mergeCell ref="B56:C56"/>
    <mergeCell ref="D56:AJ56"/>
    <mergeCell ref="B38:AJ38"/>
    <mergeCell ref="B39:AJ39"/>
    <mergeCell ref="B46:AJ46"/>
    <mergeCell ref="B47:AJ47"/>
    <mergeCell ref="B50:C50"/>
    <mergeCell ref="D50:AJ50"/>
    <mergeCell ref="B51:C51"/>
    <mergeCell ref="D51:AJ51"/>
    <mergeCell ref="B52:C52"/>
    <mergeCell ref="D52:AJ52"/>
    <mergeCell ref="B49:C49"/>
    <mergeCell ref="D49:AJ49"/>
    <mergeCell ref="B57:C57"/>
    <mergeCell ref="D57:AJ57"/>
    <mergeCell ref="L36:AJ37"/>
    <mergeCell ref="CE19:CH19"/>
    <mergeCell ref="U23:Z23"/>
    <mergeCell ref="K23:N23"/>
    <mergeCell ref="O23:T23"/>
    <mergeCell ref="BU19:BV19"/>
    <mergeCell ref="BW19:BX19"/>
    <mergeCell ref="BY19:CC19"/>
    <mergeCell ref="BU16:BX16"/>
    <mergeCell ref="BY16:CD16"/>
    <mergeCell ref="CE16:CJ16"/>
    <mergeCell ref="BU17:BV17"/>
    <mergeCell ref="BW17:BX17"/>
    <mergeCell ref="BY17:CC17"/>
    <mergeCell ref="CE17:CH17"/>
    <mergeCell ref="BU18:BV18"/>
    <mergeCell ref="BW18:BX18"/>
    <mergeCell ref="BY18:CC18"/>
    <mergeCell ref="CE18:CH18"/>
    <mergeCell ref="B1:AJ1"/>
    <mergeCell ref="B3:AJ3"/>
    <mergeCell ref="B4:AJ4"/>
    <mergeCell ref="AA10:AB10"/>
    <mergeCell ref="AD10:AE10"/>
    <mergeCell ref="AG10:AH10"/>
    <mergeCell ref="AA20:AJ20"/>
    <mergeCell ref="B19:I19"/>
    <mergeCell ref="J19:M19"/>
    <mergeCell ref="N19:V19"/>
    <mergeCell ref="W19:Z19"/>
    <mergeCell ref="B20:I20"/>
    <mergeCell ref="J20:M20"/>
    <mergeCell ref="N20:V20"/>
    <mergeCell ref="W20:Z20"/>
    <mergeCell ref="B16:I16"/>
    <mergeCell ref="K16:N16"/>
    <mergeCell ref="O16:AJ16"/>
    <mergeCell ref="B59:C59"/>
    <mergeCell ref="D59:AJ59"/>
    <mergeCell ref="B60:C60"/>
    <mergeCell ref="D60:AJ60"/>
    <mergeCell ref="N18:V18"/>
    <mergeCell ref="G25:J25"/>
    <mergeCell ref="G24:J24"/>
    <mergeCell ref="K25:L25"/>
    <mergeCell ref="M25:N25"/>
    <mergeCell ref="U24:Y24"/>
    <mergeCell ref="K24:L24"/>
    <mergeCell ref="M24:N24"/>
    <mergeCell ref="O24:S24"/>
    <mergeCell ref="B30:F30"/>
    <mergeCell ref="B53:C53"/>
    <mergeCell ref="D53:AJ53"/>
    <mergeCell ref="B45:AJ45"/>
    <mergeCell ref="B48:C48"/>
    <mergeCell ref="D48:AJ48"/>
    <mergeCell ref="U35:AB35"/>
    <mergeCell ref="M29:N29"/>
    <mergeCell ref="O29:S29"/>
    <mergeCell ref="G29:J29"/>
    <mergeCell ref="K29:L29"/>
    <mergeCell ref="M28:N28"/>
    <mergeCell ref="O28:S28"/>
    <mergeCell ref="G30:J30"/>
    <mergeCell ref="K30:L30"/>
    <mergeCell ref="M30:N30"/>
    <mergeCell ref="O30:S30"/>
    <mergeCell ref="U25:Y25"/>
    <mergeCell ref="U28:Y28"/>
    <mergeCell ref="U29:Y29"/>
    <mergeCell ref="AB34:AE34"/>
    <mergeCell ref="AF34:AJ34"/>
    <mergeCell ref="B23:F23"/>
    <mergeCell ref="G23:J23"/>
    <mergeCell ref="J18:M18"/>
    <mergeCell ref="U30:Y30"/>
    <mergeCell ref="B17:I17"/>
    <mergeCell ref="J17:AB17"/>
    <mergeCell ref="AC17:AJ17"/>
    <mergeCell ref="AA18:AJ18"/>
    <mergeCell ref="AA19:AJ19"/>
    <mergeCell ref="B18:I18"/>
    <mergeCell ref="W18:Z18"/>
    <mergeCell ref="G34:O34"/>
    <mergeCell ref="B34:F34"/>
    <mergeCell ref="P34:R34"/>
    <mergeCell ref="S34:AA34"/>
    <mergeCell ref="B24:F25"/>
    <mergeCell ref="B28:F29"/>
    <mergeCell ref="O25:S25"/>
    <mergeCell ref="B31:T31"/>
    <mergeCell ref="U31:Y31"/>
    <mergeCell ref="G28:J28"/>
    <mergeCell ref="K28:L28"/>
    <mergeCell ref="B26:F27"/>
    <mergeCell ref="G26:J26"/>
    <mergeCell ref="K26:L26"/>
    <mergeCell ref="M26:N26"/>
    <mergeCell ref="O26:S26"/>
    <mergeCell ref="U26:Y26"/>
    <mergeCell ref="G27:J27"/>
    <mergeCell ref="K27:L27"/>
    <mergeCell ref="M27:N27"/>
    <mergeCell ref="O27:S27"/>
    <mergeCell ref="U27:Y27"/>
  </mergeCells>
  <phoneticPr fontId="6"/>
  <conditionalFormatting sqref="B34:G34 P34:AJ34 B36:L36 B37:K37">
    <cfRule type="expression" dxfId="6" priority="22">
      <formula>#REF!="はい"</formula>
    </cfRule>
  </conditionalFormatting>
  <conditionalFormatting sqref="B35:H35 M35:Q35 U35:AB35">
    <cfRule type="expression" dxfId="5" priority="13">
      <formula>#REF!="はい"</formula>
    </cfRule>
  </conditionalFormatting>
  <conditionalFormatting sqref="D50:D52">
    <cfRule type="expression" dxfId="4" priority="15">
      <formula>#REF!="はい"</formula>
    </cfRule>
  </conditionalFormatting>
  <conditionalFormatting sqref="D57">
    <cfRule type="expression" dxfId="3" priority="1">
      <formula>#REF!="はい"</formula>
    </cfRule>
  </conditionalFormatting>
  <conditionalFormatting sqref="D59:D60">
    <cfRule type="expression" dxfId="2" priority="18">
      <formula>#REF!="はい"</formula>
    </cfRule>
  </conditionalFormatting>
  <conditionalFormatting sqref="I35:L35">
    <cfRule type="expression" dxfId="1" priority="10">
      <formula>#REF!="はい"</formula>
    </cfRule>
  </conditionalFormatting>
  <conditionalFormatting sqref="R35:AJ35">
    <cfRule type="expression" dxfId="0" priority="4">
      <formula>#REF!="はい"</formula>
    </cfRule>
  </conditionalFormatting>
  <dataValidations xWindow="642" yWindow="696" count="9">
    <dataValidation type="list" allowBlank="1" showInputMessage="1" showErrorMessage="1" prompt="プルダウンから選択ください。" sqref="AF34:AJ34" xr:uid="{00000000-0002-0000-0000-000000000000}">
      <formula1>"普通(総合),当座"</formula1>
    </dataValidation>
    <dataValidation allowBlank="1" showInputMessage="1" showErrorMessage="1" promptTitle="法人名" prompt="法人名を記載ください。_x000a_例：_x000a_社会福祉法人　福岡会_x000a_福岡県　株式会社_x000a__x000a_また、印鑑は法人印を押印ください。" sqref="J17:AB17" xr:uid="{00000000-0002-0000-0000-000001000000}"/>
    <dataValidation imeMode="off" allowBlank="1" showInputMessage="1" showErrorMessage="1" promptTitle="電話番号" prompt="連絡が取れる電話番号を記載ください。" sqref="N20:V20" xr:uid="{00000000-0002-0000-0000-000002000000}"/>
    <dataValidation imeMode="off" allowBlank="1" showInputMessage="1" showErrorMessage="1" promptTitle="E-mail" prompt="連絡が取れるメールアドレスを記載ください。" sqref="AA20:AJ20" xr:uid="{00000000-0002-0000-0000-000003000000}"/>
    <dataValidation allowBlank="1" showInputMessage="1" showErrorMessage="1" prompt="例：812-8577_x000a_のように記載ください。" sqref="K16:N16" xr:uid="{00000000-0002-0000-0000-000004000000}"/>
    <dataValidation allowBlank="1" showInputMessage="1" showErrorMessage="1" prompt="住所は、都道府県名から記入ください" sqref="O16:AJ16" xr:uid="{00000000-0002-0000-0000-000005000000}"/>
    <dataValidation imeMode="hiragana" allowBlank="1" showInputMessage="1" showErrorMessage="1" sqref="AA10:AB10 AD10:AE10 AG10:AH10" xr:uid="{00000000-0002-0000-0000-000006000000}"/>
    <dataValidation type="textLength" operator="equal" allowBlank="1" showInputMessage="1" showErrorMessage="1" error="入力は、１マスに１文字でお願いします。" sqref="R35:T35 AC35:AJ35 I35:L35" xr:uid="{00000000-0002-0000-0000-000007000000}">
      <formula1>1</formula1>
    </dataValidation>
    <dataValidation operator="equal" allowBlank="1" showInputMessage="1" error="入力は、１マスに１文字でお願いします。" promptTitle="口座名義人" prompt="個人名義の口座は使用しないでください。" sqref="L36" xr:uid="{4DFC3ED2-7FEB-4DE9-9216-1531B46342D5}"/>
  </dataValidations>
  <printOptions horizontalCentered="1" verticalCentered="1"/>
  <pageMargins left="0.70866141732283472" right="0.70866141732283472" top="0.35433070866141736" bottom="0.35433070866141736"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37">
              <controlPr locked="0" defaultSize="0" autoFill="0" autoLine="0" autoPict="0">
                <anchor moveWithCells="1">
                  <from>
                    <xdr:col>1</xdr:col>
                    <xdr:colOff>95250</xdr:colOff>
                    <xdr:row>47</xdr:row>
                    <xdr:rowOff>19050</xdr:rowOff>
                  </from>
                  <to>
                    <xdr:col>5</xdr:col>
                    <xdr:colOff>190500</xdr:colOff>
                    <xdr:row>47</xdr:row>
                    <xdr:rowOff>200025</xdr:rowOff>
                  </to>
                </anchor>
              </controlPr>
            </control>
          </mc:Choice>
        </mc:AlternateContent>
        <mc:AlternateContent xmlns:mc="http://schemas.openxmlformats.org/markup-compatibility/2006">
          <mc:Choice Requires="x14">
            <control shapeId="4" r:id="rId5" name="Check Box 38">
              <controlPr locked="0" defaultSize="0" autoFill="0" autoLine="0" autoPict="0">
                <anchor moveWithCells="1">
                  <from>
                    <xdr:col>1</xdr:col>
                    <xdr:colOff>85725</xdr:colOff>
                    <xdr:row>48</xdr:row>
                    <xdr:rowOff>0</xdr:rowOff>
                  </from>
                  <to>
                    <xdr:col>5</xdr:col>
                    <xdr:colOff>9525</xdr:colOff>
                    <xdr:row>49</xdr:row>
                    <xdr:rowOff>0</xdr:rowOff>
                  </to>
                </anchor>
              </controlPr>
            </control>
          </mc:Choice>
        </mc:AlternateContent>
        <mc:AlternateContent xmlns:mc="http://schemas.openxmlformats.org/markup-compatibility/2006">
          <mc:Choice Requires="x14">
            <control shapeId="5" r:id="rId6" name="Check Box 39">
              <controlPr locked="0" defaultSize="0" autoFill="0" autoLine="0" autoPict="0">
                <anchor moveWithCells="1">
                  <from>
                    <xdr:col>1</xdr:col>
                    <xdr:colOff>85725</xdr:colOff>
                    <xdr:row>48</xdr:row>
                    <xdr:rowOff>219075</xdr:rowOff>
                  </from>
                  <to>
                    <xdr:col>5</xdr:col>
                    <xdr:colOff>9525</xdr:colOff>
                    <xdr:row>49</xdr:row>
                    <xdr:rowOff>219075</xdr:rowOff>
                  </to>
                </anchor>
              </controlPr>
            </control>
          </mc:Choice>
        </mc:AlternateContent>
        <mc:AlternateContent xmlns:mc="http://schemas.openxmlformats.org/markup-compatibility/2006">
          <mc:Choice Requires="x14">
            <control shapeId="6" r:id="rId7" name="Check Box 40">
              <controlPr locked="0" defaultSize="0" autoFill="0" autoLine="0" autoPict="0">
                <anchor moveWithCells="1">
                  <from>
                    <xdr:col>1</xdr:col>
                    <xdr:colOff>76200</xdr:colOff>
                    <xdr:row>50</xdr:row>
                    <xdr:rowOff>161925</xdr:rowOff>
                  </from>
                  <to>
                    <xdr:col>5</xdr:col>
                    <xdr:colOff>0</xdr:colOff>
                    <xdr:row>50</xdr:row>
                    <xdr:rowOff>419100</xdr:rowOff>
                  </to>
                </anchor>
              </controlPr>
            </control>
          </mc:Choice>
        </mc:AlternateContent>
        <mc:AlternateContent xmlns:mc="http://schemas.openxmlformats.org/markup-compatibility/2006">
          <mc:Choice Requires="x14">
            <control shapeId="7" r:id="rId8" name="Check Box 42">
              <controlPr locked="0" defaultSize="0" autoFill="0" autoLine="0" autoPict="0">
                <anchor moveWithCells="1">
                  <from>
                    <xdr:col>1</xdr:col>
                    <xdr:colOff>85725</xdr:colOff>
                    <xdr:row>51</xdr:row>
                    <xdr:rowOff>66675</xdr:rowOff>
                  </from>
                  <to>
                    <xdr:col>5</xdr:col>
                    <xdr:colOff>9525</xdr:colOff>
                    <xdr:row>51</xdr:row>
                    <xdr:rowOff>323850</xdr:rowOff>
                  </to>
                </anchor>
              </controlPr>
            </control>
          </mc:Choice>
        </mc:AlternateContent>
        <mc:AlternateContent xmlns:mc="http://schemas.openxmlformats.org/markup-compatibility/2006">
          <mc:Choice Requires="x14">
            <control shapeId="8" r:id="rId9" name="Check Box 43">
              <controlPr locked="0" defaultSize="0" autoFill="0" autoLine="0" autoPict="0">
                <anchor moveWithCells="1">
                  <from>
                    <xdr:col>1</xdr:col>
                    <xdr:colOff>85725</xdr:colOff>
                    <xdr:row>52</xdr:row>
                    <xdr:rowOff>57150</xdr:rowOff>
                  </from>
                  <to>
                    <xdr:col>5</xdr:col>
                    <xdr:colOff>9525</xdr:colOff>
                    <xdr:row>52</xdr:row>
                    <xdr:rowOff>314325</xdr:rowOff>
                  </to>
                </anchor>
              </controlPr>
            </control>
          </mc:Choice>
        </mc:AlternateContent>
        <mc:AlternateContent xmlns:mc="http://schemas.openxmlformats.org/markup-compatibility/2006">
          <mc:Choice Requires="x14">
            <control shapeId="9" r:id="rId10" name="Check Box 44">
              <controlPr locked="0" defaultSize="0" autoFill="0" autoLine="0" autoPict="0">
                <anchor moveWithCells="1">
                  <from>
                    <xdr:col>1</xdr:col>
                    <xdr:colOff>76200</xdr:colOff>
                    <xdr:row>55</xdr:row>
                    <xdr:rowOff>9525</xdr:rowOff>
                  </from>
                  <to>
                    <xdr:col>5</xdr:col>
                    <xdr:colOff>9525</xdr:colOff>
                    <xdr:row>56</xdr:row>
                    <xdr:rowOff>9525</xdr:rowOff>
                  </to>
                </anchor>
              </controlPr>
            </control>
          </mc:Choice>
        </mc:AlternateContent>
        <mc:AlternateContent xmlns:mc="http://schemas.openxmlformats.org/markup-compatibility/2006">
          <mc:Choice Requires="x14">
            <control shapeId="10" r:id="rId11" name="Check Box 45">
              <controlPr locked="0" defaultSize="0" autoFill="0" autoLine="0" autoPict="0">
                <anchor moveWithCells="1">
                  <from>
                    <xdr:col>1</xdr:col>
                    <xdr:colOff>76200</xdr:colOff>
                    <xdr:row>55</xdr:row>
                    <xdr:rowOff>209550</xdr:rowOff>
                  </from>
                  <to>
                    <xdr:col>5</xdr:col>
                    <xdr:colOff>9525</xdr:colOff>
                    <xdr:row>56</xdr:row>
                    <xdr:rowOff>209550</xdr:rowOff>
                  </to>
                </anchor>
              </controlPr>
            </control>
          </mc:Choice>
        </mc:AlternateContent>
        <mc:AlternateContent xmlns:mc="http://schemas.openxmlformats.org/markup-compatibility/2006">
          <mc:Choice Requires="x14">
            <control shapeId="11" r:id="rId12" name="Check Box 47">
              <controlPr locked="0" defaultSize="0" autoFill="0" autoLine="0" autoPict="0">
                <anchor moveWithCells="1">
                  <from>
                    <xdr:col>1</xdr:col>
                    <xdr:colOff>85725</xdr:colOff>
                    <xdr:row>58</xdr:row>
                    <xdr:rowOff>219075</xdr:rowOff>
                  </from>
                  <to>
                    <xdr:col>5</xdr:col>
                    <xdr:colOff>104775</xdr:colOff>
                    <xdr:row>60</xdr:row>
                    <xdr:rowOff>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1</xdr:col>
                    <xdr:colOff>85725</xdr:colOff>
                    <xdr:row>58</xdr:row>
                    <xdr:rowOff>0</xdr:rowOff>
                  </from>
                  <to>
                    <xdr:col>6</xdr:col>
                    <xdr:colOff>9525</xdr:colOff>
                    <xdr:row>59</xdr:row>
                    <xdr:rowOff>0</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1</xdr:col>
                    <xdr:colOff>85725</xdr:colOff>
                    <xdr:row>56</xdr:row>
                    <xdr:rowOff>219075</xdr:rowOff>
                  </from>
                  <to>
                    <xdr:col>4</xdr:col>
                    <xdr:colOff>180975</xdr:colOff>
                    <xdr:row>58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FF"/>
    <pageSetUpPr fitToPage="1"/>
  </sheetPr>
  <dimension ref="B1:L37"/>
  <sheetViews>
    <sheetView showGridLines="0" showZeros="0" zoomScale="96" zoomScaleNormal="96" zoomScaleSheetLayoutView="100" workbookViewId="0"/>
  </sheetViews>
  <sheetFormatPr defaultColWidth="5.75" defaultRowHeight="21" customHeight="1"/>
  <cols>
    <col min="1" max="1" width="3" style="1" customWidth="1"/>
    <col min="2" max="2" width="5" style="1" bestFit="1" customWidth="1"/>
    <col min="3" max="3" width="14.875" style="1" customWidth="1"/>
    <col min="4" max="4" width="43.375" style="1" customWidth="1"/>
    <col min="5" max="5" width="9" style="1" bestFit="1" customWidth="1"/>
    <col min="6" max="6" width="32.5" style="1" customWidth="1"/>
    <col min="7" max="7" width="5.875" style="1" customWidth="1"/>
    <col min="8" max="9" width="6.75" style="1" customWidth="1"/>
    <col min="10" max="10" width="19.75" style="1" hidden="1" customWidth="1"/>
    <col min="11" max="11" width="8.25" style="1" customWidth="1"/>
    <col min="12" max="12" width="11.125" style="1" customWidth="1"/>
    <col min="13" max="16" width="5.75" style="1"/>
    <col min="17" max="17" width="7.625" style="1" bestFit="1" customWidth="1"/>
    <col min="18" max="16384" width="5.75" style="1"/>
  </cols>
  <sheetData>
    <row r="1" spans="2:12" ht="21" customHeight="1">
      <c r="B1" s="197" t="s">
        <v>41</v>
      </c>
      <c r="C1" s="197"/>
      <c r="D1" s="198" t="s">
        <v>153</v>
      </c>
      <c r="E1" s="199"/>
      <c r="F1" s="199"/>
      <c r="G1" s="199"/>
      <c r="H1" s="199"/>
      <c r="I1" s="199"/>
      <c r="J1" s="199"/>
      <c r="K1" s="199"/>
      <c r="L1" s="199"/>
    </row>
    <row r="2" spans="2:12" ht="8.25" customHeight="1"/>
    <row r="3" spans="2:12" ht="21" customHeight="1">
      <c r="B3" s="202" t="s">
        <v>43</v>
      </c>
      <c r="C3" s="203"/>
      <c r="D3" s="203"/>
      <c r="E3" s="201">
        <f>'3-1(医療)申請書'!J17</f>
        <v>0</v>
      </c>
      <c r="F3" s="201"/>
      <c r="G3" s="201"/>
      <c r="H3" s="201"/>
      <c r="I3" s="201"/>
      <c r="J3" s="201"/>
      <c r="K3" s="201"/>
      <c r="L3" s="201"/>
    </row>
    <row r="4" spans="2:12" ht="12">
      <c r="B4" s="1" t="s">
        <v>49</v>
      </c>
    </row>
    <row r="5" spans="2:12" ht="39.75" customHeight="1">
      <c r="B5" s="35" t="s">
        <v>47</v>
      </c>
      <c r="C5" s="36" t="s">
        <v>44</v>
      </c>
      <c r="D5" s="36" t="s">
        <v>42</v>
      </c>
      <c r="E5" s="37" t="s">
        <v>45</v>
      </c>
      <c r="F5" s="38" t="s">
        <v>226</v>
      </c>
      <c r="G5" s="200" t="s">
        <v>50</v>
      </c>
      <c r="H5" s="201"/>
      <c r="I5" s="36" t="s">
        <v>130</v>
      </c>
      <c r="J5" s="36" t="s">
        <v>21</v>
      </c>
      <c r="K5" s="34" t="s">
        <v>4</v>
      </c>
      <c r="L5" s="34" t="s">
        <v>46</v>
      </c>
    </row>
    <row r="6" spans="2:12" ht="17.25" customHeight="1">
      <c r="B6" s="39">
        <v>1</v>
      </c>
      <c r="C6" s="40"/>
      <c r="D6" s="41"/>
      <c r="E6" s="42"/>
      <c r="F6" s="42"/>
      <c r="G6" s="43"/>
      <c r="H6" s="44" t="str">
        <f>IF(F6="","",VLOOKUP(F6,'リスト(周知時は非表示)'!A:D,3,FALSE))</f>
        <v/>
      </c>
      <c r="I6" s="45"/>
      <c r="J6" s="46" t="str">
        <f>IFERROR(IF(K6="","",VLOOKUP(K6,'リスト(周知時は非表示)'!N:O,2,FALSE)),"")</f>
        <v/>
      </c>
      <c r="K6" s="47" t="str">
        <f>IFERROR(INDEX('リスト(周知時は非表示)'!$N$1:$N$122,SUMPRODUCT(('リスト(周知時は非表示)'!$L$1:$L$122=F6)*('リスト(周知時は非表示)'!$M$1:$M$122=I6),ROW('リスト(周知時は非表示)'!$N$1:$N$122))),"")</f>
        <v/>
      </c>
      <c r="L6" s="48" t="str">
        <f t="shared" ref="L6:L25" si="0">IF(G6="","",G6*K6)</f>
        <v/>
      </c>
    </row>
    <row r="7" spans="2:12" ht="17.25" customHeight="1">
      <c r="B7" s="49">
        <v>2</v>
      </c>
      <c r="C7" s="50"/>
      <c r="D7" s="51"/>
      <c r="E7" s="52"/>
      <c r="F7" s="52"/>
      <c r="G7" s="53"/>
      <c r="H7" s="54" t="str">
        <f>IF(F7="","",VLOOKUP(F7,'リスト(周知時は非表示)'!A:D,3,FALSE))</f>
        <v/>
      </c>
      <c r="I7" s="55"/>
      <c r="J7" s="56" t="str">
        <f>IFERROR(IF(K7="","",VLOOKUP(K7,'リスト(周知時は非表示)'!N:O,2,FALSE)),"")</f>
        <v/>
      </c>
      <c r="K7" s="47" t="str">
        <f>IFERROR(INDEX('リスト(周知時は非表示)'!$N$1:$N$122,SUMPRODUCT(('リスト(周知時は非表示)'!$L$1:$L$122=F7)*('リスト(周知時は非表示)'!$M$1:$M$122=I7),ROW('リスト(周知時は非表示)'!$N$1:$N$122))),"")</f>
        <v/>
      </c>
      <c r="L7" s="57" t="str">
        <f t="shared" si="0"/>
        <v/>
      </c>
    </row>
    <row r="8" spans="2:12" ht="17.25" customHeight="1">
      <c r="B8" s="49">
        <v>3</v>
      </c>
      <c r="C8" s="50"/>
      <c r="D8" s="51"/>
      <c r="E8" s="52"/>
      <c r="F8" s="52"/>
      <c r="G8" s="53"/>
      <c r="H8" s="54" t="str">
        <f>IF(F8="","",VLOOKUP(F8,'リスト(周知時は非表示)'!A:D,3,FALSE))</f>
        <v/>
      </c>
      <c r="I8" s="58"/>
      <c r="J8" s="56" t="str">
        <f>IFERROR(IF(K8="","",VLOOKUP(K8,'リスト(周知時は非表示)'!N:O,2,FALSE)),"")</f>
        <v/>
      </c>
      <c r="K8" s="47" t="str">
        <f>IFERROR(INDEX('リスト(周知時は非表示)'!$N$1:$N$122,SUMPRODUCT(('リスト(周知時は非表示)'!$L$1:$L$122=F8)*('リスト(周知時は非表示)'!$M$1:$M$122=I8),ROW('リスト(周知時は非表示)'!$N$1:$N$122))),"")</f>
        <v/>
      </c>
      <c r="L8" s="57" t="str">
        <f t="shared" si="0"/>
        <v/>
      </c>
    </row>
    <row r="9" spans="2:12" ht="17.25" customHeight="1">
      <c r="B9" s="49">
        <v>4</v>
      </c>
      <c r="C9" s="50"/>
      <c r="D9" s="51"/>
      <c r="E9" s="52"/>
      <c r="F9" s="52"/>
      <c r="G9" s="53"/>
      <c r="H9" s="54" t="str">
        <f>IF(F9="","",VLOOKUP(F9,'リスト(周知時は非表示)'!A:D,3,FALSE))</f>
        <v/>
      </c>
      <c r="I9" s="59"/>
      <c r="J9" s="56" t="str">
        <f>IFERROR(IF(K9="","",VLOOKUP(K9,'リスト(周知時は非表示)'!N:O,2,FALSE)),"")</f>
        <v/>
      </c>
      <c r="K9" s="47" t="str">
        <f>IFERROR(INDEX('リスト(周知時は非表示)'!$N$1:$N$122,SUMPRODUCT(('リスト(周知時は非表示)'!$L$1:$L$122=F9)*('リスト(周知時は非表示)'!$M$1:$M$122=I9),ROW('リスト(周知時は非表示)'!$N$1:$N$122))),"")</f>
        <v/>
      </c>
      <c r="L9" s="57" t="str">
        <f t="shared" si="0"/>
        <v/>
      </c>
    </row>
    <row r="10" spans="2:12" ht="17.25" customHeight="1">
      <c r="B10" s="49">
        <v>5</v>
      </c>
      <c r="C10" s="50"/>
      <c r="D10" s="51"/>
      <c r="E10" s="52"/>
      <c r="F10" s="52"/>
      <c r="G10" s="53"/>
      <c r="H10" s="54" t="str">
        <f>IF(F10="","",VLOOKUP(F10,'リスト(周知時は非表示)'!A:D,3,FALSE))</f>
        <v/>
      </c>
      <c r="I10" s="55"/>
      <c r="J10" s="56" t="str">
        <f>IFERROR(IF(K10="","",VLOOKUP(K10,'リスト(周知時は非表示)'!N:O,2,FALSE)),"")</f>
        <v/>
      </c>
      <c r="K10" s="47" t="str">
        <f>IFERROR(INDEX('リスト(周知時は非表示)'!$N$1:$N$122,SUMPRODUCT(('リスト(周知時は非表示)'!$L$1:$L$122=F10)*('リスト(周知時は非表示)'!$M$1:$M$122=I10),ROW('リスト(周知時は非表示)'!$N$1:$N$122))),"")</f>
        <v/>
      </c>
      <c r="L10" s="57" t="str">
        <f t="shared" si="0"/>
        <v/>
      </c>
    </row>
    <row r="11" spans="2:12" ht="17.25" customHeight="1">
      <c r="B11" s="49">
        <v>6</v>
      </c>
      <c r="C11" s="50"/>
      <c r="D11" s="51"/>
      <c r="E11" s="52"/>
      <c r="F11" s="52"/>
      <c r="G11" s="53"/>
      <c r="H11" s="54" t="str">
        <f>IF(F11="","",VLOOKUP(F11,'リスト(周知時は非表示)'!A:D,3,FALSE))</f>
        <v/>
      </c>
      <c r="I11" s="58"/>
      <c r="J11" s="56" t="str">
        <f>IFERROR(IF(K11="","",VLOOKUP(K11,'リスト(周知時は非表示)'!N:O,2,FALSE)),"")</f>
        <v/>
      </c>
      <c r="K11" s="47" t="str">
        <f>IFERROR(INDEX('リスト(周知時は非表示)'!$N$1:$N$122,SUMPRODUCT(('リスト(周知時は非表示)'!$L$1:$L$122=F11)*('リスト(周知時は非表示)'!$M$1:$M$122=I11),ROW('リスト(周知時は非表示)'!$N$1:$N$122))),"")</f>
        <v/>
      </c>
      <c r="L11" s="57" t="str">
        <f t="shared" si="0"/>
        <v/>
      </c>
    </row>
    <row r="12" spans="2:12" ht="17.25" customHeight="1">
      <c r="B12" s="49">
        <v>7</v>
      </c>
      <c r="C12" s="50"/>
      <c r="D12" s="51"/>
      <c r="E12" s="52"/>
      <c r="F12" s="52"/>
      <c r="G12" s="53"/>
      <c r="H12" s="54" t="str">
        <f>IF(F12="","",VLOOKUP(F12,'リスト(周知時は非表示)'!A:D,3,FALSE))</f>
        <v/>
      </c>
      <c r="I12" s="59"/>
      <c r="J12" s="56" t="str">
        <f>IFERROR(IF(K12="","",VLOOKUP(K12,'リスト(周知時は非表示)'!N:O,2,FALSE)),"")</f>
        <v/>
      </c>
      <c r="K12" s="47" t="str">
        <f>IFERROR(INDEX('リスト(周知時は非表示)'!$N$1:$N$122,SUMPRODUCT(('リスト(周知時は非表示)'!$L$1:$L$122=F12)*('リスト(周知時は非表示)'!$M$1:$M$122=I12),ROW('リスト(周知時は非表示)'!$N$1:$N$122))),"")</f>
        <v/>
      </c>
      <c r="L12" s="57" t="str">
        <f t="shared" si="0"/>
        <v/>
      </c>
    </row>
    <row r="13" spans="2:12" ht="17.25" customHeight="1">
      <c r="B13" s="49">
        <v>8</v>
      </c>
      <c r="C13" s="50"/>
      <c r="D13" s="51"/>
      <c r="E13" s="52"/>
      <c r="F13" s="52"/>
      <c r="G13" s="53"/>
      <c r="H13" s="54" t="str">
        <f>IF(F13="","",VLOOKUP(F13,'リスト(周知時は非表示)'!A:D,3,FALSE))</f>
        <v/>
      </c>
      <c r="I13" s="59"/>
      <c r="J13" s="56" t="str">
        <f>IFERROR(IF(K13="","",VLOOKUP(K13,'リスト(周知時は非表示)'!N:O,2,FALSE)),"")</f>
        <v/>
      </c>
      <c r="K13" s="47" t="str">
        <f>IFERROR(INDEX('リスト(周知時は非表示)'!$N$1:$N$122,SUMPRODUCT(('リスト(周知時は非表示)'!$L$1:$L$122=F13)*('リスト(周知時は非表示)'!$M$1:$M$122=I13),ROW('リスト(周知時は非表示)'!$N$1:$N$122))),"")</f>
        <v/>
      </c>
      <c r="L13" s="57" t="str">
        <f t="shared" si="0"/>
        <v/>
      </c>
    </row>
    <row r="14" spans="2:12" ht="17.25" customHeight="1">
      <c r="B14" s="49">
        <v>9</v>
      </c>
      <c r="C14" s="50"/>
      <c r="D14" s="51"/>
      <c r="E14" s="52"/>
      <c r="F14" s="52"/>
      <c r="G14" s="53"/>
      <c r="H14" s="54" t="str">
        <f>IF(F14="","",VLOOKUP(F14,'リスト(周知時は非表示)'!A:D,3,FALSE))</f>
        <v/>
      </c>
      <c r="I14" s="59"/>
      <c r="J14" s="56" t="str">
        <f>IFERROR(IF(K14="","",VLOOKUP(K14,'リスト(周知時は非表示)'!N:O,2,FALSE)),"")</f>
        <v/>
      </c>
      <c r="K14" s="47" t="str">
        <f>IFERROR(INDEX('リスト(周知時は非表示)'!$N$1:$N$122,SUMPRODUCT(('リスト(周知時は非表示)'!$L$1:$L$122=F14)*('リスト(周知時は非表示)'!$M$1:$M$122=I14),ROW('リスト(周知時は非表示)'!$N$1:$N$122))),"")</f>
        <v/>
      </c>
      <c r="L14" s="57" t="str">
        <f t="shared" si="0"/>
        <v/>
      </c>
    </row>
    <row r="15" spans="2:12" ht="17.25" customHeight="1">
      <c r="B15" s="49">
        <v>10</v>
      </c>
      <c r="C15" s="50"/>
      <c r="D15" s="51"/>
      <c r="E15" s="52"/>
      <c r="F15" s="52"/>
      <c r="G15" s="53"/>
      <c r="H15" s="54" t="str">
        <f>IF(F15="","",VLOOKUP(F15,'リスト(周知時は非表示)'!A:D,3,FALSE))</f>
        <v/>
      </c>
      <c r="I15" s="55"/>
      <c r="J15" s="56" t="str">
        <f>IFERROR(IF(K15="","",VLOOKUP(K15,'リスト(周知時は非表示)'!N:O,2,FALSE)),"")</f>
        <v/>
      </c>
      <c r="K15" s="47" t="str">
        <f>IFERROR(INDEX('リスト(周知時は非表示)'!$N$1:$N$122,SUMPRODUCT(('リスト(周知時は非表示)'!$L$1:$L$122=F15)*('リスト(周知時は非表示)'!$M$1:$M$122=I15),ROW('リスト(周知時は非表示)'!$N$1:$N$122))),"")</f>
        <v/>
      </c>
      <c r="L15" s="57" t="str">
        <f t="shared" si="0"/>
        <v/>
      </c>
    </row>
    <row r="16" spans="2:12" ht="17.25" customHeight="1">
      <c r="B16" s="49">
        <v>11</v>
      </c>
      <c r="C16" s="50"/>
      <c r="D16" s="51"/>
      <c r="E16" s="52"/>
      <c r="F16" s="52"/>
      <c r="G16" s="53"/>
      <c r="H16" s="54" t="str">
        <f>IF(F16="","",VLOOKUP(F16,'リスト(周知時は非表示)'!A:D,3,FALSE))</f>
        <v/>
      </c>
      <c r="I16" s="55"/>
      <c r="J16" s="56" t="str">
        <f>IFERROR(IF(K16="","",VLOOKUP(K16,'リスト(周知時は非表示)'!N:O,2,FALSE)),"")</f>
        <v/>
      </c>
      <c r="K16" s="47" t="str">
        <f>IFERROR(INDEX('リスト(周知時は非表示)'!$N$1:$N$122,SUMPRODUCT(('リスト(周知時は非表示)'!$L$1:$L$122=F16)*('リスト(周知時は非表示)'!$M$1:$M$122=I16),ROW('リスト(周知時は非表示)'!$N$1:$N$122))),"")</f>
        <v/>
      </c>
      <c r="L16" s="57" t="str">
        <f t="shared" si="0"/>
        <v/>
      </c>
    </row>
    <row r="17" spans="2:12" ht="17.25" customHeight="1">
      <c r="B17" s="49">
        <v>12</v>
      </c>
      <c r="C17" s="50"/>
      <c r="D17" s="51"/>
      <c r="E17" s="52"/>
      <c r="F17" s="52"/>
      <c r="G17" s="53"/>
      <c r="H17" s="54" t="str">
        <f>IF(F17="","",VLOOKUP(F17,'リスト(周知時は非表示)'!A:D,3,FALSE))</f>
        <v/>
      </c>
      <c r="I17" s="58"/>
      <c r="J17" s="56" t="str">
        <f>IFERROR(IF(K17="","",VLOOKUP(K17,'リスト(周知時は非表示)'!N:O,2,FALSE)),"")</f>
        <v/>
      </c>
      <c r="K17" s="47" t="str">
        <f>IFERROR(INDEX('リスト(周知時は非表示)'!$N$1:$N$122,SUMPRODUCT(('リスト(周知時は非表示)'!$L$1:$L$122=F17)*('リスト(周知時は非表示)'!$M$1:$M$122=I17),ROW('リスト(周知時は非表示)'!$N$1:$N$122))),"")</f>
        <v/>
      </c>
      <c r="L17" s="57" t="str">
        <f t="shared" si="0"/>
        <v/>
      </c>
    </row>
    <row r="18" spans="2:12" ht="17.25" customHeight="1">
      <c r="B18" s="49">
        <v>13</v>
      </c>
      <c r="C18" s="50"/>
      <c r="D18" s="51"/>
      <c r="E18" s="52"/>
      <c r="F18" s="52"/>
      <c r="G18" s="53"/>
      <c r="H18" s="54" t="str">
        <f>IF(F18="","",VLOOKUP(F18,'リスト(周知時は非表示)'!A:D,3,FALSE))</f>
        <v/>
      </c>
      <c r="I18" s="59"/>
      <c r="J18" s="56" t="str">
        <f>IFERROR(IF(K18="","",VLOOKUP(K18,'リスト(周知時は非表示)'!N:O,2,FALSE)),"")</f>
        <v/>
      </c>
      <c r="K18" s="47" t="str">
        <f>IFERROR(INDEX('リスト(周知時は非表示)'!$N$1:$N$122,SUMPRODUCT(('リスト(周知時は非表示)'!$L$1:$L$122=F18)*('リスト(周知時は非表示)'!$M$1:$M$122=I18),ROW('リスト(周知時は非表示)'!$N$1:$N$122))),"")</f>
        <v/>
      </c>
      <c r="L18" s="57" t="str">
        <f t="shared" si="0"/>
        <v/>
      </c>
    </row>
    <row r="19" spans="2:12" ht="17.25" customHeight="1">
      <c r="B19" s="49">
        <v>14</v>
      </c>
      <c r="C19" s="50"/>
      <c r="D19" s="51"/>
      <c r="E19" s="52"/>
      <c r="F19" s="52"/>
      <c r="G19" s="53"/>
      <c r="H19" s="54" t="str">
        <f>IF(F19="","",VLOOKUP(F19,'リスト(周知時は非表示)'!A:D,3,FALSE))</f>
        <v/>
      </c>
      <c r="I19" s="59"/>
      <c r="J19" s="56" t="str">
        <f>IFERROR(IF(K19="","",VLOOKUP(K19,'リスト(周知時は非表示)'!N:O,2,FALSE)),"")</f>
        <v/>
      </c>
      <c r="K19" s="47" t="str">
        <f>IFERROR(INDEX('リスト(周知時は非表示)'!$N$1:$N$122,SUMPRODUCT(('リスト(周知時は非表示)'!$L$1:$L$122=F19)*('リスト(周知時は非表示)'!$M$1:$M$122=I19),ROW('リスト(周知時は非表示)'!$N$1:$N$122))),"")</f>
        <v/>
      </c>
      <c r="L19" s="57" t="str">
        <f t="shared" si="0"/>
        <v/>
      </c>
    </row>
    <row r="20" spans="2:12" ht="17.25" customHeight="1">
      <c r="B20" s="49">
        <v>15</v>
      </c>
      <c r="C20" s="50"/>
      <c r="D20" s="51"/>
      <c r="E20" s="52"/>
      <c r="F20" s="52"/>
      <c r="G20" s="53"/>
      <c r="H20" s="54" t="str">
        <f>IF(F20="","",VLOOKUP(F20,'リスト(周知時は非表示)'!A:D,3,FALSE))</f>
        <v/>
      </c>
      <c r="I20" s="59"/>
      <c r="J20" s="56" t="str">
        <f>IFERROR(IF(K20="","",VLOOKUP(K20,'リスト(周知時は非表示)'!N:O,2,FALSE)),"")</f>
        <v/>
      </c>
      <c r="K20" s="47" t="str">
        <f>IFERROR(INDEX('リスト(周知時は非表示)'!$N$1:$N$122,SUMPRODUCT(('リスト(周知時は非表示)'!$L$1:$L$122=F20)*('リスト(周知時は非表示)'!$M$1:$M$122=I20),ROW('リスト(周知時は非表示)'!$N$1:$N$122))),"")</f>
        <v/>
      </c>
      <c r="L20" s="57" t="str">
        <f t="shared" si="0"/>
        <v/>
      </c>
    </row>
    <row r="21" spans="2:12" ht="17.25" customHeight="1">
      <c r="B21" s="49">
        <v>16</v>
      </c>
      <c r="C21" s="50"/>
      <c r="D21" s="51"/>
      <c r="E21" s="52"/>
      <c r="F21" s="52"/>
      <c r="G21" s="53"/>
      <c r="H21" s="54" t="str">
        <f>IF(F21="","",VLOOKUP(F21,'リスト(周知時は非表示)'!A:D,3,FALSE))</f>
        <v/>
      </c>
      <c r="I21" s="55"/>
      <c r="J21" s="56" t="str">
        <f>IFERROR(IF(K21="","",VLOOKUP(K21,'リスト(周知時は非表示)'!N:O,2,FALSE)),"")</f>
        <v/>
      </c>
      <c r="K21" s="47" t="str">
        <f>IFERROR(INDEX('リスト(周知時は非表示)'!$N$1:$N$122,SUMPRODUCT(('リスト(周知時は非表示)'!$L$1:$L$122=F21)*('リスト(周知時は非表示)'!$M$1:$M$122=I21),ROW('リスト(周知時は非表示)'!$N$1:$N$122))),"")</f>
        <v/>
      </c>
      <c r="L21" s="57" t="str">
        <f t="shared" si="0"/>
        <v/>
      </c>
    </row>
    <row r="22" spans="2:12" ht="17.25" customHeight="1">
      <c r="B22" s="49">
        <v>17</v>
      </c>
      <c r="C22" s="50"/>
      <c r="D22" s="51"/>
      <c r="E22" s="52"/>
      <c r="F22" s="52"/>
      <c r="G22" s="53"/>
      <c r="H22" s="54" t="str">
        <f>IF(F22="","",VLOOKUP(F22,'リスト(周知時は非表示)'!A:D,3,FALSE))</f>
        <v/>
      </c>
      <c r="I22" s="58"/>
      <c r="J22" s="56" t="str">
        <f>IFERROR(IF(K22="","",VLOOKUP(K22,'リスト(周知時は非表示)'!N:O,2,FALSE)),"")</f>
        <v/>
      </c>
      <c r="K22" s="47" t="str">
        <f>IFERROR(INDEX('リスト(周知時は非表示)'!$N$1:$N$122,SUMPRODUCT(('リスト(周知時は非表示)'!$L$1:$L$122=F22)*('リスト(周知時は非表示)'!$M$1:$M$122=I22),ROW('リスト(周知時は非表示)'!$N$1:$N$122))),"")</f>
        <v/>
      </c>
      <c r="L22" s="57" t="str">
        <f t="shared" si="0"/>
        <v/>
      </c>
    </row>
    <row r="23" spans="2:12" ht="17.25" customHeight="1">
      <c r="B23" s="49">
        <v>18</v>
      </c>
      <c r="C23" s="50"/>
      <c r="D23" s="51"/>
      <c r="E23" s="52"/>
      <c r="F23" s="52"/>
      <c r="G23" s="53"/>
      <c r="H23" s="54" t="str">
        <f>IF(F23="","",VLOOKUP(F23,'リスト(周知時は非表示)'!A:D,3,FALSE))</f>
        <v/>
      </c>
      <c r="I23" s="55"/>
      <c r="J23" s="56" t="str">
        <f>IFERROR(IF(K23="","",VLOOKUP(K23,'リスト(周知時は非表示)'!N:O,2,FALSE)),"")</f>
        <v/>
      </c>
      <c r="K23" s="47" t="str">
        <f>IFERROR(INDEX('リスト(周知時は非表示)'!$N$1:$N$122,SUMPRODUCT(('リスト(周知時は非表示)'!$L$1:$L$122=F23)*('リスト(周知時は非表示)'!$M$1:$M$122=I23),ROW('リスト(周知時は非表示)'!$N$1:$N$122))),"")</f>
        <v/>
      </c>
      <c r="L23" s="57" t="str">
        <f t="shared" si="0"/>
        <v/>
      </c>
    </row>
    <row r="24" spans="2:12" ht="17.25" customHeight="1">
      <c r="B24" s="49">
        <v>19</v>
      </c>
      <c r="C24" s="50"/>
      <c r="D24" s="51"/>
      <c r="E24" s="52"/>
      <c r="F24" s="52"/>
      <c r="G24" s="53"/>
      <c r="H24" s="54" t="str">
        <f>IF(F24="","",VLOOKUP(F24,'リスト(周知時は非表示)'!A:D,3,FALSE))</f>
        <v/>
      </c>
      <c r="I24" s="58"/>
      <c r="J24" s="56" t="str">
        <f>IFERROR(IF(K24="","",VLOOKUP(K24,'リスト(周知時は非表示)'!N:O,2,FALSE)),"")</f>
        <v/>
      </c>
      <c r="K24" s="47" t="str">
        <f>IFERROR(INDEX('リスト(周知時は非表示)'!$N$1:$N$122,SUMPRODUCT(('リスト(周知時は非表示)'!$L$1:$L$122=F24)*('リスト(周知時は非表示)'!$M$1:$M$122=I24),ROW('リスト(周知時は非表示)'!$N$1:$N$122))),"")</f>
        <v/>
      </c>
      <c r="L24" s="57" t="str">
        <f t="shared" si="0"/>
        <v/>
      </c>
    </row>
    <row r="25" spans="2:12" ht="17.25" customHeight="1">
      <c r="B25" s="60">
        <v>20</v>
      </c>
      <c r="C25" s="61"/>
      <c r="D25" s="62"/>
      <c r="E25" s="63"/>
      <c r="F25" s="63"/>
      <c r="G25" s="64"/>
      <c r="H25" s="65" t="str">
        <f>IF(F25="","",VLOOKUP(F25,'リスト(周知時は非表示)'!A:D,3,FALSE))</f>
        <v/>
      </c>
      <c r="I25" s="66"/>
      <c r="J25" s="67" t="str">
        <f>IFERROR(IF(K25="","",VLOOKUP(K25,'リスト(周知時は非表示)'!N:O,2,FALSE)),"")</f>
        <v/>
      </c>
      <c r="K25" s="68" t="str">
        <f>IFERROR(INDEX('リスト(周知時は非表示)'!$N$1:$N$122,SUMPRODUCT(('リスト(周知時は非表示)'!$L$1:$L$122=F25)*('リスト(周知時は非表示)'!$M$1:$M$122=I25),ROW('リスト(周知時は非表示)'!$N$1:$N$122))),"")</f>
        <v/>
      </c>
      <c r="L25" s="69" t="str">
        <f t="shared" si="0"/>
        <v/>
      </c>
    </row>
    <row r="26" spans="2:12" ht="12">
      <c r="B26" s="198" t="s">
        <v>228</v>
      </c>
      <c r="C26" s="198"/>
      <c r="D26" s="198"/>
      <c r="E26" s="198"/>
      <c r="F26" s="198"/>
      <c r="G26" s="198"/>
      <c r="H26" s="198"/>
      <c r="I26" s="198"/>
      <c r="J26" s="198"/>
      <c r="K26" s="198"/>
      <c r="L26" s="198"/>
    </row>
    <row r="27" spans="2:12" ht="13.5">
      <c r="B27" s="198" t="s">
        <v>214</v>
      </c>
      <c r="C27" s="199"/>
      <c r="D27" s="199"/>
      <c r="E27" s="199"/>
      <c r="F27" s="199"/>
      <c r="G27" s="199"/>
      <c r="H27" s="199"/>
      <c r="I27" s="199"/>
      <c r="J27" s="199"/>
      <c r="K27" s="199"/>
      <c r="L27" s="199"/>
    </row>
    <row r="28" spans="2:12" ht="13.5" customHeight="1">
      <c r="B28" s="205" t="s">
        <v>219</v>
      </c>
      <c r="C28" s="205"/>
      <c r="D28" s="205"/>
      <c r="E28" s="205"/>
      <c r="F28" s="205"/>
      <c r="G28" s="205"/>
      <c r="H28" s="205"/>
      <c r="I28" s="205"/>
      <c r="J28" s="205"/>
      <c r="K28" s="205"/>
      <c r="L28" s="205"/>
    </row>
    <row r="29" spans="2:12" ht="13.5">
      <c r="B29" s="198" t="s">
        <v>161</v>
      </c>
      <c r="C29" s="199"/>
      <c r="D29" s="199"/>
      <c r="E29" s="199"/>
      <c r="F29" s="199"/>
      <c r="G29" s="199"/>
      <c r="H29" s="199"/>
      <c r="I29" s="199"/>
      <c r="J29" s="199"/>
      <c r="K29" s="199"/>
      <c r="L29" s="199"/>
    </row>
    <row r="30" spans="2:12" ht="13.5" customHeight="1">
      <c r="B30" s="206" t="s">
        <v>216</v>
      </c>
      <c r="C30" s="206"/>
      <c r="D30" s="206"/>
      <c r="E30" s="206"/>
      <c r="F30" s="206"/>
      <c r="G30" s="206"/>
      <c r="H30" s="206"/>
      <c r="I30" s="206"/>
      <c r="J30" s="206"/>
      <c r="K30" s="206"/>
      <c r="L30" s="206"/>
    </row>
    <row r="31" spans="2:12" ht="13.5" customHeight="1">
      <c r="B31" s="206"/>
      <c r="C31" s="206"/>
      <c r="D31" s="206"/>
      <c r="E31" s="206"/>
      <c r="F31" s="206"/>
      <c r="G31" s="206"/>
      <c r="H31" s="206"/>
      <c r="I31" s="206"/>
      <c r="J31" s="206"/>
      <c r="K31" s="206"/>
      <c r="L31" s="206"/>
    </row>
    <row r="32" spans="2:12" ht="12">
      <c r="B32" s="204" t="s">
        <v>229</v>
      </c>
      <c r="C32" s="204"/>
      <c r="D32" s="204"/>
      <c r="E32" s="204"/>
      <c r="F32" s="204"/>
      <c r="G32" s="204"/>
      <c r="H32" s="204"/>
      <c r="I32" s="204"/>
      <c r="J32" s="204"/>
      <c r="K32" s="204"/>
      <c r="L32" s="204"/>
    </row>
    <row r="33" spans="2:12" ht="13.5">
      <c r="B33" s="198"/>
      <c r="C33" s="199"/>
      <c r="D33" s="199"/>
      <c r="E33" s="199"/>
      <c r="F33" s="199"/>
      <c r="G33" s="199"/>
      <c r="H33" s="199"/>
      <c r="I33" s="199"/>
      <c r="J33" s="199"/>
      <c r="K33" s="199"/>
      <c r="L33" s="199"/>
    </row>
    <row r="34" spans="2:12" ht="13.5">
      <c r="B34" s="198" t="s">
        <v>135</v>
      </c>
      <c r="C34" s="199"/>
      <c r="D34" s="199"/>
      <c r="E34" s="199"/>
      <c r="F34" s="199"/>
      <c r="G34" s="199"/>
      <c r="H34" s="199"/>
      <c r="I34" s="199"/>
      <c r="J34" s="199"/>
      <c r="K34" s="199"/>
      <c r="L34" s="199"/>
    </row>
    <row r="35" spans="2:12" ht="12">
      <c r="B35" s="204" t="s">
        <v>215</v>
      </c>
      <c r="C35" s="204"/>
      <c r="D35" s="204"/>
      <c r="E35" s="204"/>
      <c r="F35" s="204"/>
      <c r="G35" s="204"/>
      <c r="H35" s="204"/>
      <c r="I35" s="204"/>
      <c r="J35" s="204"/>
      <c r="K35" s="204"/>
      <c r="L35" s="204"/>
    </row>
    <row r="36" spans="2:12" ht="13.5">
      <c r="B36" s="198" t="s">
        <v>227</v>
      </c>
      <c r="C36" s="199"/>
      <c r="D36" s="199"/>
      <c r="E36" s="199"/>
      <c r="F36" s="199"/>
      <c r="G36" s="199"/>
      <c r="H36" s="199"/>
      <c r="I36" s="199"/>
      <c r="J36" s="199"/>
      <c r="K36" s="199"/>
      <c r="L36" s="199"/>
    </row>
    <row r="37" spans="2:12" ht="13.5" customHeight="1"/>
  </sheetData>
  <sheetProtection selectLockedCells="1"/>
  <dataConsolidate/>
  <mergeCells count="15">
    <mergeCell ref="B34:L34"/>
    <mergeCell ref="B35:L35"/>
    <mergeCell ref="B36:L36"/>
    <mergeCell ref="E3:L3"/>
    <mergeCell ref="B33:L33"/>
    <mergeCell ref="B28:L28"/>
    <mergeCell ref="B30:L31"/>
    <mergeCell ref="B1:C1"/>
    <mergeCell ref="D1:L1"/>
    <mergeCell ref="G5:H5"/>
    <mergeCell ref="B3:D3"/>
    <mergeCell ref="B32:L32"/>
    <mergeCell ref="B26:L26"/>
    <mergeCell ref="B27:L27"/>
    <mergeCell ref="B29:L29"/>
  </mergeCells>
  <phoneticPr fontId="6"/>
  <dataValidations xWindow="386" yWindow="297" count="4">
    <dataValidation showInputMessage="1" showErrorMessage="1" sqref="H4:H25 I4:I5 C4:G5 C1:D2 C37:L1048576 E2:L2 J4:L25 B32:B1048576 B1:B30 M1:XFD1048576" xr:uid="{00000000-0002-0000-0100-000000000000}"/>
    <dataValidation type="textLength" operator="equal" allowBlank="1" showInputMessage="1" showErrorMessage="1" errorTitle="事業所番号の桁数について" error="事業所番号は10桁でお願いします。_x000a_事業所番号がない場合は空欄でお願いします。" promptTitle="事業所番号の桁数について" prompt="事業所番号は10桁でお願いします。_x000a_事業所番号がない場合は空欄でお願いします。" sqref="C6:C25" xr:uid="{00000000-0002-0000-0100-000001000000}">
      <formula1>10</formula1>
    </dataValidation>
    <dataValidation allowBlank="1" showInputMessage="1" showErrorMessage="1" prompt="正式名称を記入ください。" sqref="D6:D25" xr:uid="{00000000-0002-0000-0100-000002000000}"/>
    <dataValidation type="custom" allowBlank="1" showInputMessage="1" showErrorMessage="1" errorTitle="サービス種別について" error="訪問系事業所の場合は１を入力してください。" sqref="G6:G25" xr:uid="{00000000-0002-0000-0100-000003000000}">
      <formula1>IF(OR(F6="訪問介護",F6="訪問入浴介護",F6="訪問看護"),G6=1,TRUE)</formula1>
    </dataValidation>
  </dataValidations>
  <printOptions horizontalCentered="1" verticalCentered="1"/>
  <pageMargins left="0.70866141732283472" right="0.70866141732283472" top="0.35433070866141736" bottom="0.35433070866141736" header="0.31496062992125984" footer="0.31496062992125984"/>
  <pageSetup paperSize="9" scale="92" orientation="landscape" r:id="rId1"/>
  <extLst>
    <ext xmlns:x14="http://schemas.microsoft.com/office/spreadsheetml/2009/9/main" uri="{CCE6A557-97BC-4b89-ADB6-D9C93CAAB3DF}">
      <x14:dataValidations xmlns:xm="http://schemas.microsoft.com/office/excel/2006/main" xWindow="386" yWindow="297" count="3">
        <x14:dataValidation type="list" showInputMessage="1" showErrorMessage="1" prompt="プルダウンからお選びください。" xr:uid="{00000000-0002-0000-0100-000004000000}">
          <x14:formula1>
            <xm:f>'リスト(周知時は非表示)'!$F$2:$F$58</xm:f>
          </x14:formula1>
          <xm:sqref>E6:E25</xm:sqref>
        </x14:dataValidation>
        <x14:dataValidation type="list" allowBlank="1" showInputMessage="1" showErrorMessage="1" prompt="プルダウンからお選びください。" xr:uid="{00000000-0002-0000-0100-000005000000}">
          <x14:formula1>
            <xm:f>'リスト(周知時は非表示)'!$A$1:$A$19</xm:f>
          </x14:formula1>
          <xm:sqref>F6:F25</xm:sqref>
        </x14:dataValidation>
        <x14:dataValidation type="list" showInputMessage="1" showErrorMessage="1" prompt="プルダウンからお選びください。_x000a_" xr:uid="{00000000-0002-0000-0100-000006000000}">
          <x14:formula1>
            <xm:f>IF(OR(F6="訪問介護",F6="訪問入浴介護",F6="訪問看護",F6="福祉用具貸与",F6="特定福祉用具販売"),'リスト(周知時は非表示)'!$J$4,'リスト(周知時は非表示)'!$J$2:$J$4)</xm:f>
          </x14:formula1>
          <xm:sqref>I6:I25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62A17-01F5-45A3-A198-7C3F02B7643F}">
  <sheetPr>
    <tabColor theme="5" tint="0.59999389629810485"/>
    <pageSetUpPr fitToPage="1"/>
  </sheetPr>
  <dimension ref="A1:AB268"/>
  <sheetViews>
    <sheetView showGridLines="0" tabSelected="1" view="pageBreakPreview" zoomScaleNormal="100" zoomScaleSheetLayoutView="100" workbookViewId="0">
      <pane ySplit="6" topLeftCell="A7" activePane="bottomLeft" state="frozen"/>
      <selection pane="bottomLeft"/>
    </sheetView>
  </sheetViews>
  <sheetFormatPr defaultColWidth="9" defaultRowHeight="13.5"/>
  <cols>
    <col min="1" max="1" width="4.25" style="22" customWidth="1"/>
    <col min="2" max="2" width="6.25" style="22" customWidth="1"/>
    <col min="3" max="6" width="8.625" style="22" customWidth="1"/>
    <col min="7" max="7" width="6.625" style="22" customWidth="1"/>
    <col min="8" max="10" width="3.625" style="22" customWidth="1"/>
    <col min="11" max="11" width="6.375" style="22" customWidth="1"/>
    <col min="12" max="16384" width="9" style="22"/>
  </cols>
  <sheetData>
    <row r="1" spans="1:28">
      <c r="A1" s="23"/>
      <c r="B1" s="23"/>
      <c r="C1" s="23" t="s">
        <v>206</v>
      </c>
      <c r="D1" s="23"/>
      <c r="E1" s="23"/>
      <c r="F1" s="23"/>
      <c r="G1" s="23"/>
      <c r="H1" s="23"/>
      <c r="I1" s="23"/>
      <c r="J1" s="23"/>
      <c r="K1" s="23"/>
      <c r="L1" s="23"/>
      <c r="M1" s="23"/>
      <c r="N1" s="23"/>
      <c r="O1" s="23"/>
      <c r="P1" s="23"/>
      <c r="Q1" s="23"/>
      <c r="R1" s="23"/>
      <c r="S1" s="23"/>
      <c r="T1" s="23"/>
      <c r="U1" s="23"/>
      <c r="V1" s="23"/>
      <c r="W1" s="23"/>
      <c r="X1" s="23"/>
      <c r="Y1" s="23"/>
      <c r="Z1" s="23"/>
      <c r="AA1" s="23"/>
      <c r="AB1" s="23"/>
    </row>
    <row r="2" spans="1:28">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3" spans="1:28">
      <c r="A3" s="23"/>
      <c r="B3" s="23"/>
      <c r="C3" s="23" t="s">
        <v>217</v>
      </c>
      <c r="D3" s="23"/>
      <c r="E3" s="23"/>
      <c r="F3" s="23"/>
      <c r="G3" s="23"/>
      <c r="H3" s="23"/>
      <c r="I3" s="23"/>
      <c r="J3" s="23"/>
      <c r="K3" s="23"/>
      <c r="L3" s="23"/>
      <c r="M3" s="23"/>
      <c r="N3" s="23"/>
      <c r="O3" s="23"/>
      <c r="P3" s="23"/>
      <c r="Q3" s="23"/>
      <c r="R3" s="23"/>
      <c r="S3" s="23"/>
      <c r="T3" s="23"/>
      <c r="U3" s="23"/>
      <c r="V3" s="23"/>
      <c r="W3" s="23"/>
      <c r="X3" s="23"/>
      <c r="Y3" s="23"/>
      <c r="Z3" s="23"/>
      <c r="AA3" s="23"/>
      <c r="AB3" s="23"/>
    </row>
    <row r="4" spans="1:28">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row>
    <row r="5" spans="1:28" ht="32.25" customHeight="1">
      <c r="A5" s="23"/>
      <c r="B5" s="23"/>
      <c r="C5" s="212" t="s">
        <v>220</v>
      </c>
      <c r="D5" s="213"/>
      <c r="E5" s="212" t="s">
        <v>221</v>
      </c>
      <c r="F5" s="213"/>
      <c r="G5" s="207" t="s">
        <v>205</v>
      </c>
      <c r="H5" s="208"/>
      <c r="I5" s="208"/>
      <c r="J5" s="209"/>
      <c r="K5" s="210" t="s">
        <v>204</v>
      </c>
      <c r="L5" s="23"/>
      <c r="M5" s="23"/>
      <c r="N5" s="23"/>
      <c r="O5" s="23"/>
      <c r="P5" s="23"/>
      <c r="Q5" s="23"/>
      <c r="R5" s="23"/>
      <c r="S5" s="23"/>
      <c r="T5" s="23"/>
      <c r="U5" s="23"/>
      <c r="V5" s="23"/>
      <c r="W5" s="23"/>
      <c r="X5" s="23"/>
      <c r="Y5" s="23"/>
      <c r="Z5" s="23"/>
      <c r="AA5" s="23"/>
      <c r="AB5" s="23"/>
    </row>
    <row r="6" spans="1:28" ht="53.25" customHeight="1">
      <c r="A6" s="23"/>
      <c r="B6" s="23"/>
      <c r="C6" s="214"/>
      <c r="D6" s="215"/>
      <c r="E6" s="214"/>
      <c r="F6" s="215"/>
      <c r="G6" s="28" t="s">
        <v>203</v>
      </c>
      <c r="H6" s="27" t="s">
        <v>202</v>
      </c>
      <c r="I6" s="27" t="s">
        <v>201</v>
      </c>
      <c r="J6" s="27" t="s">
        <v>200</v>
      </c>
      <c r="K6" s="211"/>
      <c r="L6" s="23"/>
      <c r="M6" s="23"/>
      <c r="N6" s="23"/>
      <c r="O6" s="23"/>
      <c r="P6" s="23"/>
      <c r="Q6" s="23"/>
      <c r="R6" s="23"/>
      <c r="S6" s="23"/>
      <c r="T6" s="23"/>
      <c r="U6" s="23"/>
      <c r="V6" s="23"/>
      <c r="W6" s="23"/>
      <c r="X6" s="23"/>
      <c r="Y6" s="23"/>
      <c r="Z6" s="23"/>
      <c r="AA6" s="23"/>
      <c r="AB6" s="23"/>
    </row>
    <row r="7" spans="1:28" ht="24" customHeight="1">
      <c r="A7" s="23"/>
      <c r="B7" s="23"/>
      <c r="C7" s="30"/>
      <c r="D7" s="31"/>
      <c r="E7" s="30"/>
      <c r="F7" s="31"/>
      <c r="G7" s="26"/>
      <c r="H7" s="25"/>
      <c r="I7" s="25"/>
      <c r="J7" s="25"/>
      <c r="K7" s="24"/>
      <c r="L7" s="23"/>
      <c r="M7" s="23"/>
      <c r="N7" s="23"/>
      <c r="O7" s="23"/>
      <c r="P7" s="23"/>
      <c r="Q7" s="23"/>
      <c r="R7" s="23"/>
      <c r="S7" s="23"/>
      <c r="T7" s="23"/>
      <c r="U7" s="23"/>
      <c r="V7" s="23"/>
      <c r="W7" s="23"/>
      <c r="X7" s="23"/>
      <c r="Y7" s="23"/>
      <c r="Z7" s="23"/>
      <c r="AA7" s="23"/>
      <c r="AB7" s="23"/>
    </row>
    <row r="8" spans="1:28" ht="24" customHeight="1">
      <c r="A8" s="23"/>
      <c r="B8" s="23"/>
      <c r="C8" s="32"/>
      <c r="D8" s="33"/>
      <c r="E8" s="32"/>
      <c r="F8" s="33"/>
      <c r="G8" s="26"/>
      <c r="H8" s="25"/>
      <c r="I8" s="25"/>
      <c r="J8" s="25"/>
      <c r="K8" s="24"/>
      <c r="L8" s="23"/>
      <c r="M8" s="23"/>
      <c r="N8" s="23"/>
      <c r="O8" s="23"/>
      <c r="P8" s="23"/>
      <c r="Q8" s="23"/>
      <c r="R8" s="23"/>
      <c r="S8" s="23"/>
      <c r="T8" s="23"/>
      <c r="U8" s="23"/>
      <c r="V8" s="23"/>
      <c r="W8" s="23"/>
      <c r="X8" s="23"/>
      <c r="Y8" s="23"/>
      <c r="Z8" s="23"/>
      <c r="AA8" s="23"/>
      <c r="AB8" s="23"/>
    </row>
    <row r="9" spans="1:28" ht="24" customHeight="1">
      <c r="A9" s="23"/>
      <c r="B9" s="23"/>
      <c r="C9" s="32"/>
      <c r="D9" s="33"/>
      <c r="E9" s="32"/>
      <c r="F9" s="33"/>
      <c r="G9" s="26"/>
      <c r="H9" s="25"/>
      <c r="I9" s="25"/>
      <c r="J9" s="25"/>
      <c r="K9" s="24"/>
      <c r="L9" s="23"/>
      <c r="M9" s="23"/>
      <c r="N9" s="23"/>
      <c r="O9" s="23"/>
      <c r="P9" s="23"/>
      <c r="Q9" s="23"/>
      <c r="R9" s="23"/>
      <c r="S9" s="23"/>
      <c r="T9" s="23"/>
      <c r="U9" s="23"/>
      <c r="V9" s="23"/>
      <c r="W9" s="23"/>
      <c r="X9" s="23"/>
      <c r="Y9" s="23"/>
      <c r="Z9" s="23"/>
      <c r="AA9" s="23"/>
      <c r="AB9" s="23"/>
    </row>
    <row r="10" spans="1:28" ht="24" customHeight="1">
      <c r="A10" s="23"/>
      <c r="B10" s="23"/>
      <c r="C10" s="32"/>
      <c r="D10" s="33"/>
      <c r="E10" s="32"/>
      <c r="F10" s="33"/>
      <c r="G10" s="26"/>
      <c r="H10" s="25"/>
      <c r="I10" s="25"/>
      <c r="J10" s="25"/>
      <c r="K10" s="24"/>
      <c r="L10" s="23"/>
      <c r="M10" s="23"/>
      <c r="N10" s="23"/>
      <c r="O10" s="23"/>
      <c r="P10" s="23"/>
      <c r="Q10" s="23"/>
      <c r="R10" s="23"/>
      <c r="S10" s="23"/>
      <c r="T10" s="23"/>
      <c r="U10" s="23"/>
      <c r="V10" s="23"/>
      <c r="W10" s="23"/>
      <c r="X10" s="23"/>
      <c r="Y10" s="23"/>
      <c r="Z10" s="23"/>
      <c r="AA10" s="23"/>
      <c r="AB10" s="23"/>
    </row>
    <row r="11" spans="1:28" ht="24" customHeight="1">
      <c r="A11" s="23"/>
      <c r="B11" s="23"/>
      <c r="C11" s="32"/>
      <c r="D11" s="33"/>
      <c r="E11" s="32"/>
      <c r="F11" s="33"/>
      <c r="G11" s="26"/>
      <c r="H11" s="25"/>
      <c r="I11" s="25"/>
      <c r="J11" s="25"/>
      <c r="K11" s="24"/>
      <c r="L11" s="23"/>
      <c r="M11" s="23"/>
      <c r="N11" s="23"/>
      <c r="O11" s="23"/>
      <c r="P11" s="23"/>
      <c r="Q11" s="23"/>
      <c r="R11" s="23"/>
      <c r="S11" s="23"/>
      <c r="T11" s="23"/>
      <c r="U11" s="23"/>
      <c r="V11" s="23"/>
      <c r="W11" s="23"/>
      <c r="X11" s="23"/>
      <c r="Y11" s="23"/>
      <c r="Z11" s="23"/>
      <c r="AA11" s="23"/>
      <c r="AB11" s="23"/>
    </row>
    <row r="12" spans="1:28" ht="24" customHeight="1">
      <c r="A12" s="23"/>
      <c r="B12" s="23"/>
      <c r="C12" s="30"/>
      <c r="D12" s="31"/>
      <c r="E12" s="30"/>
      <c r="F12" s="31"/>
      <c r="G12" s="26"/>
      <c r="H12" s="25"/>
      <c r="I12" s="25"/>
      <c r="J12" s="25"/>
      <c r="K12" s="24"/>
      <c r="L12" s="23"/>
      <c r="M12" s="23"/>
      <c r="N12" s="23"/>
      <c r="O12" s="23"/>
      <c r="P12" s="23"/>
      <c r="Q12" s="23"/>
      <c r="R12" s="23"/>
      <c r="S12" s="23"/>
      <c r="T12" s="23"/>
      <c r="U12" s="23"/>
      <c r="V12" s="23"/>
      <c r="W12" s="23"/>
      <c r="X12" s="23"/>
      <c r="Y12" s="23"/>
      <c r="Z12" s="23"/>
      <c r="AA12" s="23"/>
      <c r="AB12" s="23"/>
    </row>
    <row r="13" spans="1:28" ht="24" customHeight="1">
      <c r="A13" s="23"/>
      <c r="B13" s="23"/>
      <c r="C13" s="30"/>
      <c r="D13" s="31"/>
      <c r="E13" s="30"/>
      <c r="F13" s="31"/>
      <c r="G13" s="26"/>
      <c r="H13" s="25"/>
      <c r="I13" s="25"/>
      <c r="J13" s="25"/>
      <c r="K13" s="24"/>
      <c r="L13" s="23"/>
      <c r="M13" s="23"/>
      <c r="N13" s="23"/>
      <c r="O13" s="23"/>
      <c r="P13" s="23"/>
      <c r="Q13" s="23"/>
      <c r="R13" s="23"/>
      <c r="S13" s="23"/>
      <c r="T13" s="23"/>
      <c r="U13" s="23"/>
      <c r="V13" s="23"/>
      <c r="W13" s="23"/>
      <c r="X13" s="23"/>
      <c r="Y13" s="23"/>
      <c r="Z13" s="23"/>
      <c r="AA13" s="23"/>
      <c r="AB13" s="23"/>
    </row>
    <row r="14" spans="1:28" ht="24" customHeight="1">
      <c r="A14" s="23"/>
      <c r="B14" s="23"/>
      <c r="C14" s="30"/>
      <c r="D14" s="31"/>
      <c r="E14" s="30"/>
      <c r="F14" s="31"/>
      <c r="G14" s="26"/>
      <c r="H14" s="25"/>
      <c r="I14" s="25"/>
      <c r="J14" s="25"/>
      <c r="K14" s="24"/>
      <c r="L14" s="23"/>
      <c r="M14" s="23"/>
      <c r="N14" s="23"/>
      <c r="O14" s="23"/>
      <c r="P14" s="23"/>
      <c r="Q14" s="23"/>
      <c r="R14" s="23"/>
      <c r="S14" s="23"/>
      <c r="T14" s="23"/>
      <c r="U14" s="23"/>
      <c r="V14" s="23"/>
      <c r="W14" s="23"/>
      <c r="X14" s="23"/>
      <c r="Y14" s="23"/>
      <c r="Z14" s="23"/>
      <c r="AA14" s="23"/>
      <c r="AB14" s="23"/>
    </row>
    <row r="15" spans="1:28" ht="24" customHeight="1">
      <c r="A15" s="23"/>
      <c r="B15" s="23"/>
      <c r="C15" s="30"/>
      <c r="D15" s="31"/>
      <c r="E15" s="30"/>
      <c r="F15" s="31"/>
      <c r="G15" s="26"/>
      <c r="H15" s="25"/>
      <c r="I15" s="25"/>
      <c r="J15" s="25"/>
      <c r="K15" s="24"/>
      <c r="L15" s="23"/>
      <c r="M15" s="23"/>
      <c r="N15" s="23"/>
      <c r="O15" s="23"/>
      <c r="P15" s="23"/>
      <c r="Q15" s="23"/>
      <c r="R15" s="23"/>
      <c r="S15" s="23"/>
      <c r="T15" s="23"/>
      <c r="U15" s="23"/>
      <c r="V15" s="23"/>
      <c r="W15" s="23"/>
      <c r="X15" s="23"/>
      <c r="Y15" s="23"/>
      <c r="Z15" s="23"/>
      <c r="AA15" s="23"/>
      <c r="AB15" s="23"/>
    </row>
    <row r="16" spans="1:28" ht="24" customHeight="1">
      <c r="A16" s="23"/>
      <c r="B16" s="23"/>
      <c r="C16" s="30"/>
      <c r="D16" s="31"/>
      <c r="E16" s="30"/>
      <c r="F16" s="31"/>
      <c r="G16" s="26"/>
      <c r="H16" s="25"/>
      <c r="I16" s="25"/>
      <c r="J16" s="25"/>
      <c r="K16" s="24"/>
      <c r="L16" s="23"/>
      <c r="M16" s="23"/>
      <c r="N16" s="23"/>
      <c r="O16" s="23"/>
      <c r="P16" s="23"/>
      <c r="Q16" s="23"/>
      <c r="R16" s="23"/>
      <c r="S16" s="23"/>
      <c r="T16" s="23"/>
      <c r="U16" s="23"/>
      <c r="V16" s="23"/>
      <c r="W16" s="23"/>
      <c r="X16" s="23"/>
      <c r="Y16" s="23"/>
      <c r="Z16" s="23"/>
      <c r="AA16" s="23"/>
      <c r="AB16" s="23"/>
    </row>
    <row r="17" spans="1:28" ht="24" customHeight="1">
      <c r="A17" s="23"/>
      <c r="B17" s="23"/>
      <c r="C17" s="30"/>
      <c r="D17" s="31"/>
      <c r="E17" s="30"/>
      <c r="F17" s="31"/>
      <c r="G17" s="26"/>
      <c r="H17" s="25"/>
      <c r="I17" s="25"/>
      <c r="J17" s="25"/>
      <c r="K17" s="24"/>
      <c r="L17" s="23"/>
      <c r="M17" s="23"/>
      <c r="N17" s="23"/>
      <c r="O17" s="23"/>
      <c r="P17" s="23"/>
      <c r="Q17" s="23"/>
      <c r="R17" s="23"/>
      <c r="S17" s="23"/>
      <c r="T17" s="23"/>
      <c r="U17" s="23"/>
      <c r="V17" s="23"/>
      <c r="W17" s="23"/>
      <c r="X17" s="23"/>
      <c r="Y17" s="23"/>
      <c r="Z17" s="23"/>
      <c r="AA17" s="23"/>
      <c r="AB17" s="23"/>
    </row>
    <row r="18" spans="1:28" ht="24" customHeight="1">
      <c r="A18" s="23"/>
      <c r="B18" s="23"/>
      <c r="C18" s="30"/>
      <c r="D18" s="31"/>
      <c r="E18" s="30"/>
      <c r="F18" s="31"/>
      <c r="G18" s="26"/>
      <c r="H18" s="25"/>
      <c r="I18" s="25"/>
      <c r="J18" s="25"/>
      <c r="K18" s="24"/>
      <c r="L18" s="23"/>
      <c r="M18" s="23"/>
      <c r="N18" s="23"/>
      <c r="O18" s="23"/>
      <c r="P18" s="23"/>
      <c r="Q18" s="23"/>
      <c r="R18" s="23"/>
      <c r="S18" s="23"/>
      <c r="T18" s="23"/>
      <c r="U18" s="23"/>
      <c r="V18" s="23"/>
      <c r="W18" s="23"/>
      <c r="X18" s="23"/>
      <c r="Y18" s="23"/>
      <c r="Z18" s="23"/>
      <c r="AA18" s="23"/>
      <c r="AB18" s="23"/>
    </row>
    <row r="19" spans="1:28" ht="24" customHeight="1">
      <c r="A19" s="23"/>
      <c r="B19" s="23"/>
      <c r="C19" s="30"/>
      <c r="D19" s="31"/>
      <c r="E19" s="30"/>
      <c r="F19" s="31"/>
      <c r="G19" s="26"/>
      <c r="H19" s="25"/>
      <c r="I19" s="25"/>
      <c r="J19" s="25"/>
      <c r="K19" s="24"/>
      <c r="L19" s="23"/>
      <c r="M19" s="23"/>
      <c r="N19" s="23"/>
      <c r="O19" s="23"/>
      <c r="P19" s="23"/>
      <c r="Q19" s="23"/>
      <c r="R19" s="23"/>
      <c r="S19" s="23"/>
      <c r="T19" s="23"/>
      <c r="U19" s="23"/>
      <c r="V19" s="23"/>
      <c r="W19" s="23"/>
      <c r="X19" s="23"/>
      <c r="Y19" s="23"/>
      <c r="Z19" s="23"/>
      <c r="AA19" s="23"/>
      <c r="AB19" s="23"/>
    </row>
    <row r="20" spans="1:28" ht="24" customHeight="1">
      <c r="A20" s="23"/>
      <c r="B20" s="23"/>
      <c r="C20" s="30"/>
      <c r="D20" s="31"/>
      <c r="E20" s="30"/>
      <c r="F20" s="31"/>
      <c r="G20" s="26"/>
      <c r="H20" s="25"/>
      <c r="I20" s="25"/>
      <c r="J20" s="25"/>
      <c r="K20" s="24"/>
      <c r="L20" s="23"/>
      <c r="M20" s="23"/>
      <c r="N20" s="23"/>
      <c r="O20" s="23"/>
      <c r="P20" s="23"/>
      <c r="Q20" s="23"/>
      <c r="R20" s="23"/>
      <c r="S20" s="23"/>
      <c r="T20" s="23"/>
      <c r="U20" s="23"/>
      <c r="V20" s="23"/>
      <c r="W20" s="23"/>
      <c r="X20" s="23"/>
      <c r="Y20" s="23"/>
      <c r="Z20" s="23"/>
      <c r="AA20" s="23"/>
      <c r="AB20" s="23"/>
    </row>
    <row r="21" spans="1:28" ht="24" customHeight="1">
      <c r="A21" s="23"/>
      <c r="B21" s="23"/>
      <c r="C21" s="30"/>
      <c r="D21" s="31"/>
      <c r="E21" s="30"/>
      <c r="F21" s="31"/>
      <c r="G21" s="26"/>
      <c r="H21" s="25"/>
      <c r="I21" s="25"/>
      <c r="J21" s="25"/>
      <c r="K21" s="24"/>
      <c r="L21" s="23"/>
      <c r="M21" s="23"/>
      <c r="N21" s="23"/>
      <c r="O21" s="23"/>
      <c r="P21" s="23"/>
      <c r="Q21" s="23"/>
      <c r="R21" s="23"/>
      <c r="S21" s="23"/>
      <c r="T21" s="23"/>
      <c r="U21" s="23"/>
      <c r="V21" s="23"/>
      <c r="W21" s="23"/>
      <c r="X21" s="23"/>
      <c r="Y21" s="23"/>
      <c r="Z21" s="23"/>
      <c r="AA21" s="23"/>
      <c r="AB21" s="23"/>
    </row>
    <row r="22" spans="1:28">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row>
    <row r="23" spans="1:28">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28" ht="23.25" customHeight="1">
      <c r="A24" s="23"/>
      <c r="B24" s="23"/>
      <c r="C24" s="23" t="s">
        <v>199</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row>
    <row r="25" spans="1:28" ht="23.25" customHeight="1">
      <c r="A25" s="23"/>
      <c r="B25" s="23"/>
      <c r="C25" s="23" t="s">
        <v>198</v>
      </c>
      <c r="D25" s="23"/>
      <c r="E25" s="23"/>
      <c r="F25" s="23"/>
      <c r="G25" s="23"/>
      <c r="H25" s="23"/>
      <c r="I25" s="23"/>
      <c r="J25" s="23"/>
      <c r="K25" s="23"/>
      <c r="L25" s="23"/>
      <c r="M25" s="23"/>
      <c r="N25" s="23"/>
      <c r="O25" s="23"/>
      <c r="P25" s="23"/>
      <c r="Q25" s="23"/>
      <c r="R25" s="23"/>
      <c r="S25" s="23"/>
      <c r="T25" s="23"/>
      <c r="U25" s="23"/>
      <c r="V25" s="23"/>
      <c r="W25" s="23"/>
      <c r="X25" s="23"/>
      <c r="Y25" s="23"/>
      <c r="Z25" s="23"/>
      <c r="AA25" s="23"/>
      <c r="AB25" s="23"/>
    </row>
    <row r="26" spans="1:28" ht="23.25" customHeight="1">
      <c r="A26" s="23"/>
      <c r="B26" s="23"/>
      <c r="C26" s="23" t="s">
        <v>197</v>
      </c>
      <c r="D26" s="23"/>
      <c r="E26" s="23"/>
      <c r="F26" s="23"/>
      <c r="G26" s="23"/>
      <c r="H26" s="23"/>
      <c r="I26" s="23"/>
      <c r="J26" s="23"/>
      <c r="K26" s="23"/>
      <c r="L26" s="23"/>
      <c r="M26" s="23"/>
      <c r="N26" s="23"/>
      <c r="O26" s="23"/>
      <c r="P26" s="23"/>
      <c r="Q26" s="23"/>
      <c r="R26" s="23"/>
      <c r="S26" s="23"/>
      <c r="T26" s="23"/>
      <c r="U26" s="23"/>
      <c r="V26" s="23"/>
      <c r="W26" s="23"/>
      <c r="X26" s="23"/>
      <c r="Y26" s="23"/>
      <c r="Z26" s="23"/>
      <c r="AA26" s="23"/>
      <c r="AB26" s="23"/>
    </row>
    <row r="27" spans="1:28" ht="23.25" customHeight="1">
      <c r="A27" s="23"/>
      <c r="B27" s="23"/>
      <c r="C27" s="23" t="s">
        <v>196</v>
      </c>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ht="23.25" customHeight="1">
      <c r="A28" s="23"/>
      <c r="B28" s="23"/>
      <c r="C28" s="23" t="s">
        <v>195</v>
      </c>
      <c r="D28" s="23"/>
      <c r="E28" s="23"/>
      <c r="F28" s="23"/>
      <c r="G28" s="23"/>
      <c r="H28" s="23"/>
      <c r="I28" s="23"/>
      <c r="J28" s="23"/>
      <c r="K28" s="23"/>
      <c r="L28" s="23"/>
      <c r="M28" s="23"/>
      <c r="N28" s="23"/>
      <c r="O28" s="23"/>
      <c r="P28" s="23"/>
      <c r="Q28" s="23"/>
      <c r="R28" s="23"/>
      <c r="S28" s="23"/>
      <c r="T28" s="23"/>
      <c r="U28" s="23"/>
      <c r="V28" s="23"/>
      <c r="W28" s="23"/>
      <c r="X28" s="23"/>
      <c r="Y28" s="23"/>
      <c r="Z28" s="23"/>
      <c r="AA28" s="23"/>
      <c r="AB28" s="23"/>
    </row>
    <row r="29" spans="1:28" ht="23.25" customHeight="1">
      <c r="A29" s="23"/>
      <c r="B29" s="23"/>
      <c r="C29" s="23" t="s">
        <v>194</v>
      </c>
      <c r="D29" s="23"/>
      <c r="E29" s="23"/>
      <c r="F29" s="23"/>
      <c r="G29" s="23"/>
      <c r="H29" s="23"/>
      <c r="I29" s="23"/>
      <c r="J29" s="23"/>
      <c r="K29" s="23"/>
      <c r="L29" s="23"/>
      <c r="M29" s="23"/>
      <c r="N29" s="23"/>
      <c r="O29" s="23"/>
      <c r="P29" s="23"/>
      <c r="Q29" s="23"/>
      <c r="R29" s="23"/>
      <c r="S29" s="23"/>
      <c r="T29" s="23"/>
      <c r="U29" s="23"/>
      <c r="V29" s="23"/>
      <c r="W29" s="23"/>
      <c r="X29" s="23"/>
      <c r="Y29" s="23"/>
      <c r="Z29" s="23"/>
      <c r="AA29" s="23"/>
      <c r="AB29" s="23"/>
    </row>
    <row r="30" spans="1:28" ht="23.2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row>
    <row r="32" spans="1:2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row>
    <row r="33" spans="1:2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c r="A34" s="23"/>
      <c r="B34" s="23"/>
      <c r="C34" s="23"/>
      <c r="D34" s="23"/>
      <c r="E34" s="23"/>
      <c r="F34" s="23"/>
      <c r="G34" s="23" t="s">
        <v>193</v>
      </c>
      <c r="H34" s="23">
        <v>1</v>
      </c>
      <c r="I34" s="23">
        <v>1</v>
      </c>
      <c r="J34" s="23">
        <v>1</v>
      </c>
      <c r="K34" s="23" t="s">
        <v>190</v>
      </c>
      <c r="L34" s="23"/>
      <c r="M34" s="23"/>
      <c r="N34" s="23"/>
      <c r="O34" s="23"/>
      <c r="P34" s="23"/>
      <c r="Q34" s="23"/>
      <c r="R34" s="23"/>
      <c r="S34" s="23"/>
      <c r="T34" s="23"/>
      <c r="U34" s="23"/>
      <c r="V34" s="23"/>
      <c r="W34" s="23"/>
      <c r="X34" s="23"/>
      <c r="Y34" s="23"/>
      <c r="Z34" s="23"/>
      <c r="AA34" s="23"/>
      <c r="AB34" s="23"/>
    </row>
    <row r="35" spans="1:28">
      <c r="A35" s="23"/>
      <c r="B35" s="23"/>
      <c r="C35" s="23"/>
      <c r="D35" s="23"/>
      <c r="E35" s="23"/>
      <c r="F35" s="23"/>
      <c r="G35" s="23" t="s">
        <v>192</v>
      </c>
      <c r="H35" s="23">
        <v>2</v>
      </c>
      <c r="I35" s="23">
        <v>2</v>
      </c>
      <c r="J35" s="23">
        <v>2</v>
      </c>
      <c r="K35" s="23" t="s">
        <v>191</v>
      </c>
      <c r="L35" s="23"/>
      <c r="M35" s="23"/>
      <c r="N35" s="23"/>
      <c r="O35" s="23"/>
      <c r="P35" s="23"/>
      <c r="Q35" s="23"/>
      <c r="R35" s="23"/>
      <c r="S35" s="23"/>
      <c r="T35" s="23"/>
      <c r="U35" s="23"/>
      <c r="V35" s="23"/>
      <c r="W35" s="23"/>
      <c r="X35" s="23"/>
      <c r="Y35" s="23"/>
      <c r="Z35" s="23"/>
      <c r="AA35" s="23"/>
      <c r="AB35" s="23"/>
    </row>
    <row r="36" spans="1:28">
      <c r="A36" s="23"/>
      <c r="B36" s="23"/>
      <c r="C36" s="23"/>
      <c r="D36" s="23"/>
      <c r="E36" s="23"/>
      <c r="F36" s="23"/>
      <c r="G36" s="23" t="s">
        <v>230</v>
      </c>
      <c r="H36" s="23">
        <v>3</v>
      </c>
      <c r="I36" s="23">
        <v>3</v>
      </c>
      <c r="J36" s="23">
        <v>3</v>
      </c>
      <c r="K36" s="23"/>
      <c r="L36" s="23"/>
      <c r="M36" s="23"/>
      <c r="N36" s="23"/>
      <c r="O36" s="23"/>
      <c r="P36" s="23"/>
      <c r="Q36" s="23"/>
      <c r="R36" s="23"/>
      <c r="S36" s="23"/>
      <c r="T36" s="23"/>
      <c r="U36" s="23"/>
      <c r="V36" s="23"/>
      <c r="W36" s="23"/>
      <c r="X36" s="23"/>
      <c r="Y36" s="23"/>
      <c r="Z36" s="23"/>
      <c r="AA36" s="23"/>
      <c r="AB36" s="23"/>
    </row>
    <row r="37" spans="1:28">
      <c r="A37" s="23"/>
      <c r="B37" s="23"/>
      <c r="C37" s="23"/>
      <c r="D37" s="23"/>
      <c r="E37" s="23"/>
      <c r="F37" s="23"/>
      <c r="G37" s="23"/>
      <c r="H37" s="23">
        <v>4</v>
      </c>
      <c r="I37" s="23">
        <v>4</v>
      </c>
      <c r="J37" s="23">
        <v>4</v>
      </c>
      <c r="K37" s="23"/>
      <c r="L37" s="23"/>
      <c r="M37" s="23"/>
      <c r="N37" s="23"/>
      <c r="O37" s="23"/>
      <c r="P37" s="23"/>
      <c r="Q37" s="23"/>
      <c r="R37" s="23"/>
      <c r="S37" s="23"/>
      <c r="T37" s="23"/>
      <c r="U37" s="23"/>
      <c r="V37" s="23"/>
      <c r="W37" s="23"/>
      <c r="X37" s="23"/>
      <c r="Y37" s="23"/>
      <c r="Z37" s="23"/>
      <c r="AA37" s="23"/>
      <c r="AB37" s="23"/>
    </row>
    <row r="38" spans="1:28">
      <c r="A38" s="23"/>
      <c r="B38" s="23"/>
      <c r="C38" s="23"/>
      <c r="D38" s="23"/>
      <c r="E38" s="23"/>
      <c r="F38" s="23"/>
      <c r="G38" s="23"/>
      <c r="H38" s="23">
        <v>5</v>
      </c>
      <c r="I38" s="23">
        <v>5</v>
      </c>
      <c r="J38" s="23">
        <v>5</v>
      </c>
      <c r="K38" s="23"/>
      <c r="L38" s="23"/>
      <c r="M38" s="23"/>
      <c r="N38" s="23"/>
      <c r="O38" s="23"/>
      <c r="P38" s="23"/>
      <c r="Q38" s="23"/>
      <c r="R38" s="23"/>
      <c r="S38" s="23"/>
      <c r="T38" s="23"/>
      <c r="U38" s="23"/>
      <c r="V38" s="23"/>
      <c r="W38" s="23"/>
      <c r="X38" s="23"/>
      <c r="Y38" s="23"/>
      <c r="Z38" s="23"/>
      <c r="AA38" s="23"/>
      <c r="AB38" s="23"/>
    </row>
    <row r="39" spans="1:28">
      <c r="A39" s="23"/>
      <c r="B39" s="23"/>
      <c r="C39" s="23"/>
      <c r="D39" s="23"/>
      <c r="E39" s="23"/>
      <c r="F39" s="23"/>
      <c r="G39" s="23"/>
      <c r="H39" s="23">
        <v>6</v>
      </c>
      <c r="I39" s="23">
        <v>6</v>
      </c>
      <c r="J39" s="23">
        <v>6</v>
      </c>
      <c r="K39" s="23"/>
      <c r="L39" s="23"/>
      <c r="M39" s="23"/>
      <c r="N39" s="23"/>
      <c r="O39" s="23"/>
      <c r="P39" s="23"/>
      <c r="Q39" s="23"/>
      <c r="R39" s="23"/>
      <c r="S39" s="23"/>
      <c r="T39" s="23"/>
      <c r="U39" s="23"/>
      <c r="V39" s="23"/>
      <c r="W39" s="23"/>
      <c r="X39" s="23"/>
      <c r="Y39" s="23"/>
      <c r="Z39" s="23"/>
      <c r="AA39" s="23"/>
      <c r="AB39" s="23"/>
    </row>
    <row r="40" spans="1:28">
      <c r="A40" s="23"/>
      <c r="B40" s="23"/>
      <c r="C40" s="23"/>
      <c r="D40" s="23"/>
      <c r="E40" s="23"/>
      <c r="F40" s="23"/>
      <c r="G40" s="23"/>
      <c r="H40" s="23">
        <v>7</v>
      </c>
      <c r="I40" s="23">
        <v>7</v>
      </c>
      <c r="J40" s="23">
        <v>7</v>
      </c>
      <c r="K40" s="23"/>
      <c r="L40" s="23"/>
      <c r="M40" s="23"/>
      <c r="N40" s="23"/>
      <c r="O40" s="23"/>
      <c r="P40" s="23"/>
      <c r="Q40" s="23"/>
      <c r="R40" s="23"/>
      <c r="S40" s="23"/>
      <c r="T40" s="23"/>
      <c r="U40" s="23"/>
      <c r="V40" s="23"/>
      <c r="W40" s="23"/>
      <c r="X40" s="23"/>
      <c r="Y40" s="23"/>
      <c r="Z40" s="23"/>
      <c r="AA40" s="23"/>
      <c r="AB40" s="23"/>
    </row>
    <row r="41" spans="1:28">
      <c r="A41" s="23"/>
      <c r="B41" s="23"/>
      <c r="C41" s="23"/>
      <c r="D41" s="23"/>
      <c r="E41" s="23"/>
      <c r="F41" s="23"/>
      <c r="G41" s="23"/>
      <c r="H41" s="23">
        <v>8</v>
      </c>
      <c r="I41" s="23">
        <v>8</v>
      </c>
      <c r="J41" s="23">
        <v>8</v>
      </c>
      <c r="K41" s="23"/>
      <c r="L41" s="23"/>
      <c r="M41" s="23"/>
      <c r="N41" s="23"/>
      <c r="O41" s="23"/>
      <c r="P41" s="23"/>
      <c r="Q41" s="23"/>
      <c r="R41" s="23"/>
      <c r="S41" s="23"/>
      <c r="T41" s="23"/>
      <c r="U41" s="23"/>
      <c r="V41" s="23"/>
      <c r="W41" s="23"/>
      <c r="X41" s="23"/>
      <c r="Y41" s="23"/>
      <c r="Z41" s="23"/>
      <c r="AA41" s="23"/>
      <c r="AB41" s="23"/>
    </row>
    <row r="42" spans="1:28">
      <c r="A42" s="23"/>
      <c r="B42" s="23"/>
      <c r="C42" s="23"/>
      <c r="D42" s="23"/>
      <c r="E42" s="23"/>
      <c r="F42" s="23"/>
      <c r="G42" s="23"/>
      <c r="H42" s="23">
        <v>9</v>
      </c>
      <c r="I42" s="23">
        <v>9</v>
      </c>
      <c r="J42" s="23">
        <v>9</v>
      </c>
      <c r="K42" s="23"/>
      <c r="L42" s="23"/>
      <c r="M42" s="23"/>
      <c r="N42" s="23"/>
      <c r="O42" s="23"/>
      <c r="P42" s="23"/>
      <c r="Q42" s="23"/>
      <c r="R42" s="23"/>
      <c r="S42" s="23"/>
      <c r="T42" s="23"/>
      <c r="U42" s="23"/>
      <c r="V42" s="23"/>
      <c r="W42" s="23"/>
      <c r="X42" s="23"/>
      <c r="Y42" s="23"/>
      <c r="Z42" s="23"/>
      <c r="AA42" s="23"/>
      <c r="AB42" s="23"/>
    </row>
    <row r="43" spans="1:28">
      <c r="A43" s="23"/>
      <c r="B43" s="23"/>
      <c r="C43" s="23"/>
      <c r="D43" s="23"/>
      <c r="E43" s="23"/>
      <c r="F43" s="23"/>
      <c r="G43" s="23"/>
      <c r="H43" s="23">
        <v>10</v>
      </c>
      <c r="I43" s="23">
        <v>10</v>
      </c>
      <c r="J43" s="23">
        <v>10</v>
      </c>
      <c r="K43" s="23"/>
      <c r="L43" s="23"/>
      <c r="M43" s="23"/>
      <c r="N43" s="23"/>
      <c r="O43" s="23"/>
      <c r="P43" s="23"/>
      <c r="Q43" s="23"/>
      <c r="R43" s="23"/>
      <c r="S43" s="23"/>
      <c r="T43" s="23"/>
      <c r="U43" s="23"/>
      <c r="V43" s="23"/>
      <c r="W43" s="23"/>
      <c r="X43" s="23"/>
      <c r="Y43" s="23"/>
      <c r="Z43" s="23"/>
      <c r="AA43" s="23"/>
      <c r="AB43" s="23"/>
    </row>
    <row r="44" spans="1:28">
      <c r="A44" s="23"/>
      <c r="B44" s="23"/>
      <c r="C44" s="23"/>
      <c r="D44" s="23"/>
      <c r="E44" s="23"/>
      <c r="F44" s="23"/>
      <c r="G44" s="23"/>
      <c r="H44" s="23">
        <v>11</v>
      </c>
      <c r="I44" s="23">
        <v>11</v>
      </c>
      <c r="J44" s="23">
        <v>11</v>
      </c>
      <c r="K44" s="23"/>
      <c r="L44" s="23"/>
      <c r="M44" s="23"/>
      <c r="N44" s="23"/>
      <c r="O44" s="23"/>
      <c r="P44" s="23"/>
      <c r="Q44" s="23"/>
      <c r="R44" s="23"/>
      <c r="S44" s="23"/>
      <c r="T44" s="23"/>
      <c r="U44" s="23"/>
      <c r="V44" s="23"/>
      <c r="W44" s="23"/>
      <c r="X44" s="23"/>
      <c r="Y44" s="23"/>
      <c r="Z44" s="23"/>
      <c r="AA44" s="23"/>
      <c r="AB44" s="23"/>
    </row>
    <row r="45" spans="1:28">
      <c r="A45" s="23"/>
      <c r="B45" s="23"/>
      <c r="C45" s="23"/>
      <c r="D45" s="23"/>
      <c r="E45" s="23"/>
      <c r="F45" s="23"/>
      <c r="G45" s="23"/>
      <c r="H45" s="23">
        <v>12</v>
      </c>
      <c r="I45" s="23">
        <v>12</v>
      </c>
      <c r="J45" s="23">
        <v>12</v>
      </c>
      <c r="K45" s="23"/>
      <c r="L45" s="23"/>
      <c r="M45" s="23"/>
      <c r="N45" s="23"/>
      <c r="O45" s="23"/>
      <c r="P45" s="23"/>
      <c r="Q45" s="23"/>
      <c r="R45" s="23"/>
      <c r="S45" s="23"/>
      <c r="T45" s="23"/>
      <c r="U45" s="23"/>
      <c r="V45" s="23"/>
      <c r="W45" s="23"/>
      <c r="X45" s="23"/>
      <c r="Y45" s="23"/>
      <c r="Z45" s="23"/>
      <c r="AA45" s="23"/>
      <c r="AB45" s="23"/>
    </row>
    <row r="46" spans="1:28">
      <c r="A46" s="23"/>
      <c r="B46" s="23"/>
      <c r="C46" s="23"/>
      <c r="D46" s="23"/>
      <c r="E46" s="23"/>
      <c r="F46" s="23"/>
      <c r="G46" s="23"/>
      <c r="H46" s="23">
        <v>13</v>
      </c>
      <c r="I46" s="23"/>
      <c r="J46" s="23">
        <v>13</v>
      </c>
      <c r="K46" s="23"/>
      <c r="L46" s="23"/>
      <c r="M46" s="23"/>
      <c r="N46" s="23"/>
      <c r="O46" s="23"/>
      <c r="P46" s="23"/>
      <c r="Q46" s="23"/>
      <c r="R46" s="23"/>
      <c r="S46" s="23"/>
      <c r="T46" s="23"/>
      <c r="U46" s="23"/>
      <c r="V46" s="23"/>
      <c r="W46" s="23"/>
      <c r="X46" s="23"/>
      <c r="Y46" s="23"/>
      <c r="Z46" s="23"/>
      <c r="AA46" s="23"/>
      <c r="AB46" s="23"/>
    </row>
    <row r="47" spans="1:28">
      <c r="A47" s="23"/>
      <c r="B47" s="23"/>
      <c r="C47" s="23"/>
      <c r="D47" s="23"/>
      <c r="E47" s="23"/>
      <c r="F47" s="23"/>
      <c r="G47" s="23"/>
      <c r="H47" s="23">
        <v>14</v>
      </c>
      <c r="I47" s="23"/>
      <c r="J47" s="23">
        <v>14</v>
      </c>
      <c r="K47" s="23"/>
      <c r="L47" s="23"/>
      <c r="M47" s="23"/>
      <c r="N47" s="23"/>
      <c r="O47" s="23"/>
      <c r="P47" s="23"/>
      <c r="Q47" s="23"/>
      <c r="R47" s="23"/>
      <c r="S47" s="23"/>
      <c r="T47" s="23"/>
      <c r="U47" s="23"/>
      <c r="V47" s="23"/>
      <c r="W47" s="23"/>
      <c r="X47" s="23"/>
      <c r="Y47" s="23"/>
      <c r="Z47" s="23"/>
      <c r="AA47" s="23"/>
      <c r="AB47" s="23"/>
    </row>
    <row r="48" spans="1:28">
      <c r="A48" s="23"/>
      <c r="B48" s="23"/>
      <c r="C48" s="23"/>
      <c r="D48" s="23"/>
      <c r="E48" s="23"/>
      <c r="F48" s="23"/>
      <c r="G48" s="23"/>
      <c r="H48" s="23">
        <v>15</v>
      </c>
      <c r="I48" s="23"/>
      <c r="J48" s="23">
        <v>15</v>
      </c>
      <c r="K48" s="23"/>
      <c r="L48" s="23"/>
      <c r="M48" s="23"/>
      <c r="N48" s="23"/>
      <c r="O48" s="23"/>
      <c r="P48" s="23"/>
      <c r="Q48" s="23"/>
      <c r="R48" s="23"/>
      <c r="S48" s="23"/>
      <c r="T48" s="23"/>
      <c r="U48" s="23"/>
      <c r="V48" s="23"/>
      <c r="W48" s="23"/>
      <c r="X48" s="23"/>
      <c r="Y48" s="23"/>
      <c r="Z48" s="23"/>
      <c r="AA48" s="23"/>
      <c r="AB48" s="23"/>
    </row>
    <row r="49" spans="1:28">
      <c r="A49" s="23"/>
      <c r="B49" s="23"/>
      <c r="C49" s="23"/>
      <c r="D49" s="23"/>
      <c r="E49" s="23"/>
      <c r="F49" s="23"/>
      <c r="G49" s="23"/>
      <c r="H49" s="23">
        <v>16</v>
      </c>
      <c r="I49" s="23"/>
      <c r="J49" s="23">
        <v>16</v>
      </c>
      <c r="K49" s="23"/>
      <c r="L49" s="23"/>
      <c r="M49" s="23"/>
      <c r="N49" s="23"/>
      <c r="O49" s="23"/>
      <c r="P49" s="23"/>
      <c r="Q49" s="23"/>
      <c r="R49" s="23"/>
      <c r="S49" s="23"/>
      <c r="T49" s="23"/>
      <c r="U49" s="23"/>
      <c r="V49" s="23"/>
      <c r="W49" s="23"/>
      <c r="X49" s="23"/>
      <c r="Y49" s="23"/>
      <c r="Z49" s="23"/>
      <c r="AA49" s="23"/>
      <c r="AB49" s="23"/>
    </row>
    <row r="50" spans="1:28">
      <c r="A50" s="23"/>
      <c r="B50" s="23"/>
      <c r="C50" s="23"/>
      <c r="D50" s="23"/>
      <c r="E50" s="23"/>
      <c r="F50" s="23"/>
      <c r="G50" s="23"/>
      <c r="H50" s="23">
        <v>17</v>
      </c>
      <c r="I50" s="23"/>
      <c r="J50" s="23">
        <v>17</v>
      </c>
      <c r="K50" s="23"/>
      <c r="L50" s="23"/>
      <c r="M50" s="23"/>
      <c r="N50" s="23"/>
      <c r="O50" s="23"/>
      <c r="P50" s="23"/>
      <c r="Q50" s="23"/>
      <c r="R50" s="23"/>
      <c r="S50" s="23"/>
      <c r="T50" s="23"/>
      <c r="U50" s="23"/>
      <c r="V50" s="23"/>
      <c r="W50" s="23"/>
      <c r="X50" s="23"/>
      <c r="Y50" s="23"/>
      <c r="Z50" s="23"/>
      <c r="AA50" s="23"/>
      <c r="AB50" s="23"/>
    </row>
    <row r="51" spans="1:28">
      <c r="A51" s="23"/>
      <c r="B51" s="23"/>
      <c r="C51" s="23"/>
      <c r="D51" s="23"/>
      <c r="E51" s="23"/>
      <c r="F51" s="23"/>
      <c r="G51" s="23"/>
      <c r="H51" s="23">
        <v>18</v>
      </c>
      <c r="I51" s="23"/>
      <c r="J51" s="23">
        <v>18</v>
      </c>
      <c r="K51" s="23"/>
      <c r="L51" s="23"/>
      <c r="M51" s="23"/>
      <c r="N51" s="23"/>
      <c r="O51" s="23"/>
      <c r="P51" s="23"/>
      <c r="Q51" s="23"/>
      <c r="R51" s="23"/>
      <c r="S51" s="23"/>
      <c r="T51" s="23"/>
      <c r="U51" s="23"/>
      <c r="V51" s="23"/>
      <c r="W51" s="23"/>
      <c r="X51" s="23"/>
      <c r="Y51" s="23"/>
      <c r="Z51" s="23"/>
      <c r="AA51" s="23"/>
      <c r="AB51" s="23"/>
    </row>
    <row r="52" spans="1:28">
      <c r="A52" s="23"/>
      <c r="B52" s="23"/>
      <c r="C52" s="23"/>
      <c r="D52" s="23"/>
      <c r="E52" s="23"/>
      <c r="F52" s="23"/>
      <c r="G52" s="23"/>
      <c r="H52" s="23">
        <v>19</v>
      </c>
      <c r="I52" s="23"/>
      <c r="J52" s="23">
        <v>19</v>
      </c>
      <c r="K52" s="23"/>
      <c r="L52" s="23"/>
      <c r="M52" s="23"/>
      <c r="N52" s="23"/>
      <c r="O52" s="23"/>
      <c r="P52" s="23"/>
      <c r="Q52" s="23"/>
      <c r="R52" s="23"/>
      <c r="S52" s="23"/>
      <c r="T52" s="23"/>
      <c r="U52" s="23"/>
      <c r="V52" s="23"/>
      <c r="W52" s="23"/>
      <c r="X52" s="23"/>
      <c r="Y52" s="23"/>
      <c r="Z52" s="23"/>
      <c r="AA52" s="23"/>
      <c r="AB52" s="23"/>
    </row>
    <row r="53" spans="1:28">
      <c r="A53" s="23"/>
      <c r="B53" s="23"/>
      <c r="C53" s="23"/>
      <c r="D53" s="23"/>
      <c r="E53" s="23"/>
      <c r="F53" s="23"/>
      <c r="G53" s="23"/>
      <c r="H53" s="23">
        <v>20</v>
      </c>
      <c r="I53" s="23"/>
      <c r="J53" s="23">
        <v>20</v>
      </c>
      <c r="K53" s="23"/>
      <c r="L53" s="23"/>
      <c r="M53" s="23"/>
      <c r="N53" s="23"/>
      <c r="O53" s="23"/>
      <c r="P53" s="23"/>
      <c r="Q53" s="23"/>
      <c r="R53" s="23"/>
      <c r="S53" s="23"/>
      <c r="T53" s="23"/>
      <c r="U53" s="23"/>
      <c r="V53" s="23"/>
      <c r="W53" s="23"/>
      <c r="X53" s="23"/>
      <c r="Y53" s="23"/>
      <c r="Z53" s="23"/>
      <c r="AA53" s="23"/>
      <c r="AB53" s="23"/>
    </row>
    <row r="54" spans="1:28">
      <c r="A54" s="23"/>
      <c r="B54" s="23"/>
      <c r="C54" s="23"/>
      <c r="D54" s="23"/>
      <c r="E54" s="23"/>
      <c r="F54" s="23"/>
      <c r="G54" s="23"/>
      <c r="H54" s="23">
        <v>21</v>
      </c>
      <c r="I54" s="23"/>
      <c r="J54" s="23">
        <v>21</v>
      </c>
      <c r="K54" s="23"/>
      <c r="L54" s="23"/>
      <c r="M54" s="23"/>
      <c r="N54" s="23"/>
      <c r="O54" s="23"/>
      <c r="P54" s="23"/>
      <c r="Q54" s="23"/>
      <c r="R54" s="23"/>
      <c r="S54" s="23"/>
      <c r="T54" s="23"/>
      <c r="U54" s="23"/>
      <c r="V54" s="23"/>
      <c r="W54" s="23"/>
      <c r="X54" s="23"/>
      <c r="Y54" s="23"/>
      <c r="Z54" s="23"/>
      <c r="AA54" s="23"/>
      <c r="AB54" s="23"/>
    </row>
    <row r="55" spans="1:28">
      <c r="A55" s="23"/>
      <c r="B55" s="23"/>
      <c r="C55" s="23"/>
      <c r="D55" s="23"/>
      <c r="E55" s="23"/>
      <c r="F55" s="23"/>
      <c r="G55" s="23"/>
      <c r="H55" s="23">
        <v>22</v>
      </c>
      <c r="I55" s="23"/>
      <c r="J55" s="23">
        <v>22</v>
      </c>
      <c r="K55" s="23"/>
      <c r="L55" s="23"/>
      <c r="M55" s="23"/>
      <c r="N55" s="23"/>
      <c r="O55" s="23"/>
      <c r="P55" s="23"/>
      <c r="Q55" s="23"/>
      <c r="R55" s="23"/>
      <c r="S55" s="23"/>
      <c r="T55" s="23"/>
      <c r="U55" s="23"/>
      <c r="V55" s="23"/>
      <c r="W55" s="23"/>
      <c r="X55" s="23"/>
      <c r="Y55" s="23"/>
      <c r="Z55" s="23"/>
      <c r="AA55" s="23"/>
      <c r="AB55" s="23"/>
    </row>
    <row r="56" spans="1:28">
      <c r="A56" s="23"/>
      <c r="B56" s="23"/>
      <c r="C56" s="23"/>
      <c r="D56" s="23"/>
      <c r="E56" s="23"/>
      <c r="F56" s="23"/>
      <c r="G56" s="23"/>
      <c r="H56" s="23">
        <v>23</v>
      </c>
      <c r="I56" s="23"/>
      <c r="J56" s="23">
        <v>23</v>
      </c>
      <c r="K56" s="23"/>
      <c r="L56" s="23"/>
      <c r="M56" s="23"/>
      <c r="N56" s="23"/>
      <c r="O56" s="23"/>
      <c r="P56" s="23"/>
      <c r="Q56" s="23"/>
      <c r="R56" s="23"/>
      <c r="S56" s="23"/>
      <c r="T56" s="23"/>
      <c r="U56" s="23"/>
      <c r="V56" s="23"/>
      <c r="W56" s="23"/>
      <c r="X56" s="23"/>
      <c r="Y56" s="23"/>
      <c r="Z56" s="23"/>
      <c r="AA56" s="23"/>
      <c r="AB56" s="23"/>
    </row>
    <row r="57" spans="1:28">
      <c r="A57" s="23"/>
      <c r="B57" s="23"/>
      <c r="C57" s="23"/>
      <c r="D57" s="23"/>
      <c r="E57" s="23"/>
      <c r="F57" s="23"/>
      <c r="G57" s="23"/>
      <c r="H57" s="23">
        <v>24</v>
      </c>
      <c r="I57" s="23"/>
      <c r="J57" s="23">
        <v>24</v>
      </c>
      <c r="K57" s="23"/>
      <c r="L57" s="23"/>
      <c r="M57" s="23"/>
      <c r="N57" s="23"/>
      <c r="O57" s="23"/>
      <c r="P57" s="23"/>
      <c r="Q57" s="23"/>
      <c r="R57" s="23"/>
      <c r="S57" s="23"/>
      <c r="T57" s="23"/>
      <c r="U57" s="23"/>
      <c r="V57" s="23"/>
      <c r="W57" s="23"/>
      <c r="X57" s="23"/>
      <c r="Y57" s="23"/>
      <c r="Z57" s="23"/>
      <c r="AA57" s="23"/>
      <c r="AB57" s="23"/>
    </row>
    <row r="58" spans="1:28">
      <c r="A58" s="23"/>
      <c r="B58" s="23"/>
      <c r="C58" s="23"/>
      <c r="D58" s="23"/>
      <c r="E58" s="23"/>
      <c r="F58" s="23"/>
      <c r="G58" s="23"/>
      <c r="H58" s="23">
        <v>25</v>
      </c>
      <c r="I58" s="23"/>
      <c r="J58" s="23">
        <v>25</v>
      </c>
      <c r="K58" s="23"/>
      <c r="L58" s="23"/>
      <c r="M58" s="23"/>
      <c r="N58" s="23"/>
      <c r="O58" s="23"/>
      <c r="P58" s="23"/>
      <c r="Q58" s="23"/>
      <c r="R58" s="23"/>
      <c r="S58" s="23"/>
      <c r="T58" s="23"/>
      <c r="U58" s="23"/>
      <c r="V58" s="23"/>
      <c r="W58" s="23"/>
      <c r="X58" s="23"/>
      <c r="Y58" s="23"/>
      <c r="Z58" s="23"/>
      <c r="AA58" s="23"/>
      <c r="AB58" s="23"/>
    </row>
    <row r="59" spans="1:28">
      <c r="A59" s="23"/>
      <c r="B59" s="23"/>
      <c r="C59" s="23"/>
      <c r="D59" s="23"/>
      <c r="E59" s="23"/>
      <c r="F59" s="23"/>
      <c r="G59" s="23"/>
      <c r="H59" s="23">
        <v>26</v>
      </c>
      <c r="I59" s="23"/>
      <c r="J59" s="23">
        <v>26</v>
      </c>
      <c r="K59" s="23"/>
      <c r="L59" s="23"/>
      <c r="M59" s="23"/>
      <c r="N59" s="23"/>
      <c r="O59" s="23"/>
      <c r="P59" s="23"/>
      <c r="Q59" s="23"/>
      <c r="R59" s="23"/>
      <c r="S59" s="23"/>
      <c r="T59" s="23"/>
      <c r="U59" s="23"/>
      <c r="V59" s="23"/>
      <c r="W59" s="23"/>
      <c r="X59" s="23"/>
      <c r="Y59" s="23"/>
      <c r="Z59" s="23"/>
      <c r="AA59" s="23"/>
      <c r="AB59" s="23"/>
    </row>
    <row r="60" spans="1:28">
      <c r="A60" s="23"/>
      <c r="B60" s="23"/>
      <c r="C60" s="23"/>
      <c r="D60" s="23"/>
      <c r="E60" s="23"/>
      <c r="F60" s="23"/>
      <c r="G60" s="23"/>
      <c r="H60" s="23">
        <v>27</v>
      </c>
      <c r="I60" s="23"/>
      <c r="J60" s="23">
        <v>27</v>
      </c>
      <c r="K60" s="23"/>
      <c r="L60" s="23"/>
      <c r="M60" s="23"/>
      <c r="N60" s="23"/>
      <c r="O60" s="23"/>
      <c r="P60" s="23"/>
      <c r="Q60" s="23"/>
      <c r="R60" s="23"/>
      <c r="S60" s="23"/>
      <c r="T60" s="23"/>
      <c r="U60" s="23"/>
      <c r="V60" s="23"/>
      <c r="W60" s="23"/>
      <c r="X60" s="23"/>
      <c r="Y60" s="23"/>
      <c r="Z60" s="23"/>
      <c r="AA60" s="23"/>
      <c r="AB60" s="23"/>
    </row>
    <row r="61" spans="1:28">
      <c r="A61" s="23"/>
      <c r="B61" s="23"/>
      <c r="C61" s="23"/>
      <c r="D61" s="23"/>
      <c r="E61" s="23"/>
      <c r="F61" s="23"/>
      <c r="G61" s="23"/>
      <c r="H61" s="23">
        <v>28</v>
      </c>
      <c r="I61" s="23"/>
      <c r="J61" s="23">
        <v>28</v>
      </c>
      <c r="K61" s="23"/>
      <c r="L61" s="23"/>
      <c r="M61" s="23"/>
      <c r="N61" s="23"/>
      <c r="O61" s="23"/>
      <c r="P61" s="23"/>
      <c r="Q61" s="23"/>
      <c r="R61" s="23"/>
      <c r="S61" s="23"/>
      <c r="T61" s="23"/>
      <c r="U61" s="23"/>
      <c r="V61" s="23"/>
      <c r="W61" s="23"/>
      <c r="X61" s="23"/>
      <c r="Y61" s="23"/>
      <c r="Z61" s="23"/>
      <c r="AA61" s="23"/>
      <c r="AB61" s="23"/>
    </row>
    <row r="62" spans="1:28">
      <c r="A62" s="23"/>
      <c r="B62" s="23"/>
      <c r="C62" s="23"/>
      <c r="D62" s="23"/>
      <c r="E62" s="23"/>
      <c r="F62" s="23"/>
      <c r="G62" s="23"/>
      <c r="H62" s="23">
        <v>29</v>
      </c>
      <c r="I62" s="23"/>
      <c r="J62" s="23">
        <v>29</v>
      </c>
      <c r="K62" s="23"/>
      <c r="L62" s="23"/>
      <c r="M62" s="23"/>
      <c r="N62" s="23"/>
      <c r="O62" s="23"/>
      <c r="P62" s="23"/>
      <c r="Q62" s="23"/>
      <c r="R62" s="23"/>
      <c r="S62" s="23"/>
      <c r="T62" s="23"/>
      <c r="U62" s="23"/>
      <c r="V62" s="23"/>
      <c r="W62" s="23"/>
      <c r="X62" s="23"/>
      <c r="Y62" s="23"/>
      <c r="Z62" s="23"/>
      <c r="AA62" s="23"/>
      <c r="AB62" s="23"/>
    </row>
    <row r="63" spans="1:28">
      <c r="A63" s="23"/>
      <c r="B63" s="23"/>
      <c r="C63" s="23"/>
      <c r="D63" s="23"/>
      <c r="E63" s="23"/>
      <c r="F63" s="23"/>
      <c r="G63" s="23"/>
      <c r="H63" s="23">
        <v>30</v>
      </c>
      <c r="I63" s="23"/>
      <c r="J63" s="23">
        <v>30</v>
      </c>
      <c r="K63" s="23"/>
      <c r="L63" s="23"/>
      <c r="M63" s="23"/>
      <c r="N63" s="23"/>
      <c r="O63" s="23"/>
      <c r="P63" s="23"/>
      <c r="Q63" s="23"/>
      <c r="R63" s="23"/>
      <c r="S63" s="23"/>
      <c r="T63" s="23"/>
      <c r="U63" s="23"/>
      <c r="V63" s="23"/>
      <c r="W63" s="23"/>
      <c r="X63" s="23"/>
      <c r="Y63" s="23"/>
      <c r="Z63" s="23"/>
      <c r="AA63" s="23"/>
      <c r="AB63" s="23"/>
    </row>
    <row r="64" spans="1:28">
      <c r="A64" s="23"/>
      <c r="B64" s="23"/>
      <c r="C64" s="23"/>
      <c r="D64" s="23"/>
      <c r="E64" s="23"/>
      <c r="F64" s="23"/>
      <c r="G64" s="23"/>
      <c r="H64" s="23">
        <v>31</v>
      </c>
      <c r="I64" s="23"/>
      <c r="J64" s="23">
        <v>31</v>
      </c>
      <c r="K64" s="23"/>
      <c r="L64" s="23"/>
      <c r="M64" s="23"/>
      <c r="N64" s="23"/>
      <c r="O64" s="23"/>
      <c r="P64" s="23"/>
      <c r="Q64" s="23"/>
      <c r="R64" s="23"/>
      <c r="S64" s="23"/>
      <c r="T64" s="23"/>
      <c r="U64" s="23"/>
      <c r="V64" s="23"/>
      <c r="W64" s="23"/>
      <c r="X64" s="23"/>
      <c r="Y64" s="23"/>
      <c r="Z64" s="23"/>
      <c r="AA64" s="23"/>
      <c r="AB64" s="23"/>
    </row>
    <row r="65" spans="1:28">
      <c r="A65" s="23"/>
      <c r="B65" s="23"/>
      <c r="C65" s="23"/>
      <c r="D65" s="23"/>
      <c r="E65" s="23"/>
      <c r="F65" s="23"/>
      <c r="G65" s="23"/>
      <c r="H65" s="23">
        <v>32</v>
      </c>
      <c r="I65" s="23"/>
      <c r="J65" s="23"/>
      <c r="K65" s="23"/>
      <c r="L65" s="23"/>
      <c r="M65" s="23"/>
      <c r="N65" s="23"/>
      <c r="O65" s="23"/>
      <c r="P65" s="23"/>
      <c r="Q65" s="23"/>
      <c r="R65" s="23"/>
      <c r="S65" s="23"/>
      <c r="T65" s="23"/>
      <c r="U65" s="23"/>
      <c r="V65" s="23"/>
      <c r="W65" s="23"/>
      <c r="X65" s="23"/>
      <c r="Y65" s="23"/>
      <c r="Z65" s="23"/>
      <c r="AA65" s="23"/>
      <c r="AB65" s="23"/>
    </row>
    <row r="66" spans="1:28">
      <c r="A66" s="23"/>
      <c r="B66" s="23"/>
      <c r="C66" s="23"/>
      <c r="D66" s="23"/>
      <c r="E66" s="23"/>
      <c r="F66" s="23"/>
      <c r="G66" s="23"/>
      <c r="H66" s="23">
        <v>33</v>
      </c>
      <c r="I66" s="23"/>
      <c r="J66" s="23"/>
      <c r="K66" s="23"/>
      <c r="L66" s="23"/>
      <c r="M66" s="23"/>
      <c r="N66" s="23"/>
      <c r="O66" s="23"/>
      <c r="P66" s="23"/>
      <c r="Q66" s="23"/>
      <c r="R66" s="23"/>
      <c r="S66" s="23"/>
      <c r="T66" s="23"/>
      <c r="U66" s="23"/>
      <c r="V66" s="23"/>
      <c r="W66" s="23"/>
      <c r="X66" s="23"/>
      <c r="Y66" s="23"/>
      <c r="Z66" s="23"/>
      <c r="AA66" s="23"/>
      <c r="AB66" s="23"/>
    </row>
    <row r="67" spans="1:28">
      <c r="A67" s="23"/>
      <c r="B67" s="23"/>
      <c r="C67" s="23"/>
      <c r="D67" s="23"/>
      <c r="E67" s="23"/>
      <c r="F67" s="23"/>
      <c r="G67" s="23"/>
      <c r="H67" s="23">
        <v>34</v>
      </c>
      <c r="I67" s="23"/>
      <c r="J67" s="23"/>
      <c r="K67" s="23"/>
      <c r="L67" s="23"/>
      <c r="M67" s="23"/>
      <c r="N67" s="23"/>
      <c r="O67" s="23"/>
      <c r="P67" s="23"/>
      <c r="Q67" s="23"/>
      <c r="R67" s="23"/>
      <c r="S67" s="23"/>
      <c r="T67" s="23"/>
      <c r="U67" s="23"/>
      <c r="V67" s="23"/>
      <c r="W67" s="23"/>
      <c r="X67" s="23"/>
      <c r="Y67" s="23"/>
      <c r="Z67" s="23"/>
      <c r="AA67" s="23"/>
      <c r="AB67" s="23"/>
    </row>
    <row r="68" spans="1:28">
      <c r="A68" s="23"/>
      <c r="B68" s="23"/>
      <c r="C68" s="23"/>
      <c r="D68" s="23"/>
      <c r="E68" s="23"/>
      <c r="F68" s="23"/>
      <c r="G68" s="23"/>
      <c r="H68" s="23">
        <v>35</v>
      </c>
      <c r="I68" s="23"/>
      <c r="J68" s="23"/>
      <c r="K68" s="23"/>
      <c r="L68" s="23"/>
      <c r="M68" s="23"/>
      <c r="N68" s="23"/>
      <c r="O68" s="23"/>
      <c r="P68" s="23"/>
      <c r="Q68" s="23"/>
      <c r="R68" s="23"/>
      <c r="S68" s="23"/>
      <c r="T68" s="23"/>
      <c r="U68" s="23"/>
      <c r="V68" s="23"/>
      <c r="W68" s="23"/>
      <c r="X68" s="23"/>
      <c r="Y68" s="23"/>
      <c r="Z68" s="23"/>
      <c r="AA68" s="23"/>
      <c r="AB68" s="23"/>
    </row>
    <row r="69" spans="1:28">
      <c r="A69" s="23"/>
      <c r="B69" s="23"/>
      <c r="C69" s="23"/>
      <c r="D69" s="23"/>
      <c r="E69" s="23"/>
      <c r="F69" s="23"/>
      <c r="G69" s="23"/>
      <c r="H69" s="23">
        <v>36</v>
      </c>
      <c r="I69" s="23"/>
      <c r="J69" s="23"/>
      <c r="K69" s="23"/>
      <c r="L69" s="23"/>
      <c r="M69" s="23"/>
      <c r="N69" s="23"/>
      <c r="O69" s="23"/>
      <c r="P69" s="23"/>
      <c r="Q69" s="23"/>
      <c r="R69" s="23"/>
      <c r="S69" s="23"/>
      <c r="T69" s="23"/>
      <c r="U69" s="23"/>
      <c r="V69" s="23"/>
      <c r="W69" s="23"/>
      <c r="X69" s="23"/>
      <c r="Y69" s="23"/>
      <c r="Z69" s="23"/>
      <c r="AA69" s="23"/>
      <c r="AB69" s="23"/>
    </row>
    <row r="70" spans="1:28">
      <c r="A70" s="23"/>
      <c r="B70" s="23"/>
      <c r="C70" s="23"/>
      <c r="D70" s="23"/>
      <c r="E70" s="23"/>
      <c r="F70" s="23"/>
      <c r="G70" s="23"/>
      <c r="H70" s="23">
        <v>37</v>
      </c>
      <c r="I70" s="23"/>
      <c r="J70" s="23"/>
      <c r="K70" s="23"/>
      <c r="L70" s="23"/>
      <c r="M70" s="23"/>
      <c r="N70" s="23"/>
      <c r="O70" s="23"/>
      <c r="P70" s="23"/>
      <c r="Q70" s="23"/>
      <c r="R70" s="23"/>
      <c r="S70" s="23"/>
      <c r="T70" s="23"/>
      <c r="U70" s="23"/>
      <c r="V70" s="23"/>
      <c r="W70" s="23"/>
      <c r="X70" s="23"/>
      <c r="Y70" s="23"/>
      <c r="Z70" s="23"/>
      <c r="AA70" s="23"/>
      <c r="AB70" s="23"/>
    </row>
    <row r="71" spans="1:28">
      <c r="A71" s="23"/>
      <c r="B71" s="23"/>
      <c r="C71" s="23"/>
      <c r="D71" s="23"/>
      <c r="E71" s="23"/>
      <c r="F71" s="23"/>
      <c r="G71" s="23"/>
      <c r="H71" s="23">
        <v>38</v>
      </c>
      <c r="I71" s="23"/>
      <c r="J71" s="23"/>
      <c r="K71" s="23"/>
      <c r="L71" s="23"/>
      <c r="M71" s="23"/>
      <c r="N71" s="23"/>
      <c r="O71" s="23"/>
      <c r="P71" s="23"/>
      <c r="Q71" s="23"/>
      <c r="R71" s="23"/>
      <c r="S71" s="23"/>
      <c r="T71" s="23"/>
      <c r="U71" s="23"/>
      <c r="V71" s="23"/>
      <c r="W71" s="23"/>
      <c r="X71" s="23"/>
      <c r="Y71" s="23"/>
      <c r="Z71" s="23"/>
      <c r="AA71" s="23"/>
      <c r="AB71" s="23"/>
    </row>
    <row r="72" spans="1:28">
      <c r="A72" s="23"/>
      <c r="B72" s="23"/>
      <c r="C72" s="23"/>
      <c r="D72" s="23"/>
      <c r="E72" s="23"/>
      <c r="F72" s="23"/>
      <c r="G72" s="23"/>
      <c r="H72" s="23">
        <v>39</v>
      </c>
      <c r="I72" s="23"/>
      <c r="J72" s="23"/>
      <c r="K72" s="23"/>
      <c r="L72" s="23"/>
      <c r="M72" s="23"/>
      <c r="N72" s="23"/>
      <c r="O72" s="23"/>
      <c r="P72" s="23"/>
      <c r="Q72" s="23"/>
      <c r="R72" s="23"/>
      <c r="S72" s="23"/>
      <c r="T72" s="23"/>
      <c r="U72" s="23"/>
      <c r="V72" s="23"/>
      <c r="W72" s="23"/>
      <c r="X72" s="23"/>
      <c r="Y72" s="23"/>
      <c r="Z72" s="23"/>
      <c r="AA72" s="23"/>
      <c r="AB72" s="23"/>
    </row>
    <row r="73" spans="1:28">
      <c r="A73" s="23"/>
      <c r="B73" s="23"/>
      <c r="C73" s="23"/>
      <c r="D73" s="23"/>
      <c r="E73" s="23"/>
      <c r="F73" s="23"/>
      <c r="G73" s="23"/>
      <c r="H73" s="23">
        <v>40</v>
      </c>
      <c r="I73" s="23"/>
      <c r="J73" s="23"/>
      <c r="K73" s="23"/>
      <c r="L73" s="23"/>
      <c r="M73" s="23"/>
      <c r="N73" s="23"/>
      <c r="O73" s="23"/>
      <c r="P73" s="23"/>
      <c r="Q73" s="23"/>
      <c r="R73" s="23"/>
      <c r="S73" s="23"/>
      <c r="T73" s="23"/>
      <c r="U73" s="23"/>
      <c r="V73" s="23"/>
      <c r="W73" s="23"/>
      <c r="X73" s="23"/>
      <c r="Y73" s="23"/>
      <c r="Z73" s="23"/>
      <c r="AA73" s="23"/>
      <c r="AB73" s="23"/>
    </row>
    <row r="74" spans="1:28">
      <c r="A74" s="23"/>
      <c r="B74" s="23"/>
      <c r="C74" s="23"/>
      <c r="D74" s="23"/>
      <c r="E74" s="23"/>
      <c r="F74" s="23"/>
      <c r="G74" s="23"/>
      <c r="H74" s="23">
        <v>41</v>
      </c>
      <c r="I74" s="23"/>
      <c r="J74" s="23"/>
      <c r="K74" s="23"/>
      <c r="L74" s="23"/>
      <c r="M74" s="23"/>
      <c r="N74" s="23"/>
      <c r="O74" s="23"/>
      <c r="P74" s="23"/>
      <c r="Q74" s="23"/>
      <c r="R74" s="23"/>
      <c r="S74" s="23"/>
      <c r="T74" s="23"/>
      <c r="U74" s="23"/>
      <c r="V74" s="23"/>
      <c r="W74" s="23"/>
      <c r="X74" s="23"/>
      <c r="Y74" s="23"/>
      <c r="Z74" s="23"/>
      <c r="AA74" s="23"/>
      <c r="AB74" s="23"/>
    </row>
    <row r="75" spans="1:28">
      <c r="A75" s="23"/>
      <c r="B75" s="23"/>
      <c r="C75" s="23"/>
      <c r="D75" s="23"/>
      <c r="E75" s="23"/>
      <c r="F75" s="23"/>
      <c r="G75" s="23"/>
      <c r="H75" s="23">
        <v>42</v>
      </c>
      <c r="I75" s="23"/>
      <c r="J75" s="23"/>
      <c r="K75" s="23"/>
      <c r="L75" s="23"/>
      <c r="M75" s="23"/>
      <c r="N75" s="23"/>
      <c r="O75" s="23"/>
      <c r="P75" s="23"/>
      <c r="Q75" s="23"/>
      <c r="R75" s="23"/>
      <c r="S75" s="23"/>
      <c r="T75" s="23"/>
      <c r="U75" s="23"/>
      <c r="V75" s="23"/>
      <c r="W75" s="23"/>
      <c r="X75" s="23"/>
      <c r="Y75" s="23"/>
      <c r="Z75" s="23"/>
      <c r="AA75" s="23"/>
      <c r="AB75" s="23"/>
    </row>
    <row r="76" spans="1:28">
      <c r="A76" s="23"/>
      <c r="B76" s="23"/>
      <c r="C76" s="23"/>
      <c r="D76" s="23"/>
      <c r="E76" s="23"/>
      <c r="F76" s="23"/>
      <c r="G76" s="23"/>
      <c r="H76" s="23">
        <v>43</v>
      </c>
      <c r="I76" s="23"/>
      <c r="J76" s="23"/>
      <c r="K76" s="23"/>
      <c r="L76" s="23"/>
      <c r="M76" s="23"/>
      <c r="N76" s="23"/>
      <c r="O76" s="23"/>
      <c r="P76" s="23"/>
      <c r="Q76" s="23"/>
      <c r="R76" s="23"/>
      <c r="S76" s="23"/>
      <c r="T76" s="23"/>
      <c r="U76" s="23"/>
      <c r="V76" s="23"/>
      <c r="W76" s="23"/>
      <c r="X76" s="23"/>
      <c r="Y76" s="23"/>
      <c r="Z76" s="23"/>
      <c r="AA76" s="23"/>
      <c r="AB76" s="23"/>
    </row>
    <row r="77" spans="1:28">
      <c r="A77" s="23"/>
      <c r="B77" s="23"/>
      <c r="C77" s="23"/>
      <c r="D77" s="23"/>
      <c r="E77" s="23"/>
      <c r="F77" s="23"/>
      <c r="G77" s="23"/>
      <c r="H77" s="23">
        <v>44</v>
      </c>
      <c r="I77" s="23"/>
      <c r="J77" s="23"/>
      <c r="K77" s="23"/>
      <c r="L77" s="23"/>
      <c r="M77" s="23"/>
      <c r="N77" s="23"/>
      <c r="O77" s="23"/>
      <c r="P77" s="23"/>
      <c r="Q77" s="23"/>
      <c r="R77" s="23"/>
      <c r="S77" s="23"/>
      <c r="T77" s="23"/>
      <c r="U77" s="23"/>
      <c r="V77" s="23"/>
      <c r="W77" s="23"/>
      <c r="X77" s="23"/>
      <c r="Y77" s="23"/>
      <c r="Z77" s="23"/>
      <c r="AA77" s="23"/>
      <c r="AB77" s="23"/>
    </row>
    <row r="78" spans="1:28">
      <c r="A78" s="23"/>
      <c r="B78" s="23"/>
      <c r="C78" s="23"/>
      <c r="D78" s="23"/>
      <c r="E78" s="23"/>
      <c r="F78" s="23"/>
      <c r="G78" s="23"/>
      <c r="H78" s="23">
        <v>45</v>
      </c>
      <c r="I78" s="23"/>
      <c r="J78" s="23"/>
      <c r="K78" s="23"/>
      <c r="L78" s="23"/>
      <c r="M78" s="23"/>
      <c r="N78" s="23"/>
      <c r="O78" s="23"/>
      <c r="P78" s="23"/>
      <c r="Q78" s="23"/>
      <c r="R78" s="23"/>
      <c r="S78" s="23"/>
      <c r="T78" s="23"/>
      <c r="U78" s="23"/>
      <c r="V78" s="23"/>
      <c r="W78" s="23"/>
      <c r="X78" s="23"/>
      <c r="Y78" s="23"/>
      <c r="Z78" s="23"/>
      <c r="AA78" s="23"/>
      <c r="AB78" s="23"/>
    </row>
    <row r="79" spans="1:28">
      <c r="A79" s="23"/>
      <c r="B79" s="23"/>
      <c r="C79" s="23"/>
      <c r="D79" s="23"/>
      <c r="E79" s="23"/>
      <c r="F79" s="23"/>
      <c r="G79" s="23"/>
      <c r="H79" s="23">
        <v>46</v>
      </c>
      <c r="I79" s="23"/>
      <c r="J79" s="23"/>
      <c r="K79" s="23"/>
      <c r="L79" s="23"/>
      <c r="M79" s="23"/>
      <c r="N79" s="23"/>
      <c r="O79" s="23"/>
      <c r="P79" s="23"/>
      <c r="Q79" s="23"/>
      <c r="R79" s="23"/>
      <c r="S79" s="23"/>
      <c r="T79" s="23"/>
      <c r="U79" s="23"/>
      <c r="V79" s="23"/>
      <c r="W79" s="23"/>
      <c r="X79" s="23"/>
      <c r="Y79" s="23"/>
      <c r="Z79" s="23"/>
      <c r="AA79" s="23"/>
      <c r="AB79" s="23"/>
    </row>
    <row r="80" spans="1:28">
      <c r="A80" s="23"/>
      <c r="B80" s="23"/>
      <c r="C80" s="23"/>
      <c r="D80" s="23"/>
      <c r="E80" s="23"/>
      <c r="F80" s="23"/>
      <c r="G80" s="23"/>
      <c r="H80" s="23">
        <v>47</v>
      </c>
      <c r="I80" s="23"/>
      <c r="J80" s="23"/>
      <c r="K80" s="23"/>
      <c r="L80" s="23"/>
      <c r="M80" s="23"/>
      <c r="N80" s="23"/>
      <c r="O80" s="23"/>
      <c r="P80" s="23"/>
      <c r="Q80" s="23"/>
      <c r="R80" s="23"/>
      <c r="S80" s="23"/>
      <c r="T80" s="23"/>
      <c r="U80" s="23"/>
      <c r="V80" s="23"/>
      <c r="W80" s="23"/>
      <c r="X80" s="23"/>
      <c r="Y80" s="23"/>
      <c r="Z80" s="23"/>
      <c r="AA80" s="23"/>
      <c r="AB80" s="23"/>
    </row>
    <row r="81" spans="1:28">
      <c r="A81" s="23"/>
      <c r="B81" s="23"/>
      <c r="C81" s="23"/>
      <c r="D81" s="23"/>
      <c r="E81" s="23"/>
      <c r="F81" s="23"/>
      <c r="G81" s="23"/>
      <c r="H81" s="23">
        <v>48</v>
      </c>
      <c r="I81" s="23"/>
      <c r="J81" s="23"/>
      <c r="K81" s="23"/>
      <c r="L81" s="23"/>
      <c r="M81" s="23"/>
      <c r="N81" s="23"/>
      <c r="O81" s="23"/>
      <c r="P81" s="23"/>
      <c r="Q81" s="23"/>
      <c r="R81" s="23"/>
      <c r="S81" s="23"/>
      <c r="T81" s="23"/>
      <c r="U81" s="23"/>
      <c r="V81" s="23"/>
      <c r="W81" s="23"/>
      <c r="X81" s="23"/>
      <c r="Y81" s="23"/>
      <c r="Z81" s="23"/>
      <c r="AA81" s="23"/>
      <c r="AB81" s="23"/>
    </row>
    <row r="82" spans="1:28">
      <c r="A82" s="23"/>
      <c r="B82" s="23"/>
      <c r="C82" s="23"/>
      <c r="D82" s="23"/>
      <c r="E82" s="23"/>
      <c r="F82" s="23"/>
      <c r="G82" s="23"/>
      <c r="H82" s="23">
        <v>49</v>
      </c>
      <c r="I82" s="23"/>
      <c r="J82" s="23"/>
      <c r="K82" s="23"/>
      <c r="L82" s="23"/>
      <c r="M82" s="23"/>
      <c r="N82" s="23"/>
      <c r="O82" s="23"/>
      <c r="P82" s="23"/>
      <c r="Q82" s="23"/>
      <c r="R82" s="23"/>
      <c r="S82" s="23"/>
      <c r="T82" s="23"/>
      <c r="U82" s="23"/>
      <c r="V82" s="23"/>
      <c r="W82" s="23"/>
      <c r="X82" s="23"/>
      <c r="Y82" s="23"/>
      <c r="Z82" s="23"/>
      <c r="AA82" s="23"/>
      <c r="AB82" s="23"/>
    </row>
    <row r="83" spans="1:28">
      <c r="A83" s="23"/>
      <c r="B83" s="23"/>
      <c r="C83" s="23"/>
      <c r="D83" s="23"/>
      <c r="E83" s="23"/>
      <c r="F83" s="23"/>
      <c r="G83" s="23"/>
      <c r="H83" s="23">
        <v>50</v>
      </c>
      <c r="I83" s="23"/>
      <c r="J83" s="23"/>
      <c r="K83" s="23"/>
      <c r="L83" s="23"/>
      <c r="M83" s="23"/>
      <c r="N83" s="23"/>
      <c r="O83" s="23"/>
      <c r="P83" s="23"/>
      <c r="Q83" s="23"/>
      <c r="R83" s="23"/>
      <c r="S83" s="23"/>
      <c r="T83" s="23"/>
      <c r="U83" s="23"/>
      <c r="V83" s="23"/>
      <c r="W83" s="23"/>
      <c r="X83" s="23"/>
      <c r="Y83" s="23"/>
      <c r="Z83" s="23"/>
      <c r="AA83" s="23"/>
      <c r="AB83" s="23"/>
    </row>
    <row r="84" spans="1:28">
      <c r="A84" s="23"/>
      <c r="B84" s="23"/>
      <c r="C84" s="23"/>
      <c r="D84" s="23"/>
      <c r="E84" s="23"/>
      <c r="F84" s="23"/>
      <c r="G84" s="23"/>
      <c r="H84" s="23">
        <v>51</v>
      </c>
      <c r="I84" s="23"/>
      <c r="J84" s="23"/>
      <c r="K84" s="23"/>
      <c r="L84" s="23"/>
      <c r="M84" s="23"/>
      <c r="N84" s="23"/>
      <c r="O84" s="23"/>
      <c r="P84" s="23"/>
      <c r="Q84" s="23"/>
      <c r="R84" s="23"/>
      <c r="S84" s="23"/>
      <c r="T84" s="23"/>
      <c r="U84" s="23"/>
      <c r="V84" s="23"/>
      <c r="W84" s="23"/>
      <c r="X84" s="23"/>
      <c r="Y84" s="23"/>
      <c r="Z84" s="23"/>
      <c r="AA84" s="23"/>
      <c r="AB84" s="23"/>
    </row>
    <row r="85" spans="1:28">
      <c r="A85" s="23"/>
      <c r="B85" s="23"/>
      <c r="C85" s="23"/>
      <c r="D85" s="23"/>
      <c r="E85" s="23"/>
      <c r="F85" s="23"/>
      <c r="G85" s="23"/>
      <c r="H85" s="23">
        <v>52</v>
      </c>
      <c r="I85" s="23"/>
      <c r="J85" s="23"/>
      <c r="K85" s="23"/>
      <c r="L85" s="23"/>
      <c r="M85" s="23"/>
      <c r="N85" s="23"/>
      <c r="O85" s="23"/>
      <c r="P85" s="23"/>
      <c r="Q85" s="23"/>
      <c r="R85" s="23"/>
      <c r="S85" s="23"/>
      <c r="T85" s="23"/>
      <c r="U85" s="23"/>
      <c r="V85" s="23"/>
      <c r="W85" s="23"/>
      <c r="X85" s="23"/>
      <c r="Y85" s="23"/>
      <c r="Z85" s="23"/>
      <c r="AA85" s="23"/>
      <c r="AB85" s="23"/>
    </row>
    <row r="86" spans="1:28">
      <c r="A86" s="23"/>
      <c r="B86" s="23"/>
      <c r="C86" s="23"/>
      <c r="D86" s="23"/>
      <c r="E86" s="23"/>
      <c r="F86" s="23"/>
      <c r="G86" s="23"/>
      <c r="H86" s="23">
        <v>53</v>
      </c>
      <c r="I86" s="23"/>
      <c r="J86" s="23"/>
      <c r="K86" s="23"/>
      <c r="L86" s="23"/>
      <c r="M86" s="23"/>
      <c r="N86" s="23"/>
      <c r="O86" s="23"/>
      <c r="P86" s="23"/>
      <c r="Q86" s="23"/>
      <c r="R86" s="23"/>
      <c r="S86" s="23"/>
      <c r="T86" s="23"/>
      <c r="U86" s="23"/>
      <c r="V86" s="23"/>
      <c r="W86" s="23"/>
      <c r="X86" s="23"/>
      <c r="Y86" s="23"/>
      <c r="Z86" s="23"/>
      <c r="AA86" s="23"/>
      <c r="AB86" s="23"/>
    </row>
    <row r="87" spans="1:28">
      <c r="A87" s="23"/>
      <c r="B87" s="23"/>
      <c r="C87" s="23"/>
      <c r="D87" s="23"/>
      <c r="E87" s="23"/>
      <c r="F87" s="23"/>
      <c r="G87" s="23"/>
      <c r="H87" s="23">
        <v>54</v>
      </c>
      <c r="I87" s="23"/>
      <c r="J87" s="23"/>
      <c r="K87" s="23"/>
      <c r="L87" s="23"/>
      <c r="M87" s="23"/>
      <c r="N87" s="23"/>
      <c r="O87" s="23"/>
      <c r="P87" s="23"/>
      <c r="Q87" s="23"/>
      <c r="R87" s="23"/>
      <c r="S87" s="23"/>
      <c r="T87" s="23"/>
      <c r="U87" s="23"/>
      <c r="V87" s="23"/>
      <c r="W87" s="23"/>
      <c r="X87" s="23"/>
      <c r="Y87" s="23"/>
      <c r="Z87" s="23"/>
      <c r="AA87" s="23"/>
      <c r="AB87" s="23"/>
    </row>
    <row r="88" spans="1:28">
      <c r="A88" s="23"/>
      <c r="B88" s="23"/>
      <c r="C88" s="23"/>
      <c r="D88" s="23"/>
      <c r="E88" s="23"/>
      <c r="F88" s="23"/>
      <c r="G88" s="23"/>
      <c r="H88" s="23">
        <v>55</v>
      </c>
      <c r="I88" s="23"/>
      <c r="J88" s="23"/>
      <c r="K88" s="23"/>
      <c r="L88" s="23"/>
      <c r="M88" s="23"/>
      <c r="N88" s="23"/>
      <c r="O88" s="23"/>
      <c r="P88" s="23"/>
      <c r="Q88" s="23"/>
      <c r="R88" s="23"/>
      <c r="S88" s="23"/>
      <c r="T88" s="23"/>
      <c r="U88" s="23"/>
      <c r="V88" s="23"/>
      <c r="W88" s="23"/>
      <c r="X88" s="23"/>
      <c r="Y88" s="23"/>
      <c r="Z88" s="23"/>
      <c r="AA88" s="23"/>
      <c r="AB88" s="23"/>
    </row>
    <row r="89" spans="1:28">
      <c r="A89" s="23"/>
      <c r="B89" s="23"/>
      <c r="C89" s="23"/>
      <c r="D89" s="23"/>
      <c r="E89" s="23"/>
      <c r="F89" s="23"/>
      <c r="G89" s="23"/>
      <c r="H89" s="23">
        <v>56</v>
      </c>
      <c r="I89" s="23"/>
      <c r="J89" s="23"/>
      <c r="K89" s="23"/>
      <c r="L89" s="23"/>
      <c r="M89" s="23"/>
      <c r="N89" s="23"/>
      <c r="O89" s="23"/>
      <c r="P89" s="23"/>
      <c r="Q89" s="23"/>
      <c r="R89" s="23"/>
      <c r="S89" s="23"/>
      <c r="T89" s="23"/>
      <c r="U89" s="23"/>
      <c r="V89" s="23"/>
      <c r="W89" s="23"/>
      <c r="X89" s="23"/>
      <c r="Y89" s="23"/>
      <c r="Z89" s="23"/>
      <c r="AA89" s="23"/>
      <c r="AB89" s="23"/>
    </row>
    <row r="90" spans="1:28">
      <c r="A90" s="23"/>
      <c r="B90" s="23"/>
      <c r="C90" s="23"/>
      <c r="D90" s="23"/>
      <c r="E90" s="23"/>
      <c r="F90" s="23"/>
      <c r="G90" s="23"/>
      <c r="H90" s="23">
        <v>57</v>
      </c>
      <c r="I90" s="23"/>
      <c r="J90" s="23"/>
      <c r="K90" s="23"/>
      <c r="L90" s="23"/>
      <c r="M90" s="23"/>
      <c r="N90" s="23"/>
      <c r="O90" s="23"/>
      <c r="P90" s="23"/>
      <c r="Q90" s="23"/>
      <c r="R90" s="23"/>
      <c r="S90" s="23"/>
      <c r="T90" s="23"/>
      <c r="U90" s="23"/>
      <c r="V90" s="23"/>
      <c r="W90" s="23"/>
      <c r="X90" s="23"/>
      <c r="Y90" s="23"/>
      <c r="Z90" s="23"/>
      <c r="AA90" s="23"/>
      <c r="AB90" s="23"/>
    </row>
    <row r="91" spans="1:28">
      <c r="A91" s="23"/>
      <c r="B91" s="23"/>
      <c r="C91" s="23"/>
      <c r="D91" s="23"/>
      <c r="E91" s="23"/>
      <c r="F91" s="23"/>
      <c r="G91" s="23"/>
      <c r="H91" s="23">
        <v>58</v>
      </c>
      <c r="I91" s="23"/>
      <c r="J91" s="23"/>
      <c r="K91" s="23"/>
      <c r="L91" s="23"/>
      <c r="M91" s="23"/>
      <c r="N91" s="23"/>
      <c r="O91" s="23"/>
      <c r="P91" s="23"/>
      <c r="Q91" s="23"/>
      <c r="R91" s="23"/>
      <c r="S91" s="23"/>
      <c r="T91" s="23"/>
      <c r="U91" s="23"/>
      <c r="V91" s="23"/>
      <c r="W91" s="23"/>
      <c r="X91" s="23"/>
      <c r="Y91" s="23"/>
      <c r="Z91" s="23"/>
      <c r="AA91" s="23"/>
      <c r="AB91" s="23"/>
    </row>
    <row r="92" spans="1:28">
      <c r="A92" s="23"/>
      <c r="B92" s="23"/>
      <c r="C92" s="23"/>
      <c r="D92" s="23"/>
      <c r="E92" s="23"/>
      <c r="F92" s="23"/>
      <c r="G92" s="23"/>
      <c r="H92" s="23">
        <v>59</v>
      </c>
      <c r="I92" s="23"/>
      <c r="J92" s="23"/>
      <c r="K92" s="23"/>
      <c r="L92" s="23"/>
      <c r="M92" s="23"/>
      <c r="N92" s="23"/>
      <c r="O92" s="23"/>
      <c r="P92" s="23"/>
      <c r="Q92" s="23"/>
      <c r="R92" s="23"/>
      <c r="S92" s="23"/>
      <c r="T92" s="23"/>
      <c r="U92" s="23"/>
      <c r="V92" s="23"/>
      <c r="W92" s="23"/>
      <c r="X92" s="23"/>
      <c r="Y92" s="23"/>
      <c r="Z92" s="23"/>
      <c r="AA92" s="23"/>
      <c r="AB92" s="23"/>
    </row>
    <row r="93" spans="1:28">
      <c r="A93" s="23"/>
      <c r="B93" s="23"/>
      <c r="C93" s="23"/>
      <c r="D93" s="23"/>
      <c r="E93" s="23"/>
      <c r="F93" s="23"/>
      <c r="G93" s="23"/>
      <c r="H93" s="23">
        <v>60</v>
      </c>
      <c r="I93" s="23"/>
      <c r="J93" s="23"/>
      <c r="K93" s="23"/>
      <c r="L93" s="23"/>
      <c r="M93" s="23"/>
      <c r="N93" s="23"/>
      <c r="O93" s="23"/>
      <c r="P93" s="23"/>
      <c r="Q93" s="23"/>
      <c r="R93" s="23"/>
      <c r="S93" s="23"/>
      <c r="T93" s="23"/>
      <c r="U93" s="23"/>
      <c r="V93" s="23"/>
      <c r="W93" s="23"/>
      <c r="X93" s="23"/>
      <c r="Y93" s="23"/>
      <c r="Z93" s="23"/>
      <c r="AA93" s="23"/>
      <c r="AB93" s="23"/>
    </row>
    <row r="94" spans="1:28">
      <c r="A94" s="23"/>
      <c r="B94" s="23"/>
      <c r="C94" s="23"/>
      <c r="D94" s="23"/>
      <c r="E94" s="23"/>
      <c r="F94" s="23"/>
      <c r="G94" s="23"/>
      <c r="H94" s="23">
        <v>61</v>
      </c>
      <c r="I94" s="23"/>
      <c r="J94" s="23"/>
      <c r="K94" s="23"/>
      <c r="L94" s="23"/>
      <c r="M94" s="23"/>
      <c r="N94" s="23"/>
      <c r="O94" s="23"/>
      <c r="P94" s="23"/>
      <c r="Q94" s="23"/>
      <c r="R94" s="23"/>
      <c r="S94" s="23"/>
      <c r="T94" s="23"/>
      <c r="U94" s="23"/>
      <c r="V94" s="23"/>
      <c r="W94" s="23"/>
      <c r="X94" s="23"/>
      <c r="Y94" s="23"/>
      <c r="Z94" s="23"/>
      <c r="AA94" s="23"/>
      <c r="AB94" s="23"/>
    </row>
    <row r="95" spans="1:28">
      <c r="A95" s="23"/>
      <c r="B95" s="23"/>
      <c r="C95" s="23"/>
      <c r="D95" s="23"/>
      <c r="E95" s="23"/>
      <c r="F95" s="23"/>
      <c r="G95" s="23"/>
      <c r="H95" s="23">
        <v>62</v>
      </c>
      <c r="I95" s="23"/>
      <c r="J95" s="23"/>
      <c r="K95" s="23"/>
      <c r="L95" s="23"/>
      <c r="M95" s="23"/>
      <c r="N95" s="23"/>
      <c r="O95" s="23"/>
      <c r="P95" s="23"/>
      <c r="Q95" s="23"/>
      <c r="R95" s="23"/>
      <c r="S95" s="23"/>
      <c r="T95" s="23"/>
      <c r="U95" s="23"/>
      <c r="V95" s="23"/>
      <c r="W95" s="23"/>
      <c r="X95" s="23"/>
      <c r="Y95" s="23"/>
      <c r="Z95" s="23"/>
      <c r="AA95" s="23"/>
      <c r="AB95" s="23"/>
    </row>
    <row r="96" spans="1:28">
      <c r="A96" s="23"/>
      <c r="B96" s="23"/>
      <c r="C96" s="23"/>
      <c r="D96" s="23"/>
      <c r="E96" s="23"/>
      <c r="F96" s="23"/>
      <c r="G96" s="23"/>
      <c r="H96" s="23">
        <v>63</v>
      </c>
      <c r="I96" s="23"/>
      <c r="J96" s="23"/>
      <c r="K96" s="23"/>
      <c r="L96" s="23"/>
      <c r="M96" s="23"/>
      <c r="N96" s="23"/>
      <c r="O96" s="23"/>
      <c r="P96" s="23"/>
      <c r="Q96" s="23"/>
      <c r="R96" s="23"/>
      <c r="S96" s="23"/>
      <c r="T96" s="23"/>
      <c r="U96" s="23"/>
      <c r="V96" s="23"/>
      <c r="W96" s="23"/>
      <c r="X96" s="23"/>
      <c r="Y96" s="23"/>
      <c r="Z96" s="23"/>
      <c r="AA96" s="23"/>
      <c r="AB96" s="23"/>
    </row>
    <row r="97" spans="1:28">
      <c r="A97" s="23"/>
      <c r="B97" s="23"/>
      <c r="C97" s="23"/>
      <c r="D97" s="23"/>
      <c r="E97" s="23"/>
      <c r="F97" s="23"/>
      <c r="G97" s="23"/>
      <c r="H97" s="23">
        <v>64</v>
      </c>
      <c r="I97" s="23"/>
      <c r="J97" s="23"/>
      <c r="K97" s="23"/>
      <c r="L97" s="23"/>
      <c r="M97" s="23"/>
      <c r="N97" s="23"/>
      <c r="O97" s="23"/>
      <c r="P97" s="23"/>
      <c r="Q97" s="23"/>
      <c r="R97" s="23"/>
      <c r="S97" s="23"/>
      <c r="T97" s="23"/>
      <c r="U97" s="23"/>
      <c r="V97" s="23"/>
      <c r="W97" s="23"/>
      <c r="X97" s="23"/>
      <c r="Y97" s="23"/>
      <c r="Z97" s="23"/>
      <c r="AA97" s="23"/>
      <c r="AB97" s="23"/>
    </row>
    <row r="98" spans="1:28">
      <c r="A98" s="23"/>
      <c r="B98" s="23"/>
      <c r="C98" s="23"/>
      <c r="D98" s="23"/>
      <c r="E98" s="23"/>
      <c r="F98" s="23"/>
      <c r="G98" s="23"/>
      <c r="H98" s="23">
        <v>65</v>
      </c>
      <c r="I98" s="23"/>
      <c r="J98" s="23"/>
      <c r="K98" s="23"/>
      <c r="L98" s="23"/>
      <c r="M98" s="23"/>
      <c r="N98" s="23"/>
      <c r="O98" s="23"/>
      <c r="P98" s="23"/>
      <c r="Q98" s="23"/>
      <c r="R98" s="23"/>
      <c r="S98" s="23"/>
      <c r="T98" s="23"/>
      <c r="U98" s="23"/>
      <c r="V98" s="23"/>
      <c r="W98" s="23"/>
      <c r="X98" s="23"/>
      <c r="Y98" s="23"/>
      <c r="Z98" s="23"/>
      <c r="AA98" s="23"/>
      <c r="AB98" s="23"/>
    </row>
    <row r="99" spans="1:28">
      <c r="A99" s="23"/>
      <c r="B99" s="23"/>
      <c r="C99" s="23"/>
      <c r="D99" s="23"/>
      <c r="E99" s="23"/>
      <c r="F99" s="23"/>
      <c r="G99" s="23"/>
      <c r="H99" s="23">
        <v>66</v>
      </c>
      <c r="I99" s="23"/>
      <c r="J99" s="23"/>
      <c r="K99" s="23"/>
      <c r="L99" s="23"/>
      <c r="M99" s="23"/>
      <c r="N99" s="23"/>
      <c r="O99" s="23"/>
      <c r="P99" s="23"/>
      <c r="Q99" s="23"/>
      <c r="R99" s="23"/>
      <c r="S99" s="23"/>
      <c r="T99" s="23"/>
      <c r="U99" s="23"/>
      <c r="V99" s="23"/>
      <c r="W99" s="23"/>
      <c r="X99" s="23"/>
      <c r="Y99" s="23"/>
      <c r="Z99" s="23"/>
      <c r="AA99" s="23"/>
      <c r="AB99" s="23"/>
    </row>
    <row r="100" spans="1:28">
      <c r="A100" s="23"/>
      <c r="B100" s="23"/>
      <c r="C100" s="23"/>
      <c r="D100" s="23"/>
      <c r="E100" s="23"/>
      <c r="F100" s="23"/>
      <c r="G100" s="23"/>
      <c r="H100" s="23">
        <v>67</v>
      </c>
      <c r="I100" s="23"/>
      <c r="J100" s="23"/>
      <c r="K100" s="23"/>
      <c r="L100" s="23"/>
      <c r="M100" s="23"/>
      <c r="N100" s="23"/>
      <c r="O100" s="23"/>
      <c r="P100" s="23"/>
      <c r="Q100" s="23"/>
      <c r="R100" s="23"/>
      <c r="S100" s="23"/>
      <c r="T100" s="23"/>
      <c r="U100" s="23"/>
      <c r="V100" s="23"/>
      <c r="W100" s="23"/>
      <c r="X100" s="23"/>
      <c r="Y100" s="23"/>
      <c r="Z100" s="23"/>
      <c r="AA100" s="23"/>
      <c r="AB100" s="23"/>
    </row>
    <row r="101" spans="1:28">
      <c r="A101" s="23"/>
      <c r="B101" s="23"/>
      <c r="C101" s="23"/>
      <c r="D101" s="23"/>
      <c r="E101" s="23"/>
      <c r="F101" s="23"/>
      <c r="G101" s="23"/>
      <c r="H101" s="23">
        <v>68</v>
      </c>
      <c r="I101" s="23"/>
      <c r="J101" s="23"/>
      <c r="K101" s="23"/>
      <c r="L101" s="23"/>
      <c r="M101" s="23"/>
      <c r="N101" s="23"/>
      <c r="O101" s="23"/>
      <c r="P101" s="23"/>
      <c r="Q101" s="23"/>
      <c r="R101" s="23"/>
      <c r="S101" s="23"/>
      <c r="T101" s="23"/>
      <c r="U101" s="23"/>
      <c r="V101" s="23"/>
      <c r="W101" s="23"/>
      <c r="X101" s="23"/>
      <c r="Y101" s="23"/>
      <c r="Z101" s="23"/>
      <c r="AA101" s="23"/>
      <c r="AB101" s="23"/>
    </row>
    <row r="102" spans="1:28">
      <c r="A102" s="23"/>
      <c r="B102" s="23"/>
      <c r="C102" s="23"/>
      <c r="D102" s="23"/>
      <c r="E102" s="23"/>
      <c r="F102" s="23"/>
      <c r="G102" s="23"/>
      <c r="H102" s="23">
        <v>69</v>
      </c>
      <c r="I102" s="23"/>
      <c r="J102" s="23"/>
      <c r="K102" s="23"/>
      <c r="L102" s="23"/>
      <c r="M102" s="23"/>
      <c r="N102" s="23"/>
      <c r="O102" s="23"/>
      <c r="P102" s="23"/>
      <c r="Q102" s="23"/>
      <c r="R102" s="23"/>
      <c r="S102" s="23"/>
      <c r="T102" s="23"/>
      <c r="U102" s="23"/>
      <c r="V102" s="23"/>
      <c r="W102" s="23"/>
      <c r="X102" s="23"/>
      <c r="Y102" s="23"/>
      <c r="Z102" s="23"/>
      <c r="AA102" s="23"/>
      <c r="AB102" s="23"/>
    </row>
    <row r="103" spans="1:28">
      <c r="A103" s="23"/>
      <c r="B103" s="23"/>
      <c r="C103" s="23"/>
      <c r="D103" s="23"/>
      <c r="E103" s="23"/>
      <c r="F103" s="23"/>
      <c r="G103" s="23"/>
      <c r="H103" s="23">
        <v>70</v>
      </c>
      <c r="I103" s="23"/>
      <c r="J103" s="23"/>
      <c r="K103" s="23"/>
      <c r="L103" s="23"/>
      <c r="M103" s="23"/>
      <c r="N103" s="23"/>
      <c r="O103" s="23"/>
      <c r="P103" s="23"/>
      <c r="Q103" s="23"/>
      <c r="R103" s="23"/>
      <c r="S103" s="23"/>
      <c r="T103" s="23"/>
      <c r="U103" s="23"/>
      <c r="V103" s="23"/>
      <c r="W103" s="23"/>
      <c r="X103" s="23"/>
      <c r="Y103" s="23"/>
      <c r="Z103" s="23"/>
      <c r="AA103" s="23"/>
      <c r="AB103" s="23"/>
    </row>
    <row r="104" spans="1:28">
      <c r="A104" s="23"/>
      <c r="B104" s="23"/>
      <c r="C104" s="23"/>
      <c r="D104" s="23"/>
      <c r="E104" s="23"/>
      <c r="F104" s="23"/>
      <c r="G104" s="23"/>
      <c r="H104" s="23">
        <v>71</v>
      </c>
      <c r="I104" s="23"/>
      <c r="J104" s="23"/>
      <c r="K104" s="23"/>
      <c r="L104" s="23"/>
      <c r="M104" s="23"/>
      <c r="N104" s="23"/>
      <c r="O104" s="23"/>
      <c r="P104" s="23"/>
      <c r="Q104" s="23"/>
      <c r="R104" s="23"/>
      <c r="S104" s="23"/>
      <c r="T104" s="23"/>
      <c r="U104" s="23"/>
      <c r="V104" s="23"/>
      <c r="W104" s="23"/>
      <c r="X104" s="23"/>
      <c r="Y104" s="23"/>
      <c r="Z104" s="23"/>
      <c r="AA104" s="23"/>
      <c r="AB104" s="23"/>
    </row>
    <row r="105" spans="1:28">
      <c r="A105" s="23"/>
      <c r="B105" s="23"/>
      <c r="C105" s="23"/>
      <c r="D105" s="23"/>
      <c r="E105" s="23"/>
      <c r="F105" s="23"/>
      <c r="G105" s="23"/>
      <c r="H105" s="23">
        <v>72</v>
      </c>
      <c r="I105" s="23"/>
      <c r="J105" s="23"/>
      <c r="K105" s="23"/>
      <c r="L105" s="23"/>
      <c r="M105" s="23"/>
      <c r="N105" s="23"/>
      <c r="O105" s="23"/>
      <c r="P105" s="23"/>
      <c r="Q105" s="23"/>
      <c r="R105" s="23"/>
      <c r="S105" s="23"/>
      <c r="T105" s="23"/>
      <c r="U105" s="23"/>
      <c r="V105" s="23"/>
      <c r="W105" s="23"/>
      <c r="X105" s="23"/>
      <c r="Y105" s="23"/>
      <c r="Z105" s="23"/>
      <c r="AA105" s="23"/>
      <c r="AB105" s="23"/>
    </row>
    <row r="106" spans="1:28">
      <c r="A106" s="23"/>
      <c r="B106" s="23"/>
      <c r="C106" s="23"/>
      <c r="D106" s="23"/>
      <c r="E106" s="23"/>
      <c r="F106" s="23"/>
      <c r="G106" s="23"/>
      <c r="H106" s="23">
        <v>73</v>
      </c>
      <c r="I106" s="23"/>
      <c r="J106" s="23"/>
      <c r="K106" s="23"/>
      <c r="L106" s="23"/>
      <c r="M106" s="23"/>
      <c r="N106" s="23"/>
      <c r="O106" s="23"/>
      <c r="P106" s="23"/>
      <c r="Q106" s="23"/>
      <c r="R106" s="23"/>
      <c r="S106" s="23"/>
      <c r="T106" s="23"/>
      <c r="U106" s="23"/>
      <c r="V106" s="23"/>
      <c r="W106" s="23"/>
      <c r="X106" s="23"/>
      <c r="Y106" s="23"/>
      <c r="Z106" s="23"/>
      <c r="AA106" s="23"/>
      <c r="AB106" s="23"/>
    </row>
    <row r="107" spans="1:28">
      <c r="A107" s="23"/>
      <c r="B107" s="23"/>
      <c r="C107" s="23"/>
      <c r="D107" s="23"/>
      <c r="E107" s="23"/>
      <c r="F107" s="23"/>
      <c r="G107" s="23"/>
      <c r="H107" s="23">
        <v>74</v>
      </c>
      <c r="I107" s="23"/>
      <c r="J107" s="23"/>
      <c r="K107" s="23"/>
      <c r="L107" s="23"/>
      <c r="M107" s="23"/>
      <c r="N107" s="23"/>
      <c r="O107" s="23"/>
      <c r="P107" s="23"/>
      <c r="Q107" s="23"/>
      <c r="R107" s="23"/>
      <c r="S107" s="23"/>
      <c r="T107" s="23"/>
      <c r="U107" s="23"/>
      <c r="V107" s="23"/>
      <c r="W107" s="23"/>
      <c r="X107" s="23"/>
      <c r="Y107" s="23"/>
      <c r="Z107" s="23"/>
      <c r="AA107" s="23"/>
      <c r="AB107" s="23"/>
    </row>
    <row r="108" spans="1:28">
      <c r="A108" s="23"/>
      <c r="B108" s="23"/>
      <c r="C108" s="23"/>
      <c r="D108" s="23"/>
      <c r="E108" s="23"/>
      <c r="F108" s="23"/>
      <c r="G108" s="23"/>
      <c r="H108" s="23">
        <v>75</v>
      </c>
      <c r="I108" s="23"/>
      <c r="J108" s="23"/>
      <c r="K108" s="23"/>
      <c r="L108" s="23"/>
      <c r="M108" s="23"/>
      <c r="N108" s="23"/>
      <c r="O108" s="23"/>
      <c r="P108" s="23"/>
      <c r="Q108" s="23"/>
      <c r="R108" s="23"/>
      <c r="S108" s="23"/>
      <c r="T108" s="23"/>
      <c r="U108" s="23"/>
      <c r="V108" s="23"/>
      <c r="W108" s="23"/>
      <c r="X108" s="23"/>
      <c r="Y108" s="23"/>
      <c r="Z108" s="23"/>
      <c r="AA108" s="23"/>
      <c r="AB108" s="23"/>
    </row>
    <row r="109" spans="1:28">
      <c r="A109" s="23"/>
      <c r="B109" s="23"/>
      <c r="C109" s="23"/>
      <c r="D109" s="23"/>
      <c r="E109" s="23"/>
      <c r="F109" s="23"/>
      <c r="G109" s="23"/>
      <c r="H109" s="23">
        <v>76</v>
      </c>
      <c r="I109" s="23"/>
      <c r="J109" s="23"/>
      <c r="K109" s="23"/>
      <c r="L109" s="23"/>
      <c r="M109" s="23"/>
      <c r="N109" s="23"/>
      <c r="O109" s="23"/>
      <c r="P109" s="23"/>
      <c r="Q109" s="23"/>
      <c r="R109" s="23"/>
      <c r="S109" s="23"/>
      <c r="T109" s="23"/>
      <c r="U109" s="23"/>
      <c r="V109" s="23"/>
      <c r="W109" s="23"/>
      <c r="X109" s="23"/>
      <c r="Y109" s="23"/>
      <c r="Z109" s="23"/>
      <c r="AA109" s="23"/>
      <c r="AB109" s="23"/>
    </row>
    <row r="110" spans="1:28">
      <c r="A110" s="23"/>
      <c r="B110" s="23"/>
      <c r="C110" s="23"/>
      <c r="D110" s="23"/>
      <c r="E110" s="23"/>
      <c r="F110" s="23"/>
      <c r="G110" s="23"/>
      <c r="H110" s="23">
        <v>77</v>
      </c>
      <c r="I110" s="23"/>
      <c r="J110" s="23"/>
      <c r="K110" s="23"/>
      <c r="L110" s="23"/>
      <c r="M110" s="23"/>
      <c r="N110" s="23"/>
      <c r="O110" s="23"/>
      <c r="P110" s="23"/>
      <c r="Q110" s="23"/>
      <c r="R110" s="23"/>
      <c r="S110" s="23"/>
      <c r="T110" s="23"/>
      <c r="U110" s="23"/>
      <c r="V110" s="23"/>
      <c r="W110" s="23"/>
      <c r="X110" s="23"/>
      <c r="Y110" s="23"/>
      <c r="Z110" s="23"/>
      <c r="AA110" s="23"/>
      <c r="AB110" s="23"/>
    </row>
    <row r="111" spans="1:28">
      <c r="A111" s="23"/>
      <c r="B111" s="23"/>
      <c r="C111" s="23"/>
      <c r="D111" s="23"/>
      <c r="E111" s="23"/>
      <c r="F111" s="23"/>
      <c r="G111" s="23"/>
      <c r="H111" s="23">
        <v>78</v>
      </c>
      <c r="I111" s="23"/>
      <c r="J111" s="23"/>
      <c r="K111" s="23"/>
      <c r="L111" s="23"/>
      <c r="M111" s="23"/>
      <c r="N111" s="23"/>
      <c r="O111" s="23"/>
      <c r="P111" s="23"/>
      <c r="Q111" s="23"/>
      <c r="R111" s="23"/>
      <c r="S111" s="23"/>
      <c r="T111" s="23"/>
      <c r="U111" s="23"/>
      <c r="V111" s="23"/>
      <c r="W111" s="23"/>
      <c r="X111" s="23"/>
      <c r="Y111" s="23"/>
      <c r="Z111" s="23"/>
      <c r="AA111" s="23"/>
      <c r="AB111" s="23"/>
    </row>
    <row r="112" spans="1:28">
      <c r="A112" s="23"/>
      <c r="B112" s="23"/>
      <c r="C112" s="23"/>
      <c r="D112" s="23"/>
      <c r="E112" s="23"/>
      <c r="F112" s="23"/>
      <c r="G112" s="23"/>
      <c r="H112" s="23">
        <v>79</v>
      </c>
      <c r="I112" s="23"/>
      <c r="J112" s="23"/>
      <c r="K112" s="23"/>
      <c r="L112" s="23"/>
      <c r="M112" s="23"/>
      <c r="N112" s="23"/>
      <c r="O112" s="23"/>
      <c r="P112" s="23"/>
      <c r="Q112" s="23"/>
      <c r="R112" s="23"/>
      <c r="S112" s="23"/>
      <c r="T112" s="23"/>
      <c r="U112" s="23"/>
      <c r="V112" s="23"/>
      <c r="W112" s="23"/>
      <c r="X112" s="23"/>
      <c r="Y112" s="23"/>
      <c r="Z112" s="23"/>
      <c r="AA112" s="23"/>
      <c r="AB112" s="23"/>
    </row>
    <row r="113" spans="1:28">
      <c r="A113" s="23"/>
      <c r="B113" s="23"/>
      <c r="C113" s="23"/>
      <c r="D113" s="23"/>
      <c r="E113" s="23"/>
      <c r="F113" s="23"/>
      <c r="G113" s="23"/>
      <c r="H113" s="23">
        <v>80</v>
      </c>
      <c r="I113" s="23"/>
      <c r="J113" s="23"/>
      <c r="K113" s="23"/>
      <c r="L113" s="23"/>
      <c r="M113" s="23"/>
      <c r="N113" s="23"/>
      <c r="O113" s="23"/>
      <c r="P113" s="23"/>
      <c r="Q113" s="23"/>
      <c r="R113" s="23"/>
      <c r="S113" s="23"/>
      <c r="T113" s="23"/>
      <c r="U113" s="23"/>
      <c r="V113" s="23"/>
      <c r="W113" s="23"/>
      <c r="X113" s="23"/>
      <c r="Y113" s="23"/>
      <c r="Z113" s="23"/>
      <c r="AA113" s="23"/>
      <c r="AB113" s="23"/>
    </row>
    <row r="114" spans="1:28">
      <c r="A114" s="23"/>
      <c r="B114" s="23"/>
      <c r="C114" s="23"/>
      <c r="D114" s="23"/>
      <c r="E114" s="23"/>
      <c r="F114" s="23"/>
      <c r="G114" s="23"/>
      <c r="H114" s="23">
        <v>81</v>
      </c>
      <c r="I114" s="23"/>
      <c r="J114" s="23"/>
      <c r="K114" s="23"/>
      <c r="L114" s="23"/>
      <c r="M114" s="23"/>
      <c r="N114" s="23"/>
      <c r="O114" s="23"/>
      <c r="P114" s="23"/>
      <c r="Q114" s="23"/>
      <c r="R114" s="23"/>
      <c r="S114" s="23"/>
      <c r="T114" s="23"/>
      <c r="U114" s="23"/>
      <c r="V114" s="23"/>
      <c r="W114" s="23"/>
      <c r="X114" s="23"/>
      <c r="Y114" s="23"/>
      <c r="Z114" s="23"/>
      <c r="AA114" s="23"/>
      <c r="AB114" s="23"/>
    </row>
    <row r="115" spans="1:28">
      <c r="A115" s="23"/>
      <c r="B115" s="23"/>
      <c r="C115" s="23"/>
      <c r="D115" s="23"/>
      <c r="E115" s="23"/>
      <c r="F115" s="23"/>
      <c r="G115" s="23"/>
      <c r="H115" s="23">
        <v>82</v>
      </c>
      <c r="I115" s="23"/>
      <c r="J115" s="23"/>
      <c r="K115" s="23"/>
      <c r="L115" s="23"/>
      <c r="M115" s="23"/>
      <c r="N115" s="23"/>
      <c r="O115" s="23"/>
      <c r="P115" s="23"/>
      <c r="Q115" s="23"/>
      <c r="R115" s="23"/>
      <c r="S115" s="23"/>
      <c r="T115" s="23"/>
      <c r="U115" s="23"/>
      <c r="V115" s="23"/>
      <c r="W115" s="23"/>
      <c r="X115" s="23"/>
      <c r="Y115" s="23"/>
      <c r="Z115" s="23"/>
      <c r="AA115" s="23"/>
      <c r="AB115" s="23"/>
    </row>
    <row r="116" spans="1:28">
      <c r="A116" s="23"/>
      <c r="B116" s="23"/>
      <c r="C116" s="23"/>
      <c r="D116" s="23"/>
      <c r="E116" s="23"/>
      <c r="F116" s="23"/>
      <c r="G116" s="23"/>
      <c r="H116" s="23">
        <v>83</v>
      </c>
      <c r="I116" s="23"/>
      <c r="J116" s="23"/>
      <c r="K116" s="23"/>
      <c r="L116" s="23"/>
      <c r="M116" s="23"/>
      <c r="N116" s="23"/>
      <c r="O116" s="23"/>
      <c r="P116" s="23"/>
      <c r="Q116" s="23"/>
      <c r="R116" s="23"/>
      <c r="S116" s="23"/>
      <c r="T116" s="23"/>
      <c r="U116" s="23"/>
      <c r="V116" s="23"/>
      <c r="W116" s="23"/>
      <c r="X116" s="23"/>
      <c r="Y116" s="23"/>
      <c r="Z116" s="23"/>
      <c r="AA116" s="23"/>
      <c r="AB116" s="23"/>
    </row>
    <row r="117" spans="1:28">
      <c r="A117" s="23"/>
      <c r="B117" s="23"/>
      <c r="C117" s="23"/>
      <c r="D117" s="23"/>
      <c r="E117" s="23"/>
      <c r="F117" s="23"/>
      <c r="G117" s="23"/>
      <c r="H117" s="23">
        <v>84</v>
      </c>
      <c r="I117" s="23"/>
      <c r="J117" s="23"/>
      <c r="K117" s="23"/>
      <c r="L117" s="23"/>
      <c r="M117" s="23"/>
      <c r="N117" s="23"/>
      <c r="O117" s="23"/>
      <c r="P117" s="23"/>
      <c r="Q117" s="23"/>
      <c r="R117" s="23"/>
      <c r="S117" s="23"/>
      <c r="T117" s="23"/>
      <c r="U117" s="23"/>
      <c r="V117" s="23"/>
      <c r="W117" s="23"/>
      <c r="X117" s="23"/>
      <c r="Y117" s="23"/>
      <c r="Z117" s="23"/>
      <c r="AA117" s="23"/>
      <c r="AB117" s="23"/>
    </row>
    <row r="118" spans="1:28">
      <c r="A118" s="23"/>
      <c r="B118" s="23"/>
      <c r="C118" s="23"/>
      <c r="D118" s="23"/>
      <c r="E118" s="23"/>
      <c r="F118" s="23"/>
      <c r="G118" s="23"/>
      <c r="H118" s="23">
        <v>85</v>
      </c>
      <c r="I118" s="23"/>
      <c r="J118" s="23"/>
      <c r="K118" s="23"/>
      <c r="L118" s="23"/>
      <c r="M118" s="23"/>
      <c r="N118" s="23"/>
      <c r="O118" s="23"/>
      <c r="P118" s="23"/>
      <c r="Q118" s="23"/>
      <c r="R118" s="23"/>
      <c r="S118" s="23"/>
      <c r="T118" s="23"/>
      <c r="U118" s="23"/>
      <c r="V118" s="23"/>
      <c r="W118" s="23"/>
      <c r="X118" s="23"/>
      <c r="Y118" s="23"/>
      <c r="Z118" s="23"/>
      <c r="AA118" s="23"/>
      <c r="AB118" s="23"/>
    </row>
    <row r="119" spans="1:28">
      <c r="A119" s="23"/>
      <c r="B119" s="23"/>
      <c r="C119" s="23"/>
      <c r="D119" s="23"/>
      <c r="E119" s="23"/>
      <c r="F119" s="23"/>
      <c r="G119" s="23"/>
      <c r="H119" s="23">
        <v>86</v>
      </c>
      <c r="I119" s="23"/>
      <c r="J119" s="23"/>
      <c r="K119" s="23"/>
      <c r="L119" s="23"/>
      <c r="M119" s="23"/>
      <c r="N119" s="23"/>
      <c r="O119" s="23"/>
      <c r="P119" s="23"/>
      <c r="Q119" s="23"/>
      <c r="R119" s="23"/>
      <c r="S119" s="23"/>
      <c r="T119" s="23"/>
      <c r="U119" s="23"/>
      <c r="V119" s="23"/>
      <c r="W119" s="23"/>
      <c r="X119" s="23"/>
      <c r="Y119" s="23"/>
      <c r="Z119" s="23"/>
      <c r="AA119" s="23"/>
      <c r="AB119" s="23"/>
    </row>
    <row r="120" spans="1:28">
      <c r="A120" s="23"/>
      <c r="B120" s="23"/>
      <c r="C120" s="23"/>
      <c r="D120" s="23"/>
      <c r="E120" s="23"/>
      <c r="F120" s="23"/>
      <c r="G120" s="23"/>
      <c r="H120" s="23">
        <v>87</v>
      </c>
      <c r="I120" s="23"/>
      <c r="J120" s="23"/>
      <c r="K120" s="23"/>
      <c r="L120" s="23"/>
      <c r="M120" s="23"/>
      <c r="N120" s="23"/>
      <c r="O120" s="23"/>
      <c r="P120" s="23"/>
      <c r="Q120" s="23"/>
      <c r="R120" s="23"/>
      <c r="S120" s="23"/>
      <c r="T120" s="23"/>
      <c r="U120" s="23"/>
      <c r="V120" s="23"/>
      <c r="W120" s="23"/>
      <c r="X120" s="23"/>
      <c r="Y120" s="23"/>
      <c r="Z120" s="23"/>
      <c r="AA120" s="23"/>
      <c r="AB120" s="23"/>
    </row>
    <row r="121" spans="1:28">
      <c r="A121" s="23"/>
      <c r="B121" s="23"/>
      <c r="C121" s="23"/>
      <c r="D121" s="23"/>
      <c r="E121" s="23"/>
      <c r="F121" s="23"/>
      <c r="G121" s="23"/>
      <c r="H121" s="23">
        <v>88</v>
      </c>
      <c r="I121" s="23"/>
      <c r="J121" s="23"/>
      <c r="K121" s="23"/>
      <c r="L121" s="23"/>
      <c r="M121" s="23"/>
      <c r="N121" s="23"/>
      <c r="O121" s="23"/>
      <c r="P121" s="23"/>
      <c r="Q121" s="23"/>
      <c r="R121" s="23"/>
      <c r="S121" s="23"/>
      <c r="T121" s="23"/>
      <c r="U121" s="23"/>
      <c r="V121" s="23"/>
      <c r="W121" s="23"/>
      <c r="X121" s="23"/>
      <c r="Y121" s="23"/>
      <c r="Z121" s="23"/>
      <c r="AA121" s="23"/>
      <c r="AB121" s="23"/>
    </row>
    <row r="122" spans="1:28">
      <c r="A122" s="23"/>
      <c r="B122" s="23"/>
      <c r="C122" s="23"/>
      <c r="D122" s="23"/>
      <c r="E122" s="23"/>
      <c r="F122" s="23"/>
      <c r="G122" s="23"/>
      <c r="H122" s="23">
        <v>89</v>
      </c>
      <c r="I122" s="23"/>
      <c r="J122" s="23"/>
      <c r="K122" s="23"/>
      <c r="L122" s="23"/>
      <c r="M122" s="23"/>
      <c r="N122" s="23"/>
      <c r="O122" s="23"/>
      <c r="P122" s="23"/>
      <c r="Q122" s="23"/>
      <c r="R122" s="23"/>
      <c r="S122" s="23"/>
      <c r="T122" s="23"/>
      <c r="U122" s="23"/>
      <c r="V122" s="23"/>
      <c r="W122" s="23"/>
      <c r="X122" s="23"/>
      <c r="Y122" s="23"/>
      <c r="Z122" s="23"/>
      <c r="AA122" s="23"/>
      <c r="AB122" s="23"/>
    </row>
    <row r="123" spans="1:28">
      <c r="A123" s="23"/>
      <c r="B123" s="23"/>
      <c r="C123" s="23"/>
      <c r="D123" s="23"/>
      <c r="E123" s="23"/>
      <c r="F123" s="23"/>
      <c r="G123" s="23"/>
      <c r="H123" s="23">
        <v>90</v>
      </c>
      <c r="I123" s="23"/>
      <c r="J123" s="23"/>
      <c r="K123" s="23"/>
      <c r="L123" s="23"/>
      <c r="M123" s="23"/>
      <c r="N123" s="23"/>
      <c r="O123" s="23"/>
      <c r="P123" s="23"/>
      <c r="Q123" s="23"/>
      <c r="R123" s="23"/>
      <c r="S123" s="23"/>
      <c r="T123" s="23"/>
      <c r="U123" s="23"/>
      <c r="V123" s="23"/>
      <c r="W123" s="23"/>
      <c r="X123" s="23"/>
      <c r="Y123" s="23"/>
      <c r="Z123" s="23"/>
      <c r="AA123" s="23"/>
      <c r="AB123" s="23"/>
    </row>
    <row r="124" spans="1:28">
      <c r="A124" s="23"/>
      <c r="B124" s="23"/>
      <c r="C124" s="23"/>
      <c r="D124" s="23"/>
      <c r="E124" s="23"/>
      <c r="F124" s="23"/>
      <c r="G124" s="23"/>
      <c r="H124" s="23">
        <v>91</v>
      </c>
      <c r="I124" s="23"/>
      <c r="J124" s="23"/>
      <c r="K124" s="23"/>
      <c r="L124" s="23"/>
      <c r="M124" s="23"/>
      <c r="N124" s="23"/>
      <c r="O124" s="23"/>
      <c r="P124" s="23"/>
      <c r="Q124" s="23"/>
      <c r="R124" s="23"/>
      <c r="S124" s="23"/>
      <c r="T124" s="23"/>
      <c r="U124" s="23"/>
      <c r="V124" s="23"/>
      <c r="W124" s="23"/>
      <c r="X124" s="23"/>
      <c r="Y124" s="23"/>
      <c r="Z124" s="23"/>
      <c r="AA124" s="23"/>
      <c r="AB124" s="23"/>
    </row>
    <row r="125" spans="1:28">
      <c r="A125" s="23"/>
      <c r="B125" s="23"/>
      <c r="C125" s="23"/>
      <c r="D125" s="23"/>
      <c r="E125" s="23"/>
      <c r="F125" s="23"/>
      <c r="G125" s="23"/>
      <c r="H125" s="23">
        <v>92</v>
      </c>
      <c r="I125" s="23"/>
      <c r="J125" s="23"/>
      <c r="K125" s="23"/>
      <c r="L125" s="23"/>
      <c r="M125" s="23"/>
      <c r="N125" s="23"/>
      <c r="O125" s="23"/>
      <c r="P125" s="23"/>
      <c r="Q125" s="23"/>
      <c r="R125" s="23"/>
      <c r="S125" s="23"/>
      <c r="T125" s="23"/>
      <c r="U125" s="23"/>
      <c r="V125" s="23"/>
      <c r="W125" s="23"/>
      <c r="X125" s="23"/>
      <c r="Y125" s="23"/>
      <c r="Z125" s="23"/>
      <c r="AA125" s="23"/>
      <c r="AB125" s="23"/>
    </row>
    <row r="126" spans="1:28">
      <c r="A126" s="23"/>
      <c r="B126" s="23"/>
      <c r="C126" s="23"/>
      <c r="D126" s="23"/>
      <c r="E126" s="23"/>
      <c r="F126" s="23"/>
      <c r="G126" s="23"/>
      <c r="H126" s="23">
        <v>93</v>
      </c>
      <c r="I126" s="23"/>
      <c r="J126" s="23"/>
      <c r="K126" s="23"/>
      <c r="L126" s="23"/>
      <c r="M126" s="23"/>
      <c r="N126" s="23"/>
      <c r="O126" s="23"/>
      <c r="P126" s="23"/>
      <c r="Q126" s="23"/>
      <c r="R126" s="23"/>
      <c r="S126" s="23"/>
      <c r="T126" s="23"/>
      <c r="U126" s="23"/>
      <c r="V126" s="23"/>
      <c r="W126" s="23"/>
      <c r="X126" s="23"/>
      <c r="Y126" s="23"/>
      <c r="Z126" s="23"/>
      <c r="AA126" s="23"/>
      <c r="AB126" s="23"/>
    </row>
    <row r="127" spans="1:28">
      <c r="A127" s="23"/>
      <c r="B127" s="23"/>
      <c r="C127" s="23"/>
      <c r="D127" s="23"/>
      <c r="E127" s="23"/>
      <c r="F127" s="23"/>
      <c r="G127" s="23"/>
      <c r="H127" s="23">
        <v>94</v>
      </c>
      <c r="I127" s="23"/>
      <c r="J127" s="23"/>
      <c r="K127" s="23"/>
      <c r="L127" s="23"/>
      <c r="M127" s="23"/>
      <c r="N127" s="23"/>
      <c r="O127" s="23"/>
      <c r="P127" s="23"/>
      <c r="Q127" s="23"/>
      <c r="R127" s="23"/>
      <c r="S127" s="23"/>
      <c r="T127" s="23"/>
      <c r="U127" s="23"/>
      <c r="V127" s="23"/>
      <c r="W127" s="23"/>
      <c r="X127" s="23"/>
      <c r="Y127" s="23"/>
      <c r="Z127" s="23"/>
      <c r="AA127" s="23"/>
      <c r="AB127" s="23"/>
    </row>
    <row r="128" spans="1:28">
      <c r="A128" s="23"/>
      <c r="B128" s="23"/>
      <c r="C128" s="23"/>
      <c r="D128" s="23"/>
      <c r="E128" s="23"/>
      <c r="F128" s="23"/>
      <c r="G128" s="23"/>
      <c r="H128" s="23">
        <v>95</v>
      </c>
      <c r="I128" s="23"/>
      <c r="J128" s="23"/>
      <c r="K128" s="23"/>
      <c r="L128" s="23"/>
      <c r="M128" s="23"/>
      <c r="N128" s="23"/>
      <c r="O128" s="23"/>
      <c r="P128" s="23"/>
      <c r="Q128" s="23"/>
      <c r="R128" s="23"/>
      <c r="S128" s="23"/>
      <c r="T128" s="23"/>
      <c r="U128" s="23"/>
      <c r="V128" s="23"/>
      <c r="W128" s="23"/>
      <c r="X128" s="23"/>
      <c r="Y128" s="23"/>
      <c r="Z128" s="23"/>
      <c r="AA128" s="23"/>
      <c r="AB128" s="23"/>
    </row>
    <row r="129" spans="1:28">
      <c r="A129" s="23"/>
      <c r="B129" s="23"/>
      <c r="C129" s="23"/>
      <c r="D129" s="23"/>
      <c r="E129" s="23"/>
      <c r="F129" s="23"/>
      <c r="G129" s="23"/>
      <c r="H129" s="23">
        <v>96</v>
      </c>
      <c r="I129" s="23"/>
      <c r="J129" s="23"/>
      <c r="K129" s="23"/>
      <c r="L129" s="23"/>
      <c r="M129" s="23"/>
      <c r="N129" s="23"/>
      <c r="O129" s="23"/>
      <c r="P129" s="23"/>
      <c r="Q129" s="23"/>
      <c r="R129" s="23"/>
      <c r="S129" s="23"/>
      <c r="T129" s="23"/>
      <c r="U129" s="23"/>
      <c r="V129" s="23"/>
      <c r="W129" s="23"/>
      <c r="X129" s="23"/>
      <c r="Y129" s="23"/>
      <c r="Z129" s="23"/>
      <c r="AA129" s="23"/>
      <c r="AB129" s="23"/>
    </row>
    <row r="130" spans="1:28">
      <c r="A130" s="23"/>
      <c r="B130" s="23"/>
      <c r="C130" s="23"/>
      <c r="D130" s="23"/>
      <c r="E130" s="23"/>
      <c r="F130" s="23"/>
      <c r="G130" s="23"/>
      <c r="H130" s="23">
        <v>97</v>
      </c>
      <c r="I130" s="23"/>
      <c r="J130" s="23"/>
      <c r="K130" s="23"/>
      <c r="L130" s="23"/>
      <c r="M130" s="23"/>
      <c r="N130" s="23"/>
      <c r="O130" s="23"/>
      <c r="P130" s="23"/>
      <c r="Q130" s="23"/>
      <c r="R130" s="23"/>
      <c r="S130" s="23"/>
      <c r="T130" s="23"/>
      <c r="U130" s="23"/>
      <c r="V130" s="23"/>
      <c r="W130" s="23"/>
      <c r="X130" s="23"/>
      <c r="Y130" s="23"/>
      <c r="Z130" s="23"/>
      <c r="AA130" s="23"/>
      <c r="AB130" s="23"/>
    </row>
    <row r="131" spans="1:28">
      <c r="A131" s="23"/>
      <c r="B131" s="23"/>
      <c r="C131" s="23"/>
      <c r="D131" s="23"/>
      <c r="E131" s="23"/>
      <c r="F131" s="23"/>
      <c r="G131" s="23"/>
      <c r="H131" s="23">
        <v>98</v>
      </c>
      <c r="I131" s="23"/>
      <c r="J131" s="23"/>
      <c r="K131" s="23"/>
      <c r="L131" s="23"/>
      <c r="M131" s="23"/>
      <c r="N131" s="23"/>
      <c r="O131" s="23"/>
      <c r="P131" s="23"/>
      <c r="Q131" s="23"/>
      <c r="R131" s="23"/>
      <c r="S131" s="23"/>
      <c r="T131" s="23"/>
      <c r="U131" s="23"/>
      <c r="V131" s="23"/>
      <c r="W131" s="23"/>
      <c r="X131" s="23"/>
      <c r="Y131" s="23"/>
      <c r="Z131" s="23"/>
      <c r="AA131" s="23"/>
      <c r="AB131" s="23"/>
    </row>
    <row r="132" spans="1:28">
      <c r="A132" s="23"/>
      <c r="B132" s="23"/>
      <c r="C132" s="23"/>
      <c r="D132" s="23"/>
      <c r="E132" s="23"/>
      <c r="F132" s="23"/>
      <c r="G132" s="23"/>
      <c r="H132" s="23">
        <v>99</v>
      </c>
      <c r="I132" s="23"/>
      <c r="J132" s="23"/>
      <c r="K132" s="23"/>
      <c r="L132" s="23"/>
      <c r="M132" s="23"/>
      <c r="N132" s="23"/>
      <c r="O132" s="23"/>
      <c r="P132" s="23"/>
      <c r="Q132" s="23"/>
      <c r="R132" s="23"/>
      <c r="S132" s="23"/>
      <c r="T132" s="23"/>
      <c r="U132" s="23"/>
      <c r="V132" s="23"/>
      <c r="W132" s="23"/>
      <c r="X132" s="23"/>
      <c r="Y132" s="23"/>
      <c r="Z132" s="23"/>
      <c r="AA132" s="23"/>
      <c r="AB132" s="23"/>
    </row>
    <row r="133" spans="1:28">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row>
    <row r="134" spans="1:28">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row>
    <row r="135" spans="1:28">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row>
    <row r="136" spans="1:28">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row>
    <row r="137" spans="1:28">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row>
    <row r="138" spans="1:28">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row>
    <row r="139" spans="1:28">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0" spans="1:28">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row>
    <row r="141" spans="1:28">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row>
    <row r="142" spans="1:28">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row>
    <row r="143" spans="1:28">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row>
    <row r="144" spans="1:28">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row>
    <row r="145" spans="1:28">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row>
    <row r="146" spans="1:28">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row>
    <row r="147" spans="1:28">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row>
    <row r="148" spans="1:28">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row>
    <row r="149" spans="1:28">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row>
    <row r="150" spans="1:28">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row>
    <row r="151" spans="1:28">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row>
    <row r="152" spans="1:28">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row>
    <row r="153" spans="1:28">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row>
    <row r="154" spans="1:28">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row>
    <row r="155" spans="1:28">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row>
    <row r="156" spans="1:28">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row>
    <row r="157" spans="1:28">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row>
    <row r="158" spans="1:28">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row>
    <row r="159" spans="1:28">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row>
    <row r="160" spans="1:28">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row>
    <row r="161" spans="1:28">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row>
    <row r="162" spans="1:28">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row>
    <row r="163" spans="1:28">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row>
    <row r="164" spans="1:28">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row>
    <row r="165" spans="1:28">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row>
    <row r="166" spans="1:28">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row>
    <row r="167" spans="1:28">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row>
    <row r="168" spans="1:28">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row>
    <row r="169" spans="1:28">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row>
    <row r="170" spans="1:28">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row>
    <row r="171" spans="1:28">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row>
    <row r="172" spans="1:28">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row>
    <row r="173" spans="1:28">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row>
    <row r="174" spans="1:28">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row>
    <row r="175" spans="1:28">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row>
    <row r="176" spans="1:28">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row>
    <row r="177" spans="1:28">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row>
    <row r="178" spans="1:28">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row>
    <row r="179" spans="1:28">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row>
    <row r="180" spans="1:28">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row>
    <row r="181" spans="1:28">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row>
    <row r="182" spans="1:28">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row>
    <row r="183" spans="1:28">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row>
    <row r="184" spans="1:28">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row>
    <row r="185" spans="1:28">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row>
    <row r="186" spans="1:28">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row>
    <row r="187" spans="1:28">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row>
    <row r="188" spans="1:28">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row>
    <row r="189" spans="1:28">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row>
    <row r="190" spans="1:28">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row>
    <row r="191" spans="1:28">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row>
    <row r="192" spans="1:28">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row>
    <row r="193" spans="1:28">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row>
    <row r="194" spans="1:28">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row>
    <row r="195" spans="1:28">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row>
    <row r="196" spans="1:28">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row>
    <row r="197" spans="1:28">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row>
    <row r="198" spans="1:28">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row>
    <row r="199" spans="1:28">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row>
    <row r="200" spans="1:28">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row>
    <row r="201" spans="1:28">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row>
    <row r="202" spans="1:28">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spans="1:28">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row>
    <row r="204" spans="1:28">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row>
    <row r="205" spans="1:28">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row>
    <row r="206" spans="1:28">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row>
    <row r="207" spans="1:28">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row>
    <row r="208" spans="1:28">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row>
    <row r="209" spans="1:28">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row>
    <row r="210" spans="1:28">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row>
    <row r="211" spans="1:28">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row>
    <row r="212" spans="1:28">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row>
    <row r="213" spans="1:28">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row>
    <row r="214" spans="1:28">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row>
    <row r="215" spans="1:28">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row>
    <row r="216" spans="1:28">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row>
    <row r="217" spans="1:28">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row>
    <row r="218" spans="1:28">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row>
    <row r="219" spans="1:28">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row>
    <row r="220" spans="1:28">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row>
    <row r="221" spans="1:28">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row>
    <row r="222" spans="1:28">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row>
    <row r="223" spans="1:28">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row>
    <row r="224" spans="1:28">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row>
    <row r="225" spans="1:28">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row>
    <row r="226" spans="1:28">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row>
    <row r="227" spans="1:28">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row>
    <row r="228" spans="1:28">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row>
    <row r="229" spans="1:28">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row>
    <row r="230" spans="1:28">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row>
    <row r="231" spans="1:28">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row>
    <row r="232" spans="1:28">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row>
    <row r="233" spans="1:28">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row>
    <row r="234" spans="1:28">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row>
    <row r="235" spans="1:28">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row>
    <row r="236" spans="1:28">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row>
    <row r="237" spans="1:28">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row>
    <row r="238" spans="1:28">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row>
    <row r="239" spans="1:28">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row>
    <row r="240" spans="1:28">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row>
    <row r="241" spans="1:28">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row>
    <row r="242" spans="1:28">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row>
    <row r="243" spans="1:28">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row>
    <row r="244" spans="1:28">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row>
    <row r="245" spans="1:28">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row>
    <row r="246" spans="1:28">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row>
    <row r="247" spans="1:28">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row>
    <row r="248" spans="1:28">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row>
    <row r="249" spans="1:28">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row>
    <row r="250" spans="1:28">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row>
    <row r="251" spans="1:28">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row>
    <row r="252" spans="1:28">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row>
    <row r="253" spans="1:28">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row>
    <row r="254" spans="1:28">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row>
    <row r="255" spans="1:28">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row>
    <row r="256" spans="1:28">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row>
    <row r="257" spans="1:28">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row>
    <row r="258" spans="1:28">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row>
    <row r="259" spans="1:28">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row>
    <row r="260" spans="1:28">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row>
    <row r="261" spans="1:28">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row>
    <row r="262" spans="1:28">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row>
    <row r="263" spans="1:28">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row>
    <row r="264" spans="1:28">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row>
    <row r="265" spans="1:28">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row>
    <row r="266" spans="1:28">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row>
    <row r="267" spans="1:28">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row>
    <row r="268" spans="1:28">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row>
  </sheetData>
  <mergeCells count="4">
    <mergeCell ref="G5:J5"/>
    <mergeCell ref="K5:K6"/>
    <mergeCell ref="C5:D6"/>
    <mergeCell ref="E5:F6"/>
  </mergeCells>
  <phoneticPr fontId="6"/>
  <dataValidations count="7">
    <dataValidation type="list" imeMode="halfAlpha" allowBlank="1" showInputMessage="1" showErrorMessage="1" sqref="K7:K21" xr:uid="{00000000-0002-0000-0000-000006000000}">
      <formula1>$K$34:$K$35</formula1>
    </dataValidation>
    <dataValidation type="list" imeMode="halfAlpha" allowBlank="1" showInputMessage="1" showErrorMessage="1" sqref="J7:J21" xr:uid="{00000000-0002-0000-0000-000005000000}">
      <formula1>$J$34:$J$64</formula1>
    </dataValidation>
    <dataValidation type="list" imeMode="halfAlpha" allowBlank="1" showInputMessage="1" showErrorMessage="1" sqref="I7:I21" xr:uid="{00000000-0002-0000-0000-000004000000}">
      <formula1>$I$34:$I$45</formula1>
    </dataValidation>
    <dataValidation type="list" imeMode="halfAlpha" allowBlank="1" showInputMessage="1" showErrorMessage="1" sqref="H7:H21" xr:uid="{00000000-0002-0000-0000-000003000000}">
      <formula1>$H$34:$H$132</formula1>
    </dataValidation>
    <dataValidation type="list" imeMode="halfAlpha" allowBlank="1" showInputMessage="1" showErrorMessage="1" sqref="G7:G21" xr:uid="{00000000-0002-0000-0000-000002000000}">
      <formula1>$G$34:$G$36</formula1>
    </dataValidation>
    <dataValidation imeMode="halfKatakana" allowBlank="1" showInputMessage="1" showErrorMessage="1" sqref="C7:D21" xr:uid="{00000000-0002-0000-0000-000001000000}"/>
    <dataValidation imeMode="hiragana" allowBlank="1" showInputMessage="1" showErrorMessage="1" sqref="E7:F21" xr:uid="{00000000-0002-0000-0000-000000000000}"/>
  </dataValidations>
  <pageMargins left="0.47244094488188981" right="0.11811023622047245" top="0.74803149606299213" bottom="0.74803149606299213" header="0.31496062992125984" footer="0.31496062992125984"/>
  <pageSetup paperSize="9" orientation="portrait"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AR54"/>
  <sheetViews>
    <sheetView showGridLines="0" showZeros="0" view="pageBreakPreview" zoomScaleNormal="100" zoomScaleSheetLayoutView="100" workbookViewId="0">
      <selection activeCell="I3" sqref="I3:AL3"/>
    </sheetView>
  </sheetViews>
  <sheetFormatPr defaultColWidth="2.25" defaultRowHeight="13.5"/>
  <cols>
    <col min="1" max="16384" width="2.25" style="18"/>
  </cols>
  <sheetData>
    <row r="1" spans="1:44">
      <c r="A1" s="18" t="s">
        <v>126</v>
      </c>
    </row>
    <row r="2" spans="1:44" ht="6.6" customHeight="1"/>
    <row r="3" spans="1:44" ht="17.25" customHeight="1">
      <c r="A3" s="218" t="s">
        <v>127</v>
      </c>
      <c r="B3" s="219"/>
      <c r="C3" s="219"/>
      <c r="D3" s="219"/>
      <c r="E3" s="219"/>
      <c r="F3" s="219"/>
      <c r="G3" s="219"/>
      <c r="H3" s="220"/>
      <c r="I3" s="221">
        <f>'3-1(医療)申請書'!J17</f>
        <v>0</v>
      </c>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row>
    <row r="4" spans="1:44">
      <c r="A4" s="19" t="s">
        <v>128</v>
      </c>
    </row>
    <row r="5" spans="1:44" ht="12.95" customHeight="1">
      <c r="A5" s="216" t="s">
        <v>184</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R5" s="14"/>
    </row>
    <row r="6" spans="1:44" ht="12.95" customHeight="1">
      <c r="A6" s="217"/>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row>
    <row r="7" spans="1:44" ht="12.95" customHeight="1">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44" ht="12.95" customHeight="1">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44" ht="12.95" customHeight="1">
      <c r="A9" s="217"/>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row>
    <row r="10" spans="1:44" ht="12.95" customHeight="1">
      <c r="A10" s="217"/>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row>
    <row r="11" spans="1:44" ht="12.95" customHeight="1">
      <c r="A11" s="217"/>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row>
    <row r="12" spans="1:44" ht="12.95" customHeight="1">
      <c r="A12" s="217"/>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row>
    <row r="13" spans="1:44" ht="12.95" customHeight="1">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row>
    <row r="14" spans="1:44" ht="12.9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row>
    <row r="15" spans="1:44" ht="12.95" customHeight="1">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row>
    <row r="16" spans="1:44" ht="12.95" customHeight="1">
      <c r="A16" s="217"/>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row>
    <row r="17" spans="1:44" ht="12.95" customHeight="1">
      <c r="A17" s="217"/>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row>
    <row r="18" spans="1:44" ht="12.9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R18" s="20"/>
    </row>
    <row r="19" spans="1:44" ht="12.75" customHeight="1">
      <c r="A19" s="217"/>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row>
    <row r="20" spans="1:44" ht="12.9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row>
    <row r="21" spans="1:44" ht="12.95" customHeight="1">
      <c r="A21" s="217"/>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row>
    <row r="22" spans="1:44" ht="12.95" customHeight="1">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1:44" ht="12.95" customHeigh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row>
    <row r="24" spans="1:44" ht="12.95" customHeight="1">
      <c r="A24" s="217"/>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row>
    <row r="25" spans="1:44" ht="12.95" customHeight="1">
      <c r="A25" s="217"/>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row>
    <row r="26" spans="1:44" ht="12.95" customHeight="1">
      <c r="A26" s="21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row>
    <row r="27" spans="1:44" ht="12.95" customHeight="1">
      <c r="A27" s="217"/>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row>
    <row r="28" spans="1:44" ht="12.95" customHeight="1">
      <c r="A28" s="217"/>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row>
    <row r="29" spans="1:44" ht="12.95" customHeight="1">
      <c r="A29" s="217"/>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row>
    <row r="30" spans="1:44" ht="12.95" customHeight="1">
      <c r="A30" s="217"/>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row>
    <row r="31" spans="1:44" ht="12.95" customHeight="1">
      <c r="A31" s="217"/>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row>
    <row r="32" spans="1:44" ht="12.95" customHeight="1">
      <c r="A32" s="217"/>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row>
    <row r="33" spans="1:38" ht="12.95" customHeight="1">
      <c r="A33" s="217"/>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row>
    <row r="34" spans="1:38" ht="12.95" customHeight="1">
      <c r="A34" s="217"/>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row>
    <row r="35" spans="1:38" ht="12.95" customHeight="1">
      <c r="A35" s="217"/>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row>
    <row r="36" spans="1:38" ht="12.95" customHeight="1">
      <c r="A36" s="217"/>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row>
    <row r="37" spans="1:38" ht="12.95" customHeight="1">
      <c r="A37" s="217"/>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row>
    <row r="38" spans="1:38" ht="12.95" customHeight="1">
      <c r="A38" s="217"/>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row>
    <row r="39" spans="1:38" ht="12.95" customHeight="1">
      <c r="A39" s="217"/>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row>
    <row r="40" spans="1:38" ht="12.95" customHeight="1">
      <c r="A40" s="217"/>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row>
    <row r="41" spans="1:38" ht="12.95" customHeight="1">
      <c r="A41" s="217"/>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row>
    <row r="42" spans="1:38" ht="12.95" customHeight="1">
      <c r="A42" s="217"/>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row>
    <row r="43" spans="1:38" ht="12.95" customHeight="1">
      <c r="A43" s="217"/>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row>
    <row r="44" spans="1:38" ht="12.95" customHeight="1">
      <c r="A44" s="21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row>
    <row r="45" spans="1:38" ht="12.95" customHeight="1">
      <c r="A45" s="217"/>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row>
    <row r="46" spans="1:38" ht="12.95" customHeight="1">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row>
    <row r="47" spans="1:38" ht="12.95" customHeight="1">
      <c r="A47" s="217"/>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row>
    <row r="48" spans="1:38" ht="12.95" customHeight="1">
      <c r="A48" s="217"/>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row>
    <row r="49" spans="1:38" ht="12.95" customHeight="1">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row>
    <row r="50" spans="1:38" ht="12.95" customHeight="1">
      <c r="A50" s="217"/>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row>
    <row r="51" spans="1:38" ht="12.95" customHeight="1">
      <c r="A51" s="217"/>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row>
    <row r="52" spans="1:38" ht="12.95" customHeight="1">
      <c r="A52" s="217"/>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row>
    <row r="53" spans="1:38" ht="12.95" customHeight="1">
      <c r="A53" s="21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row>
    <row r="54" spans="1:38" ht="12.95"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row>
  </sheetData>
  <sheetProtection formatCells="0" formatColumns="0" formatRows="0" insertColumns="0" insertRows="0" insertHyperlinks="0" deleteColumns="0" deleteRows="0" selectLockedCells="1" sort="0" autoFilter="0" pivotTables="0"/>
  <mergeCells count="3">
    <mergeCell ref="A5:AL54"/>
    <mergeCell ref="A3:H3"/>
    <mergeCell ref="I3:AL3"/>
  </mergeCells>
  <phoneticPr fontId="6"/>
  <printOptions horizontalCentered="1"/>
  <pageMargins left="0.70866141732283472" right="0.70866141732283472" top="0.74803149606299213" bottom="0.74803149606299213" header="0.31496062992125984" footer="0.31496062992125984"/>
  <pageSetup paperSize="9" scale="9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R178"/>
  <sheetViews>
    <sheetView zoomScale="70" zoomScaleNormal="70" workbookViewId="0">
      <selection activeCell="G33" sqref="G33"/>
    </sheetView>
  </sheetViews>
  <sheetFormatPr defaultColWidth="9" defaultRowHeight="13.5"/>
  <cols>
    <col min="1" max="1" width="29.375" bestFit="1" customWidth="1"/>
    <col min="3" max="3" width="7.5" bestFit="1" customWidth="1"/>
    <col min="4" max="4" width="3.5" style="6" bestFit="1" customWidth="1"/>
    <col min="7" max="7" width="27.25" bestFit="1" customWidth="1"/>
    <col min="12" max="12" width="37.75" bestFit="1" customWidth="1"/>
    <col min="14" max="14" width="9" style="6"/>
    <col min="15" max="15" width="27.25" bestFit="1" customWidth="1"/>
  </cols>
  <sheetData>
    <row r="1" spans="1:18" ht="14.25">
      <c r="A1" s="7"/>
      <c r="B1" s="2"/>
      <c r="C1" s="2"/>
      <c r="D1" s="5"/>
      <c r="E1" s="2"/>
      <c r="F1" s="2"/>
      <c r="G1" s="2"/>
      <c r="H1" s="2"/>
      <c r="I1" s="2"/>
      <c r="J1" s="2"/>
      <c r="K1" s="2"/>
      <c r="L1" s="2" t="s">
        <v>27</v>
      </c>
      <c r="M1" s="2" t="s">
        <v>131</v>
      </c>
      <c r="N1" s="5">
        <v>12900</v>
      </c>
      <c r="O1" s="2" t="s">
        <v>207</v>
      </c>
      <c r="P1" s="2"/>
      <c r="Q1" s="2"/>
      <c r="R1" s="2"/>
    </row>
    <row r="2" spans="1:18" ht="14.25">
      <c r="A2" s="2" t="s">
        <v>27</v>
      </c>
      <c r="B2" s="2" t="s">
        <v>6</v>
      </c>
      <c r="C2" s="2" t="s">
        <v>3</v>
      </c>
      <c r="D2" s="5">
        <v>30</v>
      </c>
      <c r="E2" s="2"/>
      <c r="F2" t="s">
        <v>53</v>
      </c>
      <c r="G2" s="2" t="s">
        <v>207</v>
      </c>
      <c r="H2">
        <f>SUMIF('3-2(医療)申請内容内訳書'!$J:$J,G2,'3-2(医療)申請内容内訳書'!$G:$G)</f>
        <v>0</v>
      </c>
      <c r="J2" s="2" t="s">
        <v>145</v>
      </c>
      <c r="K2" s="2"/>
      <c r="L2" s="2" t="s">
        <v>28</v>
      </c>
      <c r="M2" s="2" t="s">
        <v>131</v>
      </c>
      <c r="N2" s="5">
        <v>12900</v>
      </c>
      <c r="O2" s="2" t="s">
        <v>207</v>
      </c>
      <c r="P2" s="2"/>
      <c r="Q2" s="2"/>
      <c r="R2" s="2"/>
    </row>
    <row r="3" spans="1:18" ht="14.25">
      <c r="A3" s="2" t="s">
        <v>28</v>
      </c>
      <c r="B3" s="2" t="s">
        <v>6</v>
      </c>
      <c r="C3" s="2" t="s">
        <v>3</v>
      </c>
      <c r="D3" s="5">
        <v>30</v>
      </c>
      <c r="E3" s="2"/>
      <c r="F3" t="s">
        <v>54</v>
      </c>
      <c r="G3" s="2" t="s">
        <v>209</v>
      </c>
      <c r="H3">
        <f>SUMIF('3-2(医療)申請内容内訳書'!$J:$J,G3,'3-2(医療)申請内容内訳書'!$G:$G)</f>
        <v>0</v>
      </c>
      <c r="J3" s="2" t="s">
        <v>157</v>
      </c>
      <c r="K3" s="2"/>
      <c r="L3" s="2" t="s">
        <v>29</v>
      </c>
      <c r="M3" s="2" t="s">
        <v>131</v>
      </c>
      <c r="N3" s="5">
        <v>12900</v>
      </c>
      <c r="O3" s="2" t="s">
        <v>207</v>
      </c>
      <c r="P3" s="2"/>
      <c r="Q3" s="2"/>
      <c r="R3" s="2"/>
    </row>
    <row r="4" spans="1:18" ht="14.25">
      <c r="A4" s="2" t="s">
        <v>29</v>
      </c>
      <c r="B4" s="2" t="s">
        <v>6</v>
      </c>
      <c r="C4" s="2" t="s">
        <v>3</v>
      </c>
      <c r="D4" s="5">
        <v>30</v>
      </c>
      <c r="E4" s="2"/>
      <c r="F4" t="s">
        <v>55</v>
      </c>
      <c r="G4" s="2" t="s">
        <v>208</v>
      </c>
      <c r="H4">
        <f>SUMIF('3-2(医療)申請内容内訳書'!$J:$J,G4,'3-2(医療)申請内容内訳書'!$G:$G)</f>
        <v>0</v>
      </c>
      <c r="J4" s="2" t="s">
        <v>176</v>
      </c>
      <c r="K4" s="2"/>
      <c r="L4" s="2" t="s">
        <v>30</v>
      </c>
      <c r="M4" s="2" t="s">
        <v>131</v>
      </c>
      <c r="N4" s="5">
        <v>24900</v>
      </c>
      <c r="O4" s="2" t="s">
        <v>208</v>
      </c>
      <c r="P4" s="2"/>
      <c r="Q4" s="2"/>
      <c r="R4" s="2"/>
    </row>
    <row r="5" spans="1:18" ht="14.25">
      <c r="A5" s="2" t="s">
        <v>30</v>
      </c>
      <c r="B5" s="2" t="s">
        <v>6</v>
      </c>
      <c r="C5" s="2" t="s">
        <v>3</v>
      </c>
      <c r="D5" s="5">
        <v>30</v>
      </c>
      <c r="E5" s="2"/>
      <c r="F5" t="s">
        <v>56</v>
      </c>
      <c r="G5" s="2" t="s">
        <v>210</v>
      </c>
      <c r="H5">
        <f>SUMIF('3-2(医療)申請内容内訳書'!$J:$J,G5,'3-2(医療)申請内容内訳書'!$G:$G)</f>
        <v>0</v>
      </c>
      <c r="I5" s="2"/>
      <c r="J5" s="2"/>
      <c r="K5" s="2"/>
      <c r="L5" s="2" t="s">
        <v>31</v>
      </c>
      <c r="M5" s="2" t="s">
        <v>131</v>
      </c>
      <c r="N5" s="5">
        <v>24900</v>
      </c>
      <c r="O5" s="2" t="s">
        <v>208</v>
      </c>
      <c r="P5" s="2"/>
      <c r="Q5" s="2"/>
      <c r="R5" s="2"/>
    </row>
    <row r="6" spans="1:18" ht="14.25">
      <c r="A6" s="2" t="s">
        <v>31</v>
      </c>
      <c r="B6" s="2" t="s">
        <v>6</v>
      </c>
      <c r="C6" s="2" t="s">
        <v>3</v>
      </c>
      <c r="D6" s="5">
        <v>30</v>
      </c>
      <c r="E6" s="2"/>
      <c r="F6" t="s">
        <v>57</v>
      </c>
      <c r="G6" s="2" t="s">
        <v>154</v>
      </c>
      <c r="H6">
        <f>SUMIF('3-2(医療)申請内容内訳書'!$J:$J,G6,'3-2(医療)申請内容内訳書'!$G:$G)</f>
        <v>0</v>
      </c>
      <c r="I6" s="2"/>
      <c r="J6" s="2"/>
      <c r="K6" s="2"/>
      <c r="L6" s="2" t="s">
        <v>32</v>
      </c>
      <c r="M6" s="2" t="s">
        <v>131</v>
      </c>
      <c r="N6" s="5">
        <v>12900</v>
      </c>
      <c r="O6" s="2" t="s">
        <v>207</v>
      </c>
      <c r="P6" s="2"/>
      <c r="Q6" s="2"/>
      <c r="R6" s="2"/>
    </row>
    <row r="7" spans="1:18" ht="14.25">
      <c r="A7" s="2" t="s">
        <v>32</v>
      </c>
      <c r="B7" s="2" t="s">
        <v>6</v>
      </c>
      <c r="C7" s="2" t="s">
        <v>3</v>
      </c>
      <c r="D7" s="5">
        <v>30</v>
      </c>
      <c r="E7" s="2"/>
      <c r="F7" t="s">
        <v>58</v>
      </c>
      <c r="G7" s="2" t="s">
        <v>158</v>
      </c>
      <c r="H7">
        <f>SUMIF('3-2(医療)申請内容内訳書'!$J:$J,G7,'3-2(医療)申請内容内訳書'!$G:$G)</f>
        <v>0</v>
      </c>
      <c r="I7" s="2"/>
      <c r="J7" s="2"/>
      <c r="K7" s="2"/>
      <c r="L7" s="2" t="s">
        <v>33</v>
      </c>
      <c r="M7" s="2" t="s">
        <v>131</v>
      </c>
      <c r="N7" s="5">
        <v>12900</v>
      </c>
      <c r="O7" s="2" t="s">
        <v>207</v>
      </c>
      <c r="P7" s="2"/>
      <c r="Q7" s="2"/>
      <c r="R7" s="2"/>
    </row>
    <row r="8" spans="1:18" ht="14.25">
      <c r="A8" s="2" t="s">
        <v>33</v>
      </c>
      <c r="B8" s="2" t="s">
        <v>6</v>
      </c>
      <c r="C8" s="2" t="s">
        <v>3</v>
      </c>
      <c r="D8" s="5">
        <v>30</v>
      </c>
      <c r="E8" s="2"/>
      <c r="F8" t="s">
        <v>59</v>
      </c>
      <c r="G8" s="2" t="s">
        <v>183</v>
      </c>
      <c r="H8">
        <f>SUMIF('3-2(医療)申請内容内訳書'!$J:$J,G8,'3-2(医療)申請内容内訳書'!$G:$G)</f>
        <v>0</v>
      </c>
      <c r="I8" s="2"/>
      <c r="J8" s="2"/>
      <c r="K8" s="2"/>
      <c r="L8" s="2" t="s">
        <v>51</v>
      </c>
      <c r="M8" s="2" t="s">
        <v>131</v>
      </c>
      <c r="N8" s="5">
        <v>24900</v>
      </c>
      <c r="O8" s="2" t="s">
        <v>208</v>
      </c>
      <c r="P8" s="2"/>
      <c r="Q8" s="2"/>
      <c r="R8" s="2"/>
    </row>
    <row r="9" spans="1:18" ht="14.25">
      <c r="A9" s="2" t="s">
        <v>51</v>
      </c>
      <c r="B9" s="2" t="s">
        <v>6</v>
      </c>
      <c r="C9" s="2" t="s">
        <v>3</v>
      </c>
      <c r="D9" s="5">
        <v>30</v>
      </c>
      <c r="E9" s="2"/>
      <c r="F9" t="s">
        <v>60</v>
      </c>
      <c r="G9" s="2"/>
      <c r="I9" s="2"/>
      <c r="J9" s="2"/>
      <c r="K9" s="2"/>
      <c r="L9" s="2" t="s">
        <v>52</v>
      </c>
      <c r="M9" s="2" t="s">
        <v>131</v>
      </c>
      <c r="N9" s="5">
        <v>12900</v>
      </c>
      <c r="O9" s="2" t="s">
        <v>207</v>
      </c>
      <c r="P9" s="2"/>
      <c r="Q9" s="2"/>
      <c r="R9" s="2"/>
    </row>
    <row r="10" spans="1:18" ht="14.25">
      <c r="A10" s="2" t="s">
        <v>52</v>
      </c>
      <c r="B10" s="2" t="s">
        <v>6</v>
      </c>
      <c r="C10" s="2" t="s">
        <v>3</v>
      </c>
      <c r="D10" s="5">
        <v>30</v>
      </c>
      <c r="E10" s="2"/>
      <c r="F10" t="s">
        <v>61</v>
      </c>
      <c r="G10" s="2"/>
      <c r="I10" s="2"/>
      <c r="J10" s="2"/>
      <c r="K10" s="2"/>
      <c r="L10" s="2" t="s">
        <v>34</v>
      </c>
      <c r="M10" s="2" t="s">
        <v>131</v>
      </c>
      <c r="N10" s="5">
        <v>9200</v>
      </c>
      <c r="O10" s="2" t="s">
        <v>154</v>
      </c>
      <c r="P10" s="2"/>
      <c r="Q10" s="2"/>
      <c r="R10" s="2"/>
    </row>
    <row r="11" spans="1:18" ht="14.25">
      <c r="A11" s="7"/>
      <c r="B11" s="2"/>
      <c r="C11" s="2"/>
      <c r="D11" s="5"/>
      <c r="E11" s="2"/>
      <c r="F11" t="s">
        <v>62</v>
      </c>
      <c r="G11" s="2"/>
      <c r="H11" s="2"/>
      <c r="I11" s="2"/>
      <c r="J11" s="2"/>
      <c r="K11" s="2"/>
      <c r="L11" s="2" t="s">
        <v>35</v>
      </c>
      <c r="M11" s="2" t="s">
        <v>131</v>
      </c>
      <c r="N11" s="5">
        <v>9200</v>
      </c>
      <c r="O11" s="2" t="s">
        <v>154</v>
      </c>
      <c r="P11" s="2"/>
      <c r="Q11" s="2"/>
      <c r="R11" s="2"/>
    </row>
    <row r="12" spans="1:18" ht="14.25">
      <c r="A12" s="2" t="s">
        <v>34</v>
      </c>
      <c r="B12" s="2" t="s">
        <v>2</v>
      </c>
      <c r="C12" s="2" t="s">
        <v>3</v>
      </c>
      <c r="D12" s="5">
        <v>6</v>
      </c>
      <c r="E12" s="2"/>
      <c r="F12" t="s">
        <v>63</v>
      </c>
      <c r="G12" s="2"/>
      <c r="H12" s="2"/>
      <c r="I12" s="2"/>
      <c r="J12" s="2"/>
      <c r="K12" s="2"/>
      <c r="L12" s="2" t="s">
        <v>36</v>
      </c>
      <c r="M12" s="2" t="s">
        <v>131</v>
      </c>
      <c r="N12" s="5" t="s">
        <v>155</v>
      </c>
      <c r="O12" s="2" t="s">
        <v>160</v>
      </c>
      <c r="P12" s="2"/>
      <c r="Q12" s="2"/>
      <c r="R12" s="2"/>
    </row>
    <row r="13" spans="1:18" ht="14.25">
      <c r="A13" s="2" t="s">
        <v>35</v>
      </c>
      <c r="B13" s="2" t="s">
        <v>2</v>
      </c>
      <c r="C13" s="2" t="s">
        <v>3</v>
      </c>
      <c r="D13" s="5">
        <v>6</v>
      </c>
      <c r="E13" s="2"/>
      <c r="F13" t="s">
        <v>64</v>
      </c>
      <c r="G13" s="2"/>
      <c r="H13" s="2"/>
      <c r="I13" s="2"/>
      <c r="J13" s="2"/>
      <c r="K13" s="2"/>
      <c r="L13" s="2" t="s">
        <v>37</v>
      </c>
      <c r="M13" s="2" t="s">
        <v>131</v>
      </c>
      <c r="N13" s="5" t="s">
        <v>155</v>
      </c>
      <c r="O13" s="2" t="s">
        <v>160</v>
      </c>
      <c r="P13" s="2"/>
      <c r="Q13" s="2"/>
      <c r="R13" s="2"/>
    </row>
    <row r="14" spans="1:18" ht="14.25">
      <c r="A14" s="7"/>
      <c r="B14" s="2"/>
      <c r="C14" s="2"/>
      <c r="D14" s="5"/>
      <c r="E14" s="2"/>
      <c r="F14" t="s">
        <v>65</v>
      </c>
      <c r="G14" s="2"/>
      <c r="H14" s="2"/>
      <c r="I14" s="2"/>
      <c r="J14" s="2"/>
      <c r="K14" s="2"/>
      <c r="L14" s="2" t="s">
        <v>38</v>
      </c>
      <c r="M14" s="2" t="s">
        <v>131</v>
      </c>
      <c r="N14" s="5" t="s">
        <v>156</v>
      </c>
      <c r="O14" s="2" t="s">
        <v>160</v>
      </c>
      <c r="P14" s="2"/>
      <c r="Q14" s="2"/>
      <c r="R14" s="2"/>
    </row>
    <row r="15" spans="1:18" ht="14.25">
      <c r="A15" s="2" t="s">
        <v>36</v>
      </c>
      <c r="B15" s="2" t="s">
        <v>1</v>
      </c>
      <c r="C15" s="2" t="s">
        <v>0</v>
      </c>
      <c r="D15" s="5">
        <v>50</v>
      </c>
      <c r="E15" s="2"/>
      <c r="F15" t="s">
        <v>66</v>
      </c>
      <c r="G15" s="2"/>
      <c r="H15" s="2"/>
      <c r="I15" s="2"/>
      <c r="J15" s="2"/>
      <c r="K15" s="2"/>
      <c r="L15" s="2" t="s">
        <v>188</v>
      </c>
      <c r="M15" s="2" t="s">
        <v>131</v>
      </c>
      <c r="N15" s="5" t="s">
        <v>155</v>
      </c>
      <c r="O15" s="2" t="s">
        <v>160</v>
      </c>
      <c r="P15" s="2"/>
      <c r="Q15" s="2"/>
      <c r="R15" s="2"/>
    </row>
    <row r="16" spans="1:18" ht="14.25">
      <c r="A16" s="2" t="s">
        <v>37</v>
      </c>
      <c r="B16" s="2" t="s">
        <v>1</v>
      </c>
      <c r="C16" s="2" t="s">
        <v>0</v>
      </c>
      <c r="D16" s="5">
        <v>50</v>
      </c>
      <c r="E16" s="2"/>
      <c r="F16" t="s">
        <v>67</v>
      </c>
      <c r="G16" s="2"/>
      <c r="I16" s="2"/>
      <c r="J16" s="2"/>
      <c r="K16" s="2"/>
      <c r="L16" s="2" t="s">
        <v>189</v>
      </c>
      <c r="M16" s="2" t="s">
        <v>131</v>
      </c>
      <c r="N16" s="5" t="s">
        <v>155</v>
      </c>
      <c r="O16" s="2" t="s">
        <v>160</v>
      </c>
      <c r="P16" s="2"/>
      <c r="Q16" s="2"/>
      <c r="R16" s="2"/>
    </row>
    <row r="17" spans="1:18" ht="14.25">
      <c r="A17" s="2" t="s">
        <v>38</v>
      </c>
      <c r="B17" s="2" t="s">
        <v>1</v>
      </c>
      <c r="C17" s="2" t="s">
        <v>0</v>
      </c>
      <c r="D17" s="5">
        <v>50</v>
      </c>
      <c r="E17" s="2"/>
      <c r="F17" t="s">
        <v>68</v>
      </c>
      <c r="G17" s="2"/>
      <c r="I17" s="2"/>
      <c r="J17" s="2"/>
      <c r="K17" s="2"/>
      <c r="L17" s="2"/>
      <c r="M17" s="2"/>
      <c r="N17" s="5"/>
      <c r="O17" s="2"/>
      <c r="P17" s="2"/>
      <c r="Q17" s="2"/>
      <c r="R17" s="2"/>
    </row>
    <row r="18" spans="1:18" ht="14.25">
      <c r="A18" s="2" t="s">
        <v>188</v>
      </c>
      <c r="B18" s="2" t="s">
        <v>134</v>
      </c>
      <c r="C18" s="2" t="s">
        <v>0</v>
      </c>
      <c r="D18" s="5">
        <v>50</v>
      </c>
      <c r="E18" s="2"/>
      <c r="F18" t="s">
        <v>69</v>
      </c>
      <c r="G18" s="2"/>
      <c r="I18" s="2"/>
      <c r="J18" s="2"/>
      <c r="K18" s="2"/>
      <c r="L18" s="2" t="s">
        <v>27</v>
      </c>
      <c r="M18" s="2" t="s">
        <v>157</v>
      </c>
      <c r="N18" s="5">
        <v>12100</v>
      </c>
      <c r="O18" s="2" t="s">
        <v>209</v>
      </c>
      <c r="P18" s="2"/>
      <c r="Q18" s="2"/>
      <c r="R18" s="2"/>
    </row>
    <row r="19" spans="1:18" ht="14.25">
      <c r="A19" s="2" t="s">
        <v>187</v>
      </c>
      <c r="B19" s="2" t="s">
        <v>134</v>
      </c>
      <c r="C19" s="2" t="s">
        <v>0</v>
      </c>
      <c r="D19" s="5">
        <v>50</v>
      </c>
      <c r="F19" t="s">
        <v>70</v>
      </c>
      <c r="G19" s="2"/>
      <c r="L19" s="2" t="s">
        <v>28</v>
      </c>
      <c r="M19" s="2" t="s">
        <v>157</v>
      </c>
      <c r="N19" s="5">
        <v>12100</v>
      </c>
      <c r="O19" s="2" t="s">
        <v>209</v>
      </c>
    </row>
    <row r="20" spans="1:18" ht="14.25">
      <c r="F20" t="s">
        <v>71</v>
      </c>
      <c r="G20" s="2"/>
      <c r="L20" s="2" t="s">
        <v>29</v>
      </c>
      <c r="M20" s="2" t="s">
        <v>157</v>
      </c>
      <c r="N20" s="5">
        <v>12100</v>
      </c>
      <c r="O20" s="2" t="s">
        <v>209</v>
      </c>
    </row>
    <row r="21" spans="1:18" ht="14.25">
      <c r="F21" t="s">
        <v>72</v>
      </c>
      <c r="G21" s="2"/>
      <c r="L21" s="2" t="s">
        <v>30</v>
      </c>
      <c r="M21" s="2" t="s">
        <v>157</v>
      </c>
      <c r="N21" s="5">
        <v>24100</v>
      </c>
      <c r="O21" s="2" t="s">
        <v>210</v>
      </c>
    </row>
    <row r="22" spans="1:18" ht="14.25">
      <c r="F22" t="s">
        <v>73</v>
      </c>
      <c r="G22" s="2"/>
      <c r="L22" s="2" t="s">
        <v>31</v>
      </c>
      <c r="M22" s="2" t="s">
        <v>157</v>
      </c>
      <c r="N22" s="5">
        <v>24100</v>
      </c>
      <c r="O22" s="2" t="s">
        <v>210</v>
      </c>
    </row>
    <row r="23" spans="1:18" ht="14.25">
      <c r="F23" t="s">
        <v>74</v>
      </c>
      <c r="G23" s="2"/>
      <c r="L23" s="2" t="s">
        <v>32</v>
      </c>
      <c r="M23" s="2" t="s">
        <v>157</v>
      </c>
      <c r="N23" s="5">
        <v>12100</v>
      </c>
      <c r="O23" s="2" t="s">
        <v>209</v>
      </c>
    </row>
    <row r="24" spans="1:18" ht="14.25">
      <c r="F24" t="s">
        <v>75</v>
      </c>
      <c r="G24" s="2"/>
      <c r="L24" s="2" t="s">
        <v>33</v>
      </c>
      <c r="M24" s="2" t="s">
        <v>157</v>
      </c>
      <c r="N24" s="5">
        <v>12100</v>
      </c>
      <c r="O24" s="2" t="s">
        <v>209</v>
      </c>
    </row>
    <row r="25" spans="1:18" ht="14.25">
      <c r="F25" t="s">
        <v>76</v>
      </c>
      <c r="G25" s="2"/>
      <c r="L25" s="2" t="s">
        <v>51</v>
      </c>
      <c r="M25" s="2" t="s">
        <v>157</v>
      </c>
      <c r="N25" s="5">
        <v>24100</v>
      </c>
      <c r="O25" s="2" t="s">
        <v>210</v>
      </c>
    </row>
    <row r="26" spans="1:18" ht="14.25">
      <c r="F26" t="s">
        <v>77</v>
      </c>
      <c r="G26" s="2"/>
      <c r="L26" s="2" t="s">
        <v>52</v>
      </c>
      <c r="M26" s="2" t="s">
        <v>157</v>
      </c>
      <c r="N26" s="5">
        <v>12100</v>
      </c>
      <c r="O26" s="2" t="s">
        <v>209</v>
      </c>
    </row>
    <row r="27" spans="1:18" ht="14.25">
      <c r="F27" t="s">
        <v>78</v>
      </c>
      <c r="G27" s="2"/>
      <c r="L27" s="2" t="s">
        <v>34</v>
      </c>
      <c r="M27" s="2" t="s">
        <v>157</v>
      </c>
      <c r="N27" s="5">
        <v>8100</v>
      </c>
      <c r="O27" s="2" t="s">
        <v>158</v>
      </c>
    </row>
    <row r="28" spans="1:18" ht="14.25">
      <c r="E28" t="s">
        <v>110</v>
      </c>
      <c r="F28" t="s">
        <v>79</v>
      </c>
      <c r="G28" s="2"/>
      <c r="L28" s="2" t="s">
        <v>35</v>
      </c>
      <c r="M28" s="2" t="s">
        <v>157</v>
      </c>
      <c r="N28" s="5">
        <v>8100</v>
      </c>
      <c r="O28" s="2" t="s">
        <v>158</v>
      </c>
    </row>
    <row r="29" spans="1:18" ht="14.25">
      <c r="E29" t="s">
        <v>110</v>
      </c>
      <c r="F29" t="s">
        <v>80</v>
      </c>
      <c r="G29" s="2"/>
      <c r="L29" s="2" t="s">
        <v>36</v>
      </c>
      <c r="M29" s="2" t="s">
        <v>157</v>
      </c>
      <c r="N29" s="5" t="s">
        <v>178</v>
      </c>
      <c r="O29" s="2" t="s">
        <v>159</v>
      </c>
    </row>
    <row r="30" spans="1:18" ht="14.25">
      <c r="E30" t="s">
        <v>110</v>
      </c>
      <c r="F30" t="s">
        <v>81</v>
      </c>
      <c r="L30" s="2" t="s">
        <v>37</v>
      </c>
      <c r="M30" s="2" t="s">
        <v>157</v>
      </c>
      <c r="N30" s="5" t="s">
        <v>178</v>
      </c>
      <c r="O30" s="2" t="s">
        <v>159</v>
      </c>
    </row>
    <row r="31" spans="1:18" ht="14.25">
      <c r="E31" t="s">
        <v>110</v>
      </c>
      <c r="F31" t="s">
        <v>82</v>
      </c>
      <c r="L31" s="2" t="s">
        <v>38</v>
      </c>
      <c r="M31" s="2" t="s">
        <v>157</v>
      </c>
      <c r="N31" s="5" t="s">
        <v>178</v>
      </c>
      <c r="O31" s="2" t="s">
        <v>159</v>
      </c>
    </row>
    <row r="32" spans="1:18" ht="14.25">
      <c r="E32" t="s">
        <v>110</v>
      </c>
      <c r="F32" t="s">
        <v>83</v>
      </c>
      <c r="L32" s="2" t="s">
        <v>188</v>
      </c>
      <c r="M32" s="2" t="s">
        <v>157</v>
      </c>
      <c r="N32" s="5" t="s">
        <v>155</v>
      </c>
      <c r="O32" s="2" t="s">
        <v>159</v>
      </c>
    </row>
    <row r="33" spans="5:15" ht="14.25">
      <c r="E33" t="s">
        <v>110</v>
      </c>
      <c r="F33" t="s">
        <v>84</v>
      </c>
      <c r="L33" s="2" t="s">
        <v>189</v>
      </c>
      <c r="M33" s="2" t="s">
        <v>157</v>
      </c>
      <c r="N33" s="5" t="s">
        <v>155</v>
      </c>
      <c r="O33" s="2" t="s">
        <v>159</v>
      </c>
    </row>
    <row r="34" spans="5:15" ht="14.25">
      <c r="E34" t="s">
        <v>110</v>
      </c>
      <c r="F34" t="s">
        <v>85</v>
      </c>
      <c r="L34" s="2"/>
      <c r="M34" s="2"/>
      <c r="N34" s="5"/>
      <c r="O34" s="2"/>
    </row>
    <row r="35" spans="5:15" ht="14.25">
      <c r="E35" t="s">
        <v>111</v>
      </c>
      <c r="F35" t="s">
        <v>86</v>
      </c>
      <c r="L35" s="2" t="s">
        <v>27</v>
      </c>
      <c r="M35" s="2" t="s">
        <v>155</v>
      </c>
      <c r="N35" s="5" t="s">
        <v>177</v>
      </c>
      <c r="O35" s="2" t="s">
        <v>181</v>
      </c>
    </row>
    <row r="36" spans="5:15" ht="14.25">
      <c r="E36" t="s">
        <v>111</v>
      </c>
      <c r="F36" t="s">
        <v>87</v>
      </c>
      <c r="L36" s="2" t="s">
        <v>28</v>
      </c>
      <c r="M36" s="2" t="s">
        <v>155</v>
      </c>
      <c r="N36" s="5" t="s">
        <v>177</v>
      </c>
      <c r="O36" s="2" t="s">
        <v>181</v>
      </c>
    </row>
    <row r="37" spans="5:15" ht="14.25">
      <c r="E37" t="s">
        <v>111</v>
      </c>
      <c r="F37" t="s">
        <v>88</v>
      </c>
      <c r="L37" s="2" t="s">
        <v>29</v>
      </c>
      <c r="M37" s="2" t="s">
        <v>155</v>
      </c>
      <c r="N37" s="5" t="s">
        <v>177</v>
      </c>
      <c r="O37" s="2" t="s">
        <v>181</v>
      </c>
    </row>
    <row r="38" spans="5:15" ht="14.25">
      <c r="E38" t="s">
        <v>111</v>
      </c>
      <c r="F38" t="s">
        <v>89</v>
      </c>
      <c r="L38" s="2" t="s">
        <v>30</v>
      </c>
      <c r="M38" s="2" t="s">
        <v>155</v>
      </c>
      <c r="N38" s="5" t="s">
        <v>177</v>
      </c>
      <c r="O38" s="2" t="s">
        <v>181</v>
      </c>
    </row>
    <row r="39" spans="5:15" ht="14.25">
      <c r="E39" t="s">
        <v>113</v>
      </c>
      <c r="F39" t="s">
        <v>112</v>
      </c>
      <c r="L39" s="2" t="s">
        <v>31</v>
      </c>
      <c r="M39" s="2" t="s">
        <v>155</v>
      </c>
      <c r="N39" s="5" t="s">
        <v>177</v>
      </c>
      <c r="O39" s="2" t="s">
        <v>181</v>
      </c>
    </row>
    <row r="40" spans="5:15" ht="14.25">
      <c r="E40" t="s">
        <v>113</v>
      </c>
      <c r="F40" t="s">
        <v>90</v>
      </c>
      <c r="L40" s="2" t="s">
        <v>32</v>
      </c>
      <c r="M40" s="2" t="s">
        <v>155</v>
      </c>
      <c r="N40" s="5" t="s">
        <v>177</v>
      </c>
      <c r="O40" s="2" t="s">
        <v>181</v>
      </c>
    </row>
    <row r="41" spans="5:15" ht="14.25">
      <c r="E41" t="s">
        <v>115</v>
      </c>
      <c r="F41" t="s">
        <v>114</v>
      </c>
      <c r="L41" s="2" t="s">
        <v>33</v>
      </c>
      <c r="M41" s="2" t="s">
        <v>155</v>
      </c>
      <c r="N41" s="5" t="s">
        <v>177</v>
      </c>
      <c r="O41" s="2" t="s">
        <v>181</v>
      </c>
    </row>
    <row r="42" spans="5:15" ht="14.25">
      <c r="E42" t="s">
        <v>117</v>
      </c>
      <c r="F42" t="s">
        <v>116</v>
      </c>
      <c r="L42" s="2" t="s">
        <v>51</v>
      </c>
      <c r="M42" s="2" t="s">
        <v>155</v>
      </c>
      <c r="N42" s="5" t="s">
        <v>177</v>
      </c>
      <c r="O42" s="2" t="s">
        <v>181</v>
      </c>
    </row>
    <row r="43" spans="5:15" ht="14.25">
      <c r="E43" t="s">
        <v>117</v>
      </c>
      <c r="F43" t="s">
        <v>118</v>
      </c>
      <c r="L43" s="2" t="s">
        <v>52</v>
      </c>
      <c r="M43" s="2" t="s">
        <v>155</v>
      </c>
      <c r="N43" s="5" t="s">
        <v>177</v>
      </c>
      <c r="O43" s="2" t="s">
        <v>181</v>
      </c>
    </row>
    <row r="44" spans="5:15" ht="14.25">
      <c r="E44" t="s">
        <v>119</v>
      </c>
      <c r="F44" t="s">
        <v>91</v>
      </c>
      <c r="L44" s="2" t="s">
        <v>34</v>
      </c>
      <c r="M44" s="2" t="s">
        <v>155</v>
      </c>
      <c r="N44" s="5" t="s">
        <v>177</v>
      </c>
      <c r="O44" s="2" t="s">
        <v>182</v>
      </c>
    </row>
    <row r="45" spans="5:15" ht="14.25">
      <c r="E45" t="s">
        <v>120</v>
      </c>
      <c r="F45" t="s">
        <v>92</v>
      </c>
      <c r="L45" s="2" t="s">
        <v>35</v>
      </c>
      <c r="M45" s="2" t="s">
        <v>155</v>
      </c>
      <c r="N45" s="5" t="s">
        <v>177</v>
      </c>
      <c r="O45" s="2" t="s">
        <v>182</v>
      </c>
    </row>
    <row r="46" spans="5:15" ht="14.25">
      <c r="E46" t="s">
        <v>121</v>
      </c>
      <c r="F46" t="s">
        <v>93</v>
      </c>
      <c r="L46" s="2" t="s">
        <v>36</v>
      </c>
      <c r="M46" s="2" t="s">
        <v>155</v>
      </c>
      <c r="N46" s="5">
        <v>12600</v>
      </c>
      <c r="O46" s="2" t="s">
        <v>183</v>
      </c>
    </row>
    <row r="47" spans="5:15" ht="14.25">
      <c r="E47" t="s">
        <v>122</v>
      </c>
      <c r="F47" t="s">
        <v>94</v>
      </c>
      <c r="L47" s="2" t="s">
        <v>37</v>
      </c>
      <c r="M47" s="2" t="s">
        <v>155</v>
      </c>
      <c r="N47" s="5">
        <v>12600</v>
      </c>
      <c r="O47" s="2" t="s">
        <v>183</v>
      </c>
    </row>
    <row r="48" spans="5:15" ht="14.25">
      <c r="E48" t="s">
        <v>122</v>
      </c>
      <c r="F48" t="s">
        <v>95</v>
      </c>
      <c r="L48" s="2" t="s">
        <v>38</v>
      </c>
      <c r="M48" s="2" t="s">
        <v>155</v>
      </c>
      <c r="N48" s="5">
        <v>12600</v>
      </c>
      <c r="O48" s="2" t="s">
        <v>183</v>
      </c>
    </row>
    <row r="49" spans="5:15" ht="14.25">
      <c r="E49" t="s">
        <v>122</v>
      </c>
      <c r="F49" t="s">
        <v>96</v>
      </c>
      <c r="L49" s="2" t="s">
        <v>188</v>
      </c>
      <c r="M49" s="2" t="s">
        <v>155</v>
      </c>
      <c r="N49" s="5">
        <v>12600</v>
      </c>
      <c r="O49" s="2" t="s">
        <v>183</v>
      </c>
    </row>
    <row r="50" spans="5:15" ht="14.25">
      <c r="E50" t="s">
        <v>122</v>
      </c>
      <c r="F50" t="s">
        <v>97</v>
      </c>
      <c r="L50" s="2" t="s">
        <v>189</v>
      </c>
      <c r="M50" s="2" t="s">
        <v>155</v>
      </c>
      <c r="N50" s="5">
        <v>12600</v>
      </c>
      <c r="O50" s="2" t="s">
        <v>183</v>
      </c>
    </row>
    <row r="51" spans="5:15" ht="14.25">
      <c r="E51" t="s">
        <v>122</v>
      </c>
      <c r="F51" t="s">
        <v>98</v>
      </c>
      <c r="L51" s="2" t="s">
        <v>163</v>
      </c>
      <c r="M51" s="2"/>
      <c r="N51" s="5"/>
      <c r="O51" s="2"/>
    </row>
    <row r="52" spans="5:15" ht="14.25">
      <c r="E52" t="s">
        <v>122</v>
      </c>
      <c r="F52" t="s">
        <v>99</v>
      </c>
      <c r="L52" s="2" t="s">
        <v>165</v>
      </c>
      <c r="M52" s="2"/>
      <c r="N52" s="5"/>
      <c r="O52" s="2"/>
    </row>
    <row r="53" spans="5:15" ht="14.25">
      <c r="E53" t="s">
        <v>122</v>
      </c>
      <c r="F53" t="s">
        <v>100</v>
      </c>
      <c r="L53" s="2" t="s">
        <v>166</v>
      </c>
      <c r="M53" s="2"/>
      <c r="N53" s="5"/>
      <c r="O53" s="2"/>
    </row>
    <row r="54" spans="5:15" ht="14.25">
      <c r="E54" t="s">
        <v>123</v>
      </c>
      <c r="F54" t="s">
        <v>101</v>
      </c>
      <c r="L54" s="2" t="s">
        <v>167</v>
      </c>
      <c r="N54" s="5"/>
      <c r="O54" s="2"/>
    </row>
    <row r="55" spans="5:15" ht="14.25">
      <c r="E55" t="s">
        <v>123</v>
      </c>
      <c r="F55" t="s">
        <v>102</v>
      </c>
      <c r="L55" s="2" t="s">
        <v>164</v>
      </c>
      <c r="N55" s="5"/>
      <c r="O55" s="2"/>
    </row>
    <row r="56" spans="5:15" ht="14.25">
      <c r="E56" t="s">
        <v>124</v>
      </c>
      <c r="F56" t="s">
        <v>103</v>
      </c>
      <c r="L56" s="2" t="s">
        <v>168</v>
      </c>
      <c r="N56" s="5"/>
      <c r="O56" s="2"/>
    </row>
    <row r="57" spans="5:15" ht="14.25">
      <c r="E57" t="s">
        <v>124</v>
      </c>
      <c r="F57" t="s">
        <v>104</v>
      </c>
      <c r="L57" s="2" t="s">
        <v>169</v>
      </c>
      <c r="N57" s="5"/>
      <c r="O57" s="2"/>
    </row>
    <row r="58" spans="5:15" ht="14.25">
      <c r="E58" t="s">
        <v>124</v>
      </c>
      <c r="F58" t="s">
        <v>105</v>
      </c>
      <c r="L58" s="2" t="s">
        <v>51</v>
      </c>
      <c r="N58" s="5"/>
      <c r="O58" s="2"/>
    </row>
    <row r="59" spans="5:15" ht="14.25">
      <c r="L59" s="2" t="s">
        <v>52</v>
      </c>
      <c r="N59" s="5"/>
      <c r="O59" s="2"/>
    </row>
    <row r="60" spans="5:15" ht="14.25">
      <c r="L60" s="2" t="s">
        <v>170</v>
      </c>
      <c r="N60" s="5"/>
      <c r="O60" s="2"/>
    </row>
    <row r="61" spans="5:15" ht="14.25">
      <c r="L61" s="2" t="s">
        <v>35</v>
      </c>
      <c r="N61" s="5"/>
      <c r="O61" s="2"/>
    </row>
    <row r="62" spans="5:15" ht="14.25">
      <c r="L62" s="2" t="s">
        <v>171</v>
      </c>
      <c r="N62" s="5"/>
      <c r="O62" s="2"/>
    </row>
    <row r="63" spans="5:15" ht="14.25">
      <c r="L63" s="2" t="s">
        <v>172</v>
      </c>
      <c r="N63" s="5"/>
      <c r="O63" s="2"/>
    </row>
    <row r="64" spans="5:15" ht="14.25">
      <c r="L64" s="2" t="s">
        <v>173</v>
      </c>
      <c r="N64" s="5"/>
      <c r="O64" s="2"/>
    </row>
    <row r="65" spans="12:15" ht="14.25">
      <c r="L65" s="2" t="s">
        <v>188</v>
      </c>
      <c r="N65" s="5"/>
      <c r="O65" s="2"/>
    </row>
    <row r="66" spans="12:15" ht="14.25">
      <c r="L66" s="2" t="s">
        <v>189</v>
      </c>
      <c r="N66" s="5"/>
      <c r="O66" s="2"/>
    </row>
    <row r="67" spans="12:15" ht="14.25">
      <c r="L67" s="2"/>
      <c r="M67" s="2" t="s">
        <v>131</v>
      </c>
      <c r="O67" s="2"/>
    </row>
    <row r="68" spans="12:15" ht="14.25">
      <c r="L68" s="2"/>
      <c r="M68" s="2" t="s">
        <v>131</v>
      </c>
      <c r="O68" s="2"/>
    </row>
    <row r="69" spans="12:15" ht="14.25">
      <c r="L69" s="2"/>
      <c r="M69" s="2" t="s">
        <v>131</v>
      </c>
      <c r="O69" s="2"/>
    </row>
    <row r="70" spans="12:15" ht="14.25">
      <c r="L70" s="2"/>
      <c r="M70" s="2" t="s">
        <v>131</v>
      </c>
      <c r="O70" s="2"/>
    </row>
    <row r="71" spans="12:15" ht="14.25">
      <c r="L71" s="2"/>
      <c r="M71" s="2" t="s">
        <v>131</v>
      </c>
      <c r="O71" s="2"/>
    </row>
    <row r="72" spans="12:15" ht="14.25">
      <c r="L72" s="2"/>
      <c r="M72" s="2" t="s">
        <v>131</v>
      </c>
      <c r="O72" s="2"/>
    </row>
    <row r="73" spans="12:15" ht="14.25">
      <c r="L73" s="2"/>
      <c r="M73" s="2" t="s">
        <v>131</v>
      </c>
      <c r="O73" s="2"/>
    </row>
    <row r="74" spans="12:15" ht="14.25">
      <c r="L74" s="2"/>
      <c r="M74" s="2" t="s">
        <v>131</v>
      </c>
      <c r="O74" s="2"/>
    </row>
    <row r="75" spans="12:15" ht="14.25">
      <c r="L75" s="2"/>
      <c r="M75" s="2" t="s">
        <v>131</v>
      </c>
      <c r="O75" s="2"/>
    </row>
    <row r="76" spans="12:15" ht="14.25">
      <c r="L76" s="2"/>
      <c r="M76" s="2" t="s">
        <v>131</v>
      </c>
      <c r="O76" s="2"/>
    </row>
    <row r="77" spans="12:15" ht="14.25">
      <c r="L77" s="2"/>
      <c r="M77" s="2" t="s">
        <v>131</v>
      </c>
      <c r="O77" s="2"/>
    </row>
    <row r="78" spans="12:15" ht="14.25">
      <c r="L78" s="2"/>
      <c r="M78" s="2" t="s">
        <v>131</v>
      </c>
      <c r="O78" s="2"/>
    </row>
    <row r="79" spans="12:15" ht="14.25">
      <c r="L79" s="2"/>
      <c r="M79" s="2" t="s">
        <v>131</v>
      </c>
      <c r="O79" s="2"/>
    </row>
    <row r="80" spans="12:15" ht="14.25">
      <c r="L80" s="2"/>
      <c r="M80" s="2" t="s">
        <v>131</v>
      </c>
      <c r="O80" s="2"/>
    </row>
    <row r="81" spans="12:15" ht="14.25">
      <c r="L81" s="2"/>
      <c r="M81" s="2" t="s">
        <v>131</v>
      </c>
      <c r="O81" s="2"/>
    </row>
    <row r="82" spans="12:15" ht="14.25">
      <c r="L82" s="2"/>
      <c r="N82" s="5"/>
      <c r="O82" s="2"/>
    </row>
    <row r="83" spans="12:15" ht="14.25">
      <c r="L83" s="2"/>
      <c r="N83" s="5"/>
      <c r="O83" s="2"/>
    </row>
    <row r="84" spans="12:15" ht="14.25">
      <c r="L84" s="2"/>
      <c r="N84" s="5"/>
      <c r="O84" s="2"/>
    </row>
    <row r="85" spans="12:15" ht="14.25">
      <c r="L85" s="2"/>
      <c r="M85" s="2" t="s">
        <v>157</v>
      </c>
      <c r="N85" s="5"/>
      <c r="O85" s="2"/>
    </row>
    <row r="86" spans="12:15" ht="14.25">
      <c r="L86" s="2"/>
      <c r="M86" s="2" t="s">
        <v>157</v>
      </c>
      <c r="N86" s="5"/>
      <c r="O86" s="2"/>
    </row>
    <row r="87" spans="12:15" ht="14.25">
      <c r="L87" s="2"/>
      <c r="M87" s="2" t="s">
        <v>157</v>
      </c>
    </row>
    <row r="88" spans="12:15" ht="14.25">
      <c r="L88" s="2"/>
      <c r="M88" s="2" t="s">
        <v>157</v>
      </c>
    </row>
    <row r="89" spans="12:15" ht="14.25">
      <c r="L89" s="2"/>
      <c r="M89" s="2" t="s">
        <v>157</v>
      </c>
    </row>
    <row r="90" spans="12:15" ht="14.25">
      <c r="L90" s="2"/>
      <c r="M90" s="2" t="s">
        <v>157</v>
      </c>
    </row>
    <row r="91" spans="12:15" ht="14.25">
      <c r="L91" s="2"/>
      <c r="M91" s="2" t="s">
        <v>157</v>
      </c>
    </row>
    <row r="92" spans="12:15" ht="14.25">
      <c r="L92" s="2"/>
      <c r="M92" s="2" t="s">
        <v>157</v>
      </c>
    </row>
    <row r="93" spans="12:15" ht="14.25">
      <c r="L93" s="2"/>
      <c r="M93" s="2" t="s">
        <v>157</v>
      </c>
    </row>
    <row r="94" spans="12:15" ht="14.25">
      <c r="L94" s="2"/>
      <c r="M94" s="2" t="s">
        <v>157</v>
      </c>
    </row>
    <row r="95" spans="12:15" ht="14.25">
      <c r="L95" s="2"/>
      <c r="M95" s="2" t="s">
        <v>157</v>
      </c>
    </row>
    <row r="96" spans="12:15" ht="14.25">
      <c r="L96" s="2"/>
      <c r="M96" s="2" t="s">
        <v>157</v>
      </c>
    </row>
    <row r="97" spans="12:13" ht="14.25">
      <c r="L97" s="2"/>
      <c r="M97" s="2" t="s">
        <v>157</v>
      </c>
    </row>
    <row r="98" spans="12:13" ht="14.25">
      <c r="L98" s="2"/>
      <c r="M98" s="2" t="s">
        <v>157</v>
      </c>
    </row>
    <row r="99" spans="12:13" ht="14.25">
      <c r="L99" s="2"/>
      <c r="M99" s="2" t="s">
        <v>157</v>
      </c>
    </row>
    <row r="100" spans="12:13" ht="14.25">
      <c r="L100" s="2"/>
      <c r="M100" s="2"/>
    </row>
    <row r="101" spans="12:13" ht="14.25">
      <c r="L101" s="2"/>
      <c r="M101" s="2"/>
    </row>
    <row r="102" spans="12:13" ht="14.25">
      <c r="L102" s="2"/>
      <c r="M102" s="2"/>
    </row>
    <row r="103" spans="12:13" ht="14.25">
      <c r="L103" s="2"/>
      <c r="M103" s="5" t="s">
        <v>176</v>
      </c>
    </row>
    <row r="104" spans="12:13" ht="14.25">
      <c r="L104" s="2"/>
      <c r="M104" s="5" t="s">
        <v>176</v>
      </c>
    </row>
    <row r="105" spans="12:13" ht="14.25">
      <c r="L105" s="2"/>
      <c r="M105" s="5" t="s">
        <v>176</v>
      </c>
    </row>
    <row r="106" spans="12:13" ht="14.25">
      <c r="L106" s="2"/>
      <c r="M106" s="5" t="s">
        <v>176</v>
      </c>
    </row>
    <row r="107" spans="12:13" ht="14.25">
      <c r="L107" s="2"/>
      <c r="M107" s="5" t="s">
        <v>176</v>
      </c>
    </row>
    <row r="108" spans="12:13" ht="14.25">
      <c r="L108" s="2"/>
      <c r="M108" s="5" t="s">
        <v>176</v>
      </c>
    </row>
    <row r="109" spans="12:13" ht="14.25">
      <c r="L109" s="2"/>
      <c r="M109" s="5" t="s">
        <v>176</v>
      </c>
    </row>
    <row r="110" spans="12:13" ht="14.25">
      <c r="L110" s="2"/>
      <c r="M110" s="5" t="s">
        <v>176</v>
      </c>
    </row>
    <row r="111" spans="12:13" ht="14.25">
      <c r="L111" s="2"/>
      <c r="M111" s="5" t="s">
        <v>176</v>
      </c>
    </row>
    <row r="112" spans="12:13" ht="14.25">
      <c r="L112" s="2"/>
      <c r="M112" s="5" t="s">
        <v>176</v>
      </c>
    </row>
    <row r="113" spans="12:13" ht="14.25">
      <c r="L113" s="2"/>
      <c r="M113" s="5" t="s">
        <v>176</v>
      </c>
    </row>
    <row r="114" spans="12:13" ht="14.25">
      <c r="L114" s="2"/>
      <c r="M114" s="5" t="s">
        <v>176</v>
      </c>
    </row>
    <row r="115" spans="12:13" ht="14.25">
      <c r="L115" s="2"/>
      <c r="M115" s="5" t="s">
        <v>176</v>
      </c>
    </row>
    <row r="116" spans="12:13" ht="14.25">
      <c r="L116" s="2"/>
      <c r="M116" s="5" t="s">
        <v>176</v>
      </c>
    </row>
    <row r="117" spans="12:13" ht="14.25">
      <c r="L117" s="2"/>
      <c r="M117" s="5" t="s">
        <v>176</v>
      </c>
    </row>
    <row r="118" spans="12:13" ht="14.25">
      <c r="L118" s="2"/>
      <c r="M118" s="2"/>
    </row>
    <row r="119" spans="12:13" ht="14.25">
      <c r="L119" s="2"/>
      <c r="M119" s="2" t="s">
        <v>179</v>
      </c>
    </row>
    <row r="120" spans="12:13" ht="14.25">
      <c r="L120" s="2"/>
      <c r="M120" s="2" t="s">
        <v>180</v>
      </c>
    </row>
    <row r="121" spans="12:13" ht="14.25">
      <c r="L121" s="2"/>
      <c r="M121" s="2" t="s">
        <v>176</v>
      </c>
    </row>
    <row r="122" spans="12:13" ht="14.25">
      <c r="L122" s="2"/>
      <c r="M122" s="2"/>
    </row>
    <row r="123" spans="12:13" ht="14.25">
      <c r="L123" s="2"/>
      <c r="M123" s="2"/>
    </row>
    <row r="124" spans="12:13" ht="14.25">
      <c r="L124" s="2"/>
      <c r="M124" s="2"/>
    </row>
    <row r="125" spans="12:13" ht="14.25">
      <c r="L125" s="2"/>
      <c r="M125" s="2"/>
    </row>
    <row r="126" spans="12:13" ht="14.25">
      <c r="L126" s="2"/>
      <c r="M126" s="2"/>
    </row>
    <row r="127" spans="12:13" ht="14.25">
      <c r="L127" s="2"/>
      <c r="M127" s="2"/>
    </row>
    <row r="128" spans="12:13" ht="14.25">
      <c r="L128" s="2"/>
      <c r="M128" s="2"/>
    </row>
    <row r="129" spans="12:13" ht="14.25">
      <c r="L129" s="2"/>
      <c r="M129" s="2"/>
    </row>
    <row r="130" spans="12:13" ht="14.25">
      <c r="L130" s="2"/>
      <c r="M130" s="2"/>
    </row>
    <row r="131" spans="12:13" ht="14.25">
      <c r="L131" s="2"/>
      <c r="M131" s="2"/>
    </row>
    <row r="132" spans="12:13" ht="14.25">
      <c r="L132" s="2"/>
      <c r="M132" s="2"/>
    </row>
    <row r="133" spans="12:13" ht="14.25">
      <c r="L133" s="2"/>
      <c r="M133" s="2"/>
    </row>
    <row r="134" spans="12:13" ht="14.25">
      <c r="L134" s="2"/>
      <c r="M134" s="2"/>
    </row>
    <row r="135" spans="12:13" ht="14.25">
      <c r="L135" s="2"/>
      <c r="M135" s="2"/>
    </row>
    <row r="136" spans="12:13" ht="14.25">
      <c r="L136" s="2"/>
      <c r="M136" s="2"/>
    </row>
    <row r="137" spans="12:13" ht="14.25">
      <c r="L137" s="2"/>
      <c r="M137" s="2"/>
    </row>
    <row r="138" spans="12:13" ht="14.25">
      <c r="L138" s="2"/>
      <c r="M138" s="2"/>
    </row>
    <row r="139" spans="12:13" ht="14.25">
      <c r="L139" s="2"/>
      <c r="M139" s="2"/>
    </row>
    <row r="140" spans="12:13" ht="14.25">
      <c r="L140" s="2"/>
      <c r="M140" s="2"/>
    </row>
    <row r="141" spans="12:13" ht="14.25">
      <c r="L141" s="2"/>
      <c r="M141" s="2"/>
    </row>
    <row r="142" spans="12:13" ht="14.25">
      <c r="L142" s="2"/>
      <c r="M142" s="2"/>
    </row>
    <row r="143" spans="12:13" ht="14.25">
      <c r="L143" s="2"/>
      <c r="M143" s="2"/>
    </row>
    <row r="144" spans="12:13" ht="14.25">
      <c r="L144" s="2"/>
      <c r="M144" s="2"/>
    </row>
    <row r="145" spans="12:13" ht="14.25">
      <c r="L145" s="2"/>
      <c r="M145" s="2"/>
    </row>
    <row r="146" spans="12:13" ht="14.25">
      <c r="L146" s="2"/>
      <c r="M146" s="2"/>
    </row>
    <row r="147" spans="12:13" ht="14.25">
      <c r="L147" s="2"/>
      <c r="M147" s="2"/>
    </row>
    <row r="148" spans="12:13" ht="14.25">
      <c r="M148" s="2"/>
    </row>
    <row r="149" spans="12:13" ht="14.25">
      <c r="L149" s="2"/>
      <c r="M149" s="2"/>
    </row>
    <row r="150" spans="12:13" ht="14.25">
      <c r="L150" s="2"/>
      <c r="M150" s="2"/>
    </row>
    <row r="151" spans="12:13" ht="14.25">
      <c r="L151" s="2"/>
      <c r="M151" s="2"/>
    </row>
    <row r="152" spans="12:13" ht="14.25">
      <c r="L152" s="2"/>
      <c r="M152" s="2"/>
    </row>
    <row r="153" spans="12:13" ht="14.25">
      <c r="L153" s="2"/>
      <c r="M153" s="2"/>
    </row>
    <row r="154" spans="12:13" ht="14.25">
      <c r="L154" s="2"/>
      <c r="M154" s="2"/>
    </row>
    <row r="155" spans="12:13" ht="14.25">
      <c r="L155" s="2"/>
      <c r="M155" s="2"/>
    </row>
    <row r="156" spans="12:13" ht="14.25">
      <c r="L156" s="2"/>
      <c r="M156" s="2"/>
    </row>
    <row r="157" spans="12:13" ht="14.25">
      <c r="L157" s="2"/>
      <c r="M157" s="2"/>
    </row>
    <row r="158" spans="12:13" ht="14.25">
      <c r="L158" s="2"/>
      <c r="M158" s="2"/>
    </row>
    <row r="159" spans="12:13" ht="14.25">
      <c r="L159" s="2"/>
      <c r="M159" s="2"/>
    </row>
    <row r="160" spans="12:13" ht="14.25">
      <c r="L160" s="2"/>
      <c r="M160" s="2"/>
    </row>
    <row r="161" spans="12:13" ht="14.25">
      <c r="L161" s="2"/>
      <c r="M161" s="2"/>
    </row>
    <row r="162" spans="12:13" ht="14.25">
      <c r="L162" s="2"/>
      <c r="M162" s="2"/>
    </row>
    <row r="163" spans="12:13" ht="14.25">
      <c r="L163" s="2"/>
      <c r="M163" s="2"/>
    </row>
    <row r="164" spans="12:13" ht="14.25">
      <c r="L164" s="2"/>
      <c r="M164" s="2"/>
    </row>
    <row r="165" spans="12:13" ht="14.25">
      <c r="L165" s="2"/>
    </row>
    <row r="166" spans="12:13" ht="14.25">
      <c r="L166" s="2"/>
      <c r="M166" s="2"/>
    </row>
    <row r="167" spans="12:13" ht="14.25">
      <c r="L167" s="2"/>
      <c r="M167" s="2"/>
    </row>
    <row r="168" spans="12:13" ht="14.25">
      <c r="L168" s="2"/>
      <c r="M168" s="2"/>
    </row>
    <row r="169" spans="12:13" ht="14.25">
      <c r="L169" s="2"/>
      <c r="M169" s="2"/>
    </row>
    <row r="170" spans="12:13" ht="14.25">
      <c r="L170" s="2"/>
      <c r="M170" s="2"/>
    </row>
    <row r="171" spans="12:13" ht="14.25">
      <c r="L171" s="2"/>
      <c r="M171" s="2"/>
    </row>
    <row r="172" spans="12:13" ht="14.25">
      <c r="L172" s="2"/>
    </row>
    <row r="173" spans="12:13" ht="14.25">
      <c r="L173" s="2"/>
    </row>
    <row r="174" spans="12:13" ht="14.25">
      <c r="L174" s="2"/>
    </row>
    <row r="175" spans="12:13" ht="14.25">
      <c r="L175" s="2"/>
    </row>
    <row r="176" spans="12:13" ht="14.25">
      <c r="L176" s="2"/>
    </row>
    <row r="177" spans="12:12" ht="14.25">
      <c r="L177" s="2"/>
    </row>
    <row r="178" spans="12:12" ht="14.25">
      <c r="L178" s="2"/>
    </row>
  </sheetData>
  <phoneticPr fontId="6"/>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3-1(医療)申請書</vt:lpstr>
      <vt:lpstr>3-2(医療)申請内容内訳書</vt:lpstr>
      <vt:lpstr>3-3(医療)役員等名簿</vt:lpstr>
      <vt:lpstr>通帳等貼付台紙</vt:lpstr>
      <vt:lpstr>リスト(周知時は非表示)</vt:lpstr>
      <vt:lpstr>'3-1(医療)申請書'!Print_Area</vt:lpstr>
      <vt:lpstr>'3-2(医療)申請内容内訳書'!Print_Area</vt:lpstr>
      <vt:lpstr>'3-3(医療)役員等名簿'!Print_Area</vt:lpstr>
      <vt:lpstr>通帳等貼付台紙!Print_Area</vt:lpstr>
      <vt:lpstr>'3-3(医療)役員等名簿'!Print_Titles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林　明寿佳</cp:lastModifiedBy>
  <cp:lastPrinted>2026-01-13T11:43:33Z</cp:lastPrinted>
  <dcterms:created xsi:type="dcterms:W3CDTF">2018-06-19T01:27:02Z</dcterms:created>
  <dcterms:modified xsi:type="dcterms:W3CDTF">2026-01-20T06:54:56Z</dcterms:modified>
</cp:coreProperties>
</file>