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193建築指導課\2025年度（令和7年度）一時利用★★★★\E_建設業\E4_入札参加資格\E403_入札参加資格審査申請の手引き\02_R8年度名簿定期受付の手引\03_手引き（建設付帯工事業者）\HP掲載用\"/>
    </mc:Choice>
  </mc:AlternateContent>
  <bookViews>
    <workbookView xWindow="-120" yWindow="-120" windowWidth="29040" windowHeight="15720"/>
  </bookViews>
  <sheets>
    <sheet name="業種 (1)" sheetId="1" r:id="rId1"/>
    <sheet name="業種 (2)" sheetId="29" r:id="rId2"/>
    <sheet name="業種 (3)" sheetId="43" r:id="rId3"/>
    <sheet name="業種 (4)" sheetId="44" r:id="rId4"/>
    <sheet name="業種 (5)" sheetId="45" r:id="rId5"/>
    <sheet name="業種 (6)" sheetId="46" r:id="rId6"/>
    <sheet name="業種 (7)" sheetId="47" r:id="rId7"/>
    <sheet name="業種 (8)" sheetId="48" r:id="rId8"/>
    <sheet name="業種 (9)" sheetId="49" r:id="rId9"/>
    <sheet name="業種 (10)" sheetId="50" r:id="rId10"/>
    <sheet name="リスト" sheetId="3" state="hidden" r:id="rId11"/>
  </sheets>
  <definedNames>
    <definedName name="_xlnm.Print_Area" localSheetId="10">リスト!$A$1:$D$49</definedName>
    <definedName name="_xlnm.Print_Area" localSheetId="0">'業種 (1)'!$A$1:$L$30</definedName>
    <definedName name="_xlnm.Print_Area" localSheetId="9">'業種 (10)'!$A$1:$L$30</definedName>
    <definedName name="_xlnm.Print_Area" localSheetId="1">'業種 (2)'!$A$1:$L$30</definedName>
    <definedName name="_xlnm.Print_Area" localSheetId="2">'業種 (3)'!$A$1:$L$30</definedName>
    <definedName name="_xlnm.Print_Area" localSheetId="3">'業種 (4)'!$A$1:$L$30</definedName>
    <definedName name="_xlnm.Print_Area" localSheetId="4">'業種 (5)'!$A$1:$L$30</definedName>
    <definedName name="_xlnm.Print_Area" localSheetId="5">'業種 (6)'!$A$1:$L$30</definedName>
    <definedName name="_xlnm.Print_Area" localSheetId="6">'業種 (7)'!$A$1:$L$30</definedName>
    <definedName name="_xlnm.Print_Area" localSheetId="7">'業種 (8)'!$A$1:$L$30</definedName>
    <definedName name="_xlnm.Print_Area" localSheetId="8">'業種 (9)'!$A$1:$L$30</definedName>
    <definedName name="業種">リスト!$A$2:$A$8</definedName>
    <definedName name="建設コンサルタント">リスト!$B$2:$B$22</definedName>
    <definedName name="都道府県名">リスト!$D$2:$D$49</definedName>
    <definedName name="補償コンサルタント">リスト!$C$2:$C$9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1" l="1"/>
  <c r="P25" i="50" l="1"/>
  <c r="O25" i="50"/>
  <c r="N25" i="50"/>
  <c r="M25" i="50"/>
  <c r="L25" i="50"/>
  <c r="K25" i="50"/>
  <c r="P24" i="50"/>
  <c r="O24" i="50"/>
  <c r="N24" i="50"/>
  <c r="M24" i="50"/>
  <c r="L24" i="50"/>
  <c r="K24" i="50"/>
  <c r="P23" i="50"/>
  <c r="O23" i="50"/>
  <c r="N23" i="50"/>
  <c r="M23" i="50"/>
  <c r="L23" i="50"/>
  <c r="K23" i="50"/>
  <c r="P22" i="50"/>
  <c r="O22" i="50"/>
  <c r="N22" i="50"/>
  <c r="M22" i="50"/>
  <c r="L22" i="50"/>
  <c r="K22" i="50"/>
  <c r="P21" i="50"/>
  <c r="O21" i="50"/>
  <c r="N21" i="50"/>
  <c r="M21" i="50"/>
  <c r="L21" i="50"/>
  <c r="K21" i="50"/>
  <c r="P20" i="50"/>
  <c r="O20" i="50"/>
  <c r="N20" i="50"/>
  <c r="M20" i="50"/>
  <c r="L20" i="50"/>
  <c r="K20" i="50"/>
  <c r="P19" i="50"/>
  <c r="O19" i="50"/>
  <c r="N19" i="50"/>
  <c r="M19" i="50"/>
  <c r="L19" i="50"/>
  <c r="K19" i="50"/>
  <c r="P18" i="50"/>
  <c r="O18" i="50"/>
  <c r="N18" i="50"/>
  <c r="M18" i="50"/>
  <c r="L18" i="50"/>
  <c r="K18" i="50"/>
  <c r="E13" i="50" s="1"/>
  <c r="C14" i="50"/>
  <c r="B14" i="50"/>
  <c r="C13" i="50"/>
  <c r="B13" i="50"/>
  <c r="C8" i="50"/>
  <c r="P25" i="49"/>
  <c r="O25" i="49"/>
  <c r="N25" i="49"/>
  <c r="M25" i="49"/>
  <c r="L25" i="49"/>
  <c r="K25" i="49"/>
  <c r="P24" i="49"/>
  <c r="O24" i="49"/>
  <c r="N24" i="49"/>
  <c r="M24" i="49"/>
  <c r="L24" i="49"/>
  <c r="K24" i="49"/>
  <c r="P23" i="49"/>
  <c r="O23" i="49"/>
  <c r="N23" i="49"/>
  <c r="M23" i="49"/>
  <c r="L23" i="49"/>
  <c r="K23" i="49"/>
  <c r="P22" i="49"/>
  <c r="O22" i="49"/>
  <c r="N22" i="49"/>
  <c r="M22" i="49"/>
  <c r="L22" i="49"/>
  <c r="K22" i="49"/>
  <c r="P21" i="49"/>
  <c r="O21" i="49"/>
  <c r="N21" i="49"/>
  <c r="M21" i="49"/>
  <c r="L21" i="49"/>
  <c r="K21" i="49"/>
  <c r="P20" i="49"/>
  <c r="O20" i="49"/>
  <c r="N20" i="49"/>
  <c r="M20" i="49"/>
  <c r="L20" i="49"/>
  <c r="K20" i="49"/>
  <c r="P19" i="49"/>
  <c r="O19" i="49"/>
  <c r="N19" i="49"/>
  <c r="M19" i="49"/>
  <c r="L19" i="49"/>
  <c r="K19" i="49"/>
  <c r="P18" i="49"/>
  <c r="O18" i="49"/>
  <c r="N18" i="49"/>
  <c r="M18" i="49"/>
  <c r="L18" i="49"/>
  <c r="K18" i="49"/>
  <c r="C14" i="49"/>
  <c r="B14" i="49"/>
  <c r="C13" i="49"/>
  <c r="B13" i="49"/>
  <c r="C8" i="49"/>
  <c r="P25" i="48"/>
  <c r="O25" i="48"/>
  <c r="N25" i="48"/>
  <c r="M25" i="48"/>
  <c r="L25" i="48"/>
  <c r="K25" i="48"/>
  <c r="P24" i="48"/>
  <c r="O24" i="48"/>
  <c r="N24" i="48"/>
  <c r="M24" i="48"/>
  <c r="L24" i="48"/>
  <c r="K24" i="48"/>
  <c r="P23" i="48"/>
  <c r="O23" i="48"/>
  <c r="N23" i="48"/>
  <c r="M23" i="48"/>
  <c r="L23" i="48"/>
  <c r="K23" i="48"/>
  <c r="P22" i="48"/>
  <c r="O22" i="48"/>
  <c r="N22" i="48"/>
  <c r="M22" i="48"/>
  <c r="L22" i="48"/>
  <c r="K22" i="48"/>
  <c r="P21" i="48"/>
  <c r="O21" i="48"/>
  <c r="N21" i="48"/>
  <c r="M21" i="48"/>
  <c r="L21" i="48"/>
  <c r="K21" i="48"/>
  <c r="P20" i="48"/>
  <c r="O20" i="48"/>
  <c r="N20" i="48"/>
  <c r="M20" i="48"/>
  <c r="L20" i="48"/>
  <c r="K20" i="48"/>
  <c r="P19" i="48"/>
  <c r="O19" i="48"/>
  <c r="N19" i="48"/>
  <c r="M19" i="48"/>
  <c r="L19" i="48"/>
  <c r="K19" i="48"/>
  <c r="P18" i="48"/>
  <c r="O18" i="48"/>
  <c r="N18" i="48"/>
  <c r="M18" i="48"/>
  <c r="L18" i="48"/>
  <c r="K18" i="48"/>
  <c r="C14" i="48"/>
  <c r="B14" i="48"/>
  <c r="C13" i="48"/>
  <c r="B13" i="48"/>
  <c r="C8" i="48"/>
  <c r="P25" i="47"/>
  <c r="O25" i="47"/>
  <c r="N25" i="47"/>
  <c r="M25" i="47"/>
  <c r="L25" i="47"/>
  <c r="K25" i="47"/>
  <c r="P24" i="47"/>
  <c r="O24" i="47"/>
  <c r="N24" i="47"/>
  <c r="M24" i="47"/>
  <c r="L24" i="47"/>
  <c r="K24" i="47"/>
  <c r="P23" i="47"/>
  <c r="O23" i="47"/>
  <c r="N23" i="47"/>
  <c r="M23" i="47"/>
  <c r="L23" i="47"/>
  <c r="K23" i="47"/>
  <c r="P22" i="47"/>
  <c r="O22" i="47"/>
  <c r="N22" i="47"/>
  <c r="M22" i="47"/>
  <c r="L22" i="47"/>
  <c r="K22" i="47"/>
  <c r="P21" i="47"/>
  <c r="O21" i="47"/>
  <c r="N21" i="47"/>
  <c r="M21" i="47"/>
  <c r="L21" i="47"/>
  <c r="K21" i="47"/>
  <c r="P20" i="47"/>
  <c r="O20" i="47"/>
  <c r="N20" i="47"/>
  <c r="M20" i="47"/>
  <c r="L20" i="47"/>
  <c r="K20" i="47"/>
  <c r="P19" i="47"/>
  <c r="O19" i="47"/>
  <c r="N19" i="47"/>
  <c r="M19" i="47"/>
  <c r="L19" i="47"/>
  <c r="K19" i="47"/>
  <c r="P18" i="47"/>
  <c r="O18" i="47"/>
  <c r="N18" i="47"/>
  <c r="M18" i="47"/>
  <c r="L18" i="47"/>
  <c r="K18" i="47"/>
  <c r="C14" i="47"/>
  <c r="B14" i="47"/>
  <c r="C13" i="47"/>
  <c r="B13" i="47"/>
  <c r="C8" i="47"/>
  <c r="P25" i="46"/>
  <c r="O25" i="46"/>
  <c r="N25" i="46"/>
  <c r="M25" i="46"/>
  <c r="L25" i="46"/>
  <c r="K25" i="46"/>
  <c r="P24" i="46"/>
  <c r="O24" i="46"/>
  <c r="N24" i="46"/>
  <c r="M24" i="46"/>
  <c r="L24" i="46"/>
  <c r="K24" i="46"/>
  <c r="P23" i="46"/>
  <c r="O23" i="46"/>
  <c r="N23" i="46"/>
  <c r="M23" i="46"/>
  <c r="L23" i="46"/>
  <c r="K23" i="46"/>
  <c r="P22" i="46"/>
  <c r="O22" i="46"/>
  <c r="N22" i="46"/>
  <c r="M22" i="46"/>
  <c r="L22" i="46"/>
  <c r="K22" i="46"/>
  <c r="P21" i="46"/>
  <c r="O21" i="46"/>
  <c r="N21" i="46"/>
  <c r="M21" i="46"/>
  <c r="L21" i="46"/>
  <c r="K21" i="46"/>
  <c r="P20" i="46"/>
  <c r="O20" i="46"/>
  <c r="N20" i="46"/>
  <c r="M20" i="46"/>
  <c r="L20" i="46"/>
  <c r="K20" i="46"/>
  <c r="P19" i="46"/>
  <c r="O19" i="46"/>
  <c r="N19" i="46"/>
  <c r="M19" i="46"/>
  <c r="L19" i="46"/>
  <c r="K19" i="46"/>
  <c r="P18" i="46"/>
  <c r="O18" i="46"/>
  <c r="N18" i="46"/>
  <c r="M18" i="46"/>
  <c r="L18" i="46"/>
  <c r="K18" i="46"/>
  <c r="C14" i="46"/>
  <c r="B14" i="46"/>
  <c r="C13" i="46"/>
  <c r="B13" i="46"/>
  <c r="C8" i="46"/>
  <c r="P25" i="45"/>
  <c r="O25" i="45"/>
  <c r="N25" i="45"/>
  <c r="M25" i="45"/>
  <c r="L25" i="45"/>
  <c r="K25" i="45"/>
  <c r="P24" i="45"/>
  <c r="O24" i="45"/>
  <c r="N24" i="45"/>
  <c r="M24" i="45"/>
  <c r="L24" i="45"/>
  <c r="K24" i="45"/>
  <c r="P23" i="45"/>
  <c r="O23" i="45"/>
  <c r="N23" i="45"/>
  <c r="M23" i="45"/>
  <c r="L23" i="45"/>
  <c r="K23" i="45"/>
  <c r="P22" i="45"/>
  <c r="O22" i="45"/>
  <c r="N22" i="45"/>
  <c r="M22" i="45"/>
  <c r="L22" i="45"/>
  <c r="K22" i="45"/>
  <c r="P21" i="45"/>
  <c r="O21" i="45"/>
  <c r="N21" i="45"/>
  <c r="M21" i="45"/>
  <c r="L21" i="45"/>
  <c r="K21" i="45"/>
  <c r="P20" i="45"/>
  <c r="O20" i="45"/>
  <c r="N20" i="45"/>
  <c r="M20" i="45"/>
  <c r="L20" i="45"/>
  <c r="K20" i="45"/>
  <c r="P19" i="45"/>
  <c r="O19" i="45"/>
  <c r="N19" i="45"/>
  <c r="M19" i="45"/>
  <c r="L19" i="45"/>
  <c r="K19" i="45"/>
  <c r="P18" i="45"/>
  <c r="O18" i="45"/>
  <c r="N18" i="45"/>
  <c r="M18" i="45"/>
  <c r="L18" i="45"/>
  <c r="K18" i="45"/>
  <c r="C14" i="45"/>
  <c r="B14" i="45"/>
  <c r="C13" i="45"/>
  <c r="B13" i="45"/>
  <c r="C8" i="45"/>
  <c r="P25" i="44"/>
  <c r="O25" i="44"/>
  <c r="N25" i="44"/>
  <c r="M25" i="44"/>
  <c r="L25" i="44"/>
  <c r="K25" i="44"/>
  <c r="P24" i="44"/>
  <c r="O24" i="44"/>
  <c r="N24" i="44"/>
  <c r="M24" i="44"/>
  <c r="L24" i="44"/>
  <c r="K24" i="44"/>
  <c r="P23" i="44"/>
  <c r="O23" i="44"/>
  <c r="N23" i="44"/>
  <c r="M23" i="44"/>
  <c r="L23" i="44"/>
  <c r="K23" i="44"/>
  <c r="P22" i="44"/>
  <c r="O22" i="44"/>
  <c r="N22" i="44"/>
  <c r="M22" i="44"/>
  <c r="L22" i="44"/>
  <c r="K22" i="44"/>
  <c r="P21" i="44"/>
  <c r="O21" i="44"/>
  <c r="N21" i="44"/>
  <c r="M21" i="44"/>
  <c r="L21" i="44"/>
  <c r="K21" i="44"/>
  <c r="P20" i="44"/>
  <c r="O20" i="44"/>
  <c r="N20" i="44"/>
  <c r="M20" i="44"/>
  <c r="L20" i="44"/>
  <c r="K20" i="44"/>
  <c r="P19" i="44"/>
  <c r="O19" i="44"/>
  <c r="N19" i="44"/>
  <c r="M19" i="44"/>
  <c r="L19" i="44"/>
  <c r="K19" i="44"/>
  <c r="P18" i="44"/>
  <c r="O18" i="44"/>
  <c r="N18" i="44"/>
  <c r="M18" i="44"/>
  <c r="L18" i="44"/>
  <c r="K18" i="44"/>
  <c r="C14" i="44"/>
  <c r="B14" i="44"/>
  <c r="C13" i="44"/>
  <c r="B13" i="44"/>
  <c r="C8" i="44"/>
  <c r="P25" i="43"/>
  <c r="O25" i="43"/>
  <c r="N25" i="43"/>
  <c r="M25" i="43"/>
  <c r="L25" i="43"/>
  <c r="K25" i="43"/>
  <c r="P24" i="43"/>
  <c r="O24" i="43"/>
  <c r="N24" i="43"/>
  <c r="M24" i="43"/>
  <c r="L24" i="43"/>
  <c r="K24" i="43"/>
  <c r="P23" i="43"/>
  <c r="O23" i="43"/>
  <c r="N23" i="43"/>
  <c r="M23" i="43"/>
  <c r="L23" i="43"/>
  <c r="K23" i="43"/>
  <c r="P22" i="43"/>
  <c r="O22" i="43"/>
  <c r="N22" i="43"/>
  <c r="M22" i="43"/>
  <c r="L22" i="43"/>
  <c r="K22" i="43"/>
  <c r="P21" i="43"/>
  <c r="O21" i="43"/>
  <c r="N21" i="43"/>
  <c r="M21" i="43"/>
  <c r="L21" i="43"/>
  <c r="K21" i="43"/>
  <c r="P20" i="43"/>
  <c r="O20" i="43"/>
  <c r="N20" i="43"/>
  <c r="M20" i="43"/>
  <c r="L20" i="43"/>
  <c r="K20" i="43"/>
  <c r="P19" i="43"/>
  <c r="O19" i="43"/>
  <c r="N19" i="43"/>
  <c r="M19" i="43"/>
  <c r="L19" i="43"/>
  <c r="K19" i="43"/>
  <c r="P18" i="43"/>
  <c r="O18" i="43"/>
  <c r="N18" i="43"/>
  <c r="M18" i="43"/>
  <c r="L18" i="43"/>
  <c r="K18" i="43"/>
  <c r="C14" i="43"/>
  <c r="B14" i="43"/>
  <c r="C13" i="43"/>
  <c r="B13" i="43"/>
  <c r="C8" i="43"/>
  <c r="E13" i="46" l="1"/>
  <c r="E13" i="48"/>
  <c r="E14" i="49"/>
  <c r="E14" i="50"/>
  <c r="E14" i="45"/>
  <c r="E14" i="48"/>
  <c r="E14" i="46"/>
  <c r="E14" i="47"/>
  <c r="E14" i="44"/>
  <c r="E14" i="43"/>
  <c r="E13" i="49"/>
  <c r="E13" i="45"/>
  <c r="E13" i="47"/>
  <c r="E13" i="43"/>
  <c r="E13" i="44"/>
  <c r="C13" i="29"/>
  <c r="C14" i="29"/>
  <c r="B14" i="29"/>
  <c r="B13" i="29"/>
  <c r="C8" i="29"/>
  <c r="P25" i="29"/>
  <c r="O25" i="29"/>
  <c r="N25" i="29"/>
  <c r="M25" i="29"/>
  <c r="L25" i="29"/>
  <c r="K25" i="29"/>
  <c r="P24" i="29"/>
  <c r="O24" i="29"/>
  <c r="N24" i="29"/>
  <c r="M24" i="29"/>
  <c r="L24" i="29"/>
  <c r="K24" i="29"/>
  <c r="P23" i="29"/>
  <c r="O23" i="29"/>
  <c r="N23" i="29"/>
  <c r="M23" i="29"/>
  <c r="L23" i="29"/>
  <c r="K23" i="29"/>
  <c r="P22" i="29"/>
  <c r="O22" i="29"/>
  <c r="N22" i="29"/>
  <c r="M22" i="29"/>
  <c r="L22" i="29"/>
  <c r="K22" i="29"/>
  <c r="P21" i="29"/>
  <c r="O21" i="29"/>
  <c r="N21" i="29"/>
  <c r="M21" i="29"/>
  <c r="L21" i="29"/>
  <c r="K21" i="29"/>
  <c r="P20" i="29"/>
  <c r="O20" i="29"/>
  <c r="N20" i="29"/>
  <c r="M20" i="29"/>
  <c r="L20" i="29"/>
  <c r="K20" i="29"/>
  <c r="P19" i="29"/>
  <c r="O19" i="29"/>
  <c r="N19" i="29"/>
  <c r="M19" i="29"/>
  <c r="L19" i="29"/>
  <c r="K19" i="29"/>
  <c r="P18" i="29"/>
  <c r="O18" i="29"/>
  <c r="N18" i="29"/>
  <c r="M18" i="29"/>
  <c r="L18" i="29"/>
  <c r="K18" i="29"/>
  <c r="M18" i="1"/>
  <c r="P18" i="1"/>
  <c r="E14" i="29" l="1"/>
  <c r="E13" i="29"/>
  <c r="M19" i="1"/>
  <c r="N19" i="1"/>
  <c r="O19" i="1"/>
  <c r="P19" i="1"/>
  <c r="M20" i="1"/>
  <c r="N20" i="1"/>
  <c r="O20" i="1"/>
  <c r="P20" i="1"/>
  <c r="M21" i="1"/>
  <c r="N21" i="1"/>
  <c r="O21" i="1"/>
  <c r="P21" i="1"/>
  <c r="M22" i="1"/>
  <c r="N22" i="1"/>
  <c r="O22" i="1"/>
  <c r="P22" i="1"/>
  <c r="M23" i="1"/>
  <c r="N23" i="1"/>
  <c r="O23" i="1"/>
  <c r="P23" i="1"/>
  <c r="M24" i="1"/>
  <c r="N24" i="1"/>
  <c r="O24" i="1"/>
  <c r="P24" i="1"/>
  <c r="M25" i="1"/>
  <c r="N25" i="1"/>
  <c r="O25" i="1"/>
  <c r="P25" i="1"/>
  <c r="O18" i="1"/>
  <c r="L18" i="1" s="1"/>
  <c r="N18" i="1"/>
  <c r="K24" i="1" l="1"/>
  <c r="L23" i="1"/>
  <c r="L24" i="1"/>
  <c r="K25" i="1"/>
  <c r="L25" i="1"/>
  <c r="K23" i="1"/>
  <c r="L22" i="1"/>
  <c r="K22" i="1"/>
  <c r="K19" i="1"/>
  <c r="L21" i="1"/>
  <c r="K21" i="1"/>
  <c r="L20" i="1"/>
  <c r="K20" i="1"/>
  <c r="L19" i="1"/>
  <c r="E13" i="1" l="1"/>
  <c r="E14" i="1"/>
</calcChain>
</file>

<file path=xl/sharedStrings.xml><?xml version="1.0" encoding="utf-8"?>
<sst xmlns="http://schemas.openxmlformats.org/spreadsheetml/2006/main" count="428" uniqueCount="120">
  <si>
    <t>業種</t>
    <rPh sb="0" eb="2">
      <t>ギョウシュ</t>
    </rPh>
    <phoneticPr fontId="1"/>
  </si>
  <si>
    <t>地質調査</t>
    <rPh sb="0" eb="4">
      <t>チシツチョウサ</t>
    </rPh>
    <phoneticPr fontId="1"/>
  </si>
  <si>
    <t>防蟻</t>
    <rPh sb="0" eb="2">
      <t>ボウギ</t>
    </rPh>
    <phoneticPr fontId="1"/>
  </si>
  <si>
    <t>航空写真</t>
    <rPh sb="0" eb="4">
      <t>コウクウシャシン</t>
    </rPh>
    <phoneticPr fontId="1"/>
  </si>
  <si>
    <t>河川、砂防及び海岸・海洋部門</t>
  </si>
  <si>
    <t>港湾及び空港部門</t>
  </si>
  <si>
    <t>電力土木部門</t>
  </si>
  <si>
    <t>道路部門</t>
  </si>
  <si>
    <t>鉄道部門</t>
  </si>
  <si>
    <t>上水道及び工業用水道部門</t>
  </si>
  <si>
    <t>下水道部門</t>
  </si>
  <si>
    <t>農業土木部門</t>
  </si>
  <si>
    <t>森林土木部門</t>
  </si>
  <si>
    <t>水産土木部門</t>
  </si>
  <si>
    <t>廃棄物部門</t>
  </si>
  <si>
    <t>造園部門</t>
  </si>
  <si>
    <t>都市計画及び地方計画部門</t>
  </si>
  <si>
    <t>地質部門</t>
  </si>
  <si>
    <t>土質及び基礎部門</t>
  </si>
  <si>
    <t>鋼構造及びコンクリート部門</t>
  </si>
  <si>
    <t>トンネル部門</t>
  </si>
  <si>
    <t>施工計画、施工設備及び積算部門</t>
  </si>
  <si>
    <t>建設環境部門</t>
  </si>
  <si>
    <t>機械部門</t>
  </si>
  <si>
    <t>電気電子部門</t>
  </si>
  <si>
    <t>土地調査部門</t>
    <rPh sb="0" eb="6">
      <t>トチチョウサブモン</t>
    </rPh>
    <phoneticPr fontId="1"/>
  </si>
  <si>
    <t>土地評価部門</t>
    <rPh sb="0" eb="6">
      <t>トチヒョウカブモン</t>
    </rPh>
    <phoneticPr fontId="1"/>
  </si>
  <si>
    <t>物件部門</t>
    <rPh sb="0" eb="4">
      <t>ブッケンブモン</t>
    </rPh>
    <phoneticPr fontId="1"/>
  </si>
  <si>
    <t>機械工作物部門</t>
    <rPh sb="0" eb="4">
      <t>キカイコウサク</t>
    </rPh>
    <rPh sb="4" eb="5">
      <t>ブツ</t>
    </rPh>
    <rPh sb="5" eb="7">
      <t>ブモン</t>
    </rPh>
    <phoneticPr fontId="1"/>
  </si>
  <si>
    <t>営業補償・特殊補償部門</t>
    <rPh sb="0" eb="4">
      <t>エイギョウホショウ</t>
    </rPh>
    <rPh sb="5" eb="7">
      <t>トクシュ</t>
    </rPh>
    <rPh sb="7" eb="9">
      <t>ホショウ</t>
    </rPh>
    <rPh sb="9" eb="11">
      <t>ブモン</t>
    </rPh>
    <phoneticPr fontId="1"/>
  </si>
  <si>
    <t>事業損失部門</t>
    <rPh sb="0" eb="4">
      <t>ジギョウソンシツ</t>
    </rPh>
    <rPh sb="4" eb="6">
      <t>ブモン</t>
    </rPh>
    <phoneticPr fontId="1"/>
  </si>
  <si>
    <t>補償関連部門</t>
    <rPh sb="0" eb="2">
      <t>ホショウ</t>
    </rPh>
    <rPh sb="2" eb="4">
      <t>カンレン</t>
    </rPh>
    <rPh sb="4" eb="6">
      <t>ブモン</t>
    </rPh>
    <phoneticPr fontId="1"/>
  </si>
  <si>
    <t>総合補償部門</t>
    <rPh sb="0" eb="4">
      <t>ソウゴウホショウ</t>
    </rPh>
    <rPh sb="4" eb="6">
      <t>ブモン</t>
    </rPh>
    <phoneticPr fontId="1"/>
  </si>
  <si>
    <t>コンサルタントの登録部門</t>
    <rPh sb="8" eb="10">
      <t>トウロク</t>
    </rPh>
    <rPh sb="10" eb="12">
      <t>ブモン</t>
    </rPh>
    <phoneticPr fontId="1"/>
  </si>
  <si>
    <t>注文者</t>
    <rPh sb="0" eb="3">
      <t>チュウモンシャ</t>
    </rPh>
    <phoneticPr fontId="1"/>
  </si>
  <si>
    <t>件名</t>
    <rPh sb="0" eb="2">
      <t>ケンメイ</t>
    </rPh>
    <phoneticPr fontId="1"/>
  </si>
  <si>
    <t>着手年月日</t>
    <rPh sb="0" eb="5">
      <t>チャクシュネンガッピ</t>
    </rPh>
    <phoneticPr fontId="1"/>
  </si>
  <si>
    <t>元請又は
下請の別</t>
    <rPh sb="0" eb="1">
      <t>モト</t>
    </rPh>
    <rPh sb="1" eb="2">
      <t>ウケ</t>
    </rPh>
    <rPh sb="2" eb="3">
      <t>マタ</t>
    </rPh>
    <rPh sb="5" eb="7">
      <t>シタウケ</t>
    </rPh>
    <rPh sb="8" eb="9">
      <t>ベツ</t>
    </rPh>
    <phoneticPr fontId="1"/>
  </si>
  <si>
    <t>業務履行場所
の都道府県</t>
    <rPh sb="0" eb="6">
      <t>ギョウムリコウバショ</t>
    </rPh>
    <rPh sb="8" eb="12">
      <t>トドウフケン</t>
    </rPh>
    <phoneticPr fontId="1"/>
  </si>
  <si>
    <t>完成又は
完成予定年月日</t>
    <rPh sb="0" eb="3">
      <t>カンセイマタ</t>
    </rPh>
    <rPh sb="5" eb="7">
      <t>カンセイ</t>
    </rPh>
    <rPh sb="7" eb="9">
      <t>ヨテイ</t>
    </rPh>
    <rPh sb="9" eb="12">
      <t>ネンガッピ</t>
    </rPh>
    <phoneticPr fontId="1"/>
  </si>
  <si>
    <t>直前の事業年度</t>
    <rPh sb="0" eb="2">
      <t>チョクゼン</t>
    </rPh>
    <rPh sb="3" eb="7">
      <t>ジギョウネンド</t>
    </rPh>
    <phoneticPr fontId="1"/>
  </si>
  <si>
    <t>前々の事業年度</t>
    <rPh sb="0" eb="2">
      <t>ゼンゼン</t>
    </rPh>
    <rPh sb="3" eb="7">
      <t>ジギョウネンド</t>
    </rPh>
    <phoneticPr fontId="1"/>
  </si>
  <si>
    <t>始（年月日）</t>
    <rPh sb="0" eb="1">
      <t>ハジ</t>
    </rPh>
    <rPh sb="2" eb="5">
      <t>ネンガッピ</t>
    </rPh>
    <phoneticPr fontId="1"/>
  </si>
  <si>
    <t>終（年月日）</t>
    <rPh sb="0" eb="1">
      <t>オ</t>
    </rPh>
    <rPh sb="2" eb="5">
      <t>ネンガッピ</t>
    </rPh>
    <phoneticPr fontId="1"/>
  </si>
  <si>
    <t>請負代金の額
（千円）</t>
    <rPh sb="0" eb="4">
      <t>ウケオイダイキン</t>
    </rPh>
    <rPh sb="5" eb="6">
      <t>ガク</t>
    </rPh>
    <rPh sb="8" eb="10">
      <t>センエン</t>
    </rPh>
    <phoneticPr fontId="1"/>
  </si>
  <si>
    <t>決算期</t>
    <rPh sb="0" eb="3">
      <t>ケッサンキ</t>
    </rPh>
    <phoneticPr fontId="1"/>
  </si>
  <si>
    <t>業者名</t>
    <rPh sb="0" eb="3">
      <t>ギョウシャメイ</t>
    </rPh>
    <phoneticPr fontId="1"/>
  </si>
  <si>
    <t>着手日が直前の事業年度内か</t>
    <rPh sb="0" eb="3">
      <t>チャクシュビ</t>
    </rPh>
    <rPh sb="4" eb="6">
      <t>チョクゼン</t>
    </rPh>
    <rPh sb="7" eb="9">
      <t>ジギョウ</t>
    </rPh>
    <rPh sb="9" eb="11">
      <t>ネンド</t>
    </rPh>
    <rPh sb="11" eb="12">
      <t>ナイ</t>
    </rPh>
    <phoneticPr fontId="1"/>
  </si>
  <si>
    <t>完成日が直前の事業年度内か</t>
    <rPh sb="0" eb="3">
      <t>カンセイビ</t>
    </rPh>
    <rPh sb="4" eb="6">
      <t>チョクゼン</t>
    </rPh>
    <rPh sb="7" eb="9">
      <t>ジギョウ</t>
    </rPh>
    <rPh sb="9" eb="11">
      <t>ネンド</t>
    </rPh>
    <rPh sb="11" eb="12">
      <t>ナイ</t>
    </rPh>
    <phoneticPr fontId="1"/>
  </si>
  <si>
    <t>着手日が前々の事業年度内か</t>
    <rPh sb="0" eb="3">
      <t>チャクシュビ</t>
    </rPh>
    <rPh sb="4" eb="6">
      <t>ゼンゼン</t>
    </rPh>
    <rPh sb="7" eb="9">
      <t>ジギョウ</t>
    </rPh>
    <rPh sb="9" eb="11">
      <t>ネンド</t>
    </rPh>
    <rPh sb="11" eb="12">
      <t>ナイ</t>
    </rPh>
    <phoneticPr fontId="1"/>
  </si>
  <si>
    <t>完成日が前々の事業年度内か</t>
    <rPh sb="0" eb="3">
      <t>カンセイビ</t>
    </rPh>
    <rPh sb="4" eb="6">
      <t>ゼンゼン</t>
    </rPh>
    <rPh sb="7" eb="9">
      <t>ジギョウ</t>
    </rPh>
    <rPh sb="9" eb="11">
      <t>ネンド</t>
    </rPh>
    <rPh sb="11" eb="12">
      <t>ナイ</t>
    </rPh>
    <phoneticPr fontId="1"/>
  </si>
  <si>
    <t>直前の事業年度内</t>
    <rPh sb="0" eb="2">
      <t>チョクゼン</t>
    </rPh>
    <rPh sb="3" eb="8">
      <t>ジギョウネンドナイ</t>
    </rPh>
    <phoneticPr fontId="1"/>
  </si>
  <si>
    <t>前々の事業年度内</t>
    <rPh sb="0" eb="2">
      <t>ゼンゼン</t>
    </rPh>
    <rPh sb="3" eb="8">
      <t>ジギョウネンドナイ</t>
    </rPh>
    <phoneticPr fontId="1"/>
  </si>
  <si>
    <t>業務実績の判定</t>
    <rPh sb="0" eb="4">
      <t>ギョウムジッセキ</t>
    </rPh>
    <rPh sb="5" eb="7">
      <t>ハンテイ</t>
    </rPh>
    <phoneticPr fontId="1"/>
  </si>
  <si>
    <t>記載要領</t>
    <rPh sb="0" eb="2">
      <t>キサイ</t>
    </rPh>
    <rPh sb="2" eb="4">
      <t>ヨウリョウ</t>
    </rPh>
    <phoneticPr fontId="1"/>
  </si>
  <si>
    <t>２　下請については、「注文者」の欄には、直接注文をした元請者を記載し、「件名」の欄には、下請件名の名称で記載すること。</t>
    <rPh sb="2" eb="4">
      <t>シタウ</t>
    </rPh>
    <rPh sb="11" eb="14">
      <t>チュウモンシャ</t>
    </rPh>
    <rPh sb="16" eb="17">
      <t>ラン</t>
    </rPh>
    <rPh sb="20" eb="24">
      <t>チョクセツチュウモン</t>
    </rPh>
    <rPh sb="27" eb="30">
      <t>モトウケシャ</t>
    </rPh>
    <rPh sb="31" eb="33">
      <t>キサイ</t>
    </rPh>
    <rPh sb="36" eb="38">
      <t>ケンメイ</t>
    </rPh>
    <rPh sb="40" eb="41">
      <t>ラン</t>
    </rPh>
    <rPh sb="44" eb="46">
      <t>シタウ</t>
    </rPh>
    <rPh sb="46" eb="48">
      <t>ケンメイ</t>
    </rPh>
    <rPh sb="49" eb="51">
      <t>メイショウ</t>
    </rPh>
    <rPh sb="52" eb="54">
      <t>キサイ</t>
    </rPh>
    <phoneticPr fontId="1"/>
  </si>
  <si>
    <t>１　この表は、直前２年間の主な完成業務及び直前２年間に着手した主な未成業務について記載すること。</t>
    <rPh sb="4" eb="5">
      <t>ヒョウ</t>
    </rPh>
    <rPh sb="7" eb="9">
      <t>チョクゼン</t>
    </rPh>
    <rPh sb="10" eb="12">
      <t>ネンカン</t>
    </rPh>
    <rPh sb="13" eb="14">
      <t>オモ</t>
    </rPh>
    <rPh sb="15" eb="17">
      <t>カンセイ</t>
    </rPh>
    <rPh sb="17" eb="19">
      <t>ギョウム</t>
    </rPh>
    <rPh sb="19" eb="20">
      <t>オヨ</t>
    </rPh>
    <rPh sb="21" eb="23">
      <t>チョクゼン</t>
    </rPh>
    <rPh sb="24" eb="26">
      <t>ネンカン</t>
    </rPh>
    <rPh sb="27" eb="29">
      <t>チャクシュ</t>
    </rPh>
    <rPh sb="31" eb="32">
      <t>オモ</t>
    </rPh>
    <rPh sb="33" eb="35">
      <t>ミセイ</t>
    </rPh>
    <rPh sb="35" eb="37">
      <t>ギョウム</t>
    </rPh>
    <rPh sb="41" eb="43">
      <t>キサイ</t>
    </rPh>
    <phoneticPr fontId="1"/>
  </si>
  <si>
    <t>主な完成業務・未成業務</t>
    <rPh sb="0" eb="1">
      <t>オモ</t>
    </rPh>
    <rPh sb="2" eb="4">
      <t>カンセイ</t>
    </rPh>
    <rPh sb="4" eb="6">
      <t>ギョウム</t>
    </rPh>
    <rPh sb="7" eb="9">
      <t>ミセイ</t>
    </rPh>
    <rPh sb="9" eb="11">
      <t>ギョウム</t>
    </rPh>
    <phoneticPr fontId="1"/>
  </si>
  <si>
    <t>この様式は、申請直前２年間の業務実績により希望業種の登録をしようとする事業者の、業務実績を確認するためのものです。</t>
    <rPh sb="2" eb="4">
      <t>ヨウシキ</t>
    </rPh>
    <rPh sb="6" eb="8">
      <t>シンセイ</t>
    </rPh>
    <rPh sb="8" eb="10">
      <t>チョクゼン</t>
    </rPh>
    <rPh sb="11" eb="13">
      <t>ネンカン</t>
    </rPh>
    <rPh sb="14" eb="18">
      <t>ギョウムジッセキ</t>
    </rPh>
    <rPh sb="21" eb="25">
      <t>キボウギョウシュ</t>
    </rPh>
    <rPh sb="26" eb="28">
      <t>トウロク</t>
    </rPh>
    <rPh sb="35" eb="38">
      <t>ジギョウシャ</t>
    </rPh>
    <rPh sb="40" eb="42">
      <t>ギョウム</t>
    </rPh>
    <rPh sb="42" eb="44">
      <t>ジッセキ</t>
    </rPh>
    <rPh sb="45" eb="47">
      <t>カクニン</t>
    </rPh>
    <phoneticPr fontId="1"/>
  </si>
  <si>
    <t>シートが不足する場合は、シートをコピーして、業務実績により申請しようとする業務・登録部門すべてについて、業務経歴書を作成してください。</t>
    <rPh sb="4" eb="6">
      <t>フソク</t>
    </rPh>
    <rPh sb="8" eb="10">
      <t>バアイ</t>
    </rPh>
    <rPh sb="22" eb="26">
      <t>ギョウムジッセキ</t>
    </rPh>
    <rPh sb="29" eb="31">
      <t>シンセイ</t>
    </rPh>
    <rPh sb="37" eb="39">
      <t>ギョウム</t>
    </rPh>
    <rPh sb="40" eb="44">
      <t>トウロクブモン</t>
    </rPh>
    <rPh sb="52" eb="57">
      <t>ギョウムケイレキショ</t>
    </rPh>
    <rPh sb="58" eb="60">
      <t>サクセイ</t>
    </rPh>
    <phoneticPr fontId="1"/>
  </si>
  <si>
    <t>４　１件の業務が複数の事業年度にわたる場合、原則として、１件で２年間の業務実績とすることはできません。</t>
    <rPh sb="3" eb="4">
      <t>ケン</t>
    </rPh>
    <rPh sb="5" eb="7">
      <t>ギョウム</t>
    </rPh>
    <rPh sb="8" eb="10">
      <t>フクスウ</t>
    </rPh>
    <rPh sb="11" eb="15">
      <t>ジギョウネンド</t>
    </rPh>
    <rPh sb="19" eb="21">
      <t>バアイ</t>
    </rPh>
    <rPh sb="22" eb="24">
      <t>ゲンソク</t>
    </rPh>
    <rPh sb="29" eb="30">
      <t>ケン</t>
    </rPh>
    <rPh sb="32" eb="34">
      <t>ネンカン</t>
    </rPh>
    <rPh sb="35" eb="39">
      <t>ギョウムジッセキ</t>
    </rPh>
    <phoneticPr fontId="1"/>
  </si>
  <si>
    <t>建設コンサルタント</t>
    <rPh sb="0" eb="2">
      <t>ケンセツ</t>
    </rPh>
    <phoneticPr fontId="1"/>
  </si>
  <si>
    <t>補償コンサルタント</t>
    <rPh sb="0" eb="2">
      <t>ホショウ</t>
    </rPh>
    <phoneticPr fontId="1"/>
  </si>
  <si>
    <t>業種</t>
    <rPh sb="0" eb="2">
      <t>ギョウシュ</t>
    </rPh>
    <phoneticPr fontId="1"/>
  </si>
  <si>
    <t>業務経歴書</t>
    <rPh sb="0" eb="5">
      <t>ギョウムケイレキショ</t>
    </rPh>
    <phoneticPr fontId="1"/>
  </si>
  <si>
    <r>
      <t>業務経歴書は、</t>
    </r>
    <r>
      <rPr>
        <b/>
        <u/>
        <sz val="12"/>
        <color theme="1"/>
        <rFont val="BIZ UDP明朝 Medium"/>
        <family val="1"/>
        <charset val="128"/>
      </rPr>
      <t>業種ごとに１枚作成</t>
    </r>
    <r>
      <rPr>
        <b/>
        <sz val="12"/>
        <color theme="1"/>
        <rFont val="BIZ UDP明朝 Medium"/>
        <family val="1"/>
        <charset val="128"/>
      </rPr>
      <t>してください。</t>
    </r>
    <r>
      <rPr>
        <b/>
        <u/>
        <sz val="12"/>
        <color theme="1"/>
        <rFont val="BIZ UDP明朝 Medium"/>
        <family val="1"/>
        <charset val="128"/>
      </rPr>
      <t>建設コンサルタント・補償コンサルタントの場合は、登録部門ごとに１枚作成</t>
    </r>
    <r>
      <rPr>
        <b/>
        <sz val="12"/>
        <color theme="1"/>
        <rFont val="BIZ UDP明朝 Medium"/>
        <family val="1"/>
        <charset val="128"/>
      </rPr>
      <t>してください。</t>
    </r>
    <rPh sb="0" eb="5">
      <t>ギョウムケイレキショ</t>
    </rPh>
    <rPh sb="7" eb="9">
      <t>ギョウシュ</t>
    </rPh>
    <rPh sb="13" eb="14">
      <t>マイ</t>
    </rPh>
    <rPh sb="14" eb="16">
      <t>サクセイ</t>
    </rPh>
    <rPh sb="23" eb="25">
      <t>ケンセツ</t>
    </rPh>
    <rPh sb="33" eb="35">
      <t>ホショウ</t>
    </rPh>
    <rPh sb="43" eb="45">
      <t>バアイ</t>
    </rPh>
    <rPh sb="47" eb="51">
      <t>トウロクブモン</t>
    </rPh>
    <rPh sb="55" eb="56">
      <t>マイ</t>
    </rPh>
    <rPh sb="56" eb="58">
      <t>サクセイ</t>
    </rPh>
    <phoneticPr fontId="1"/>
  </si>
  <si>
    <t>３　着手年月日及び完成年月日の欄は、様式の仕様上、日付まで入力する必要があります。日付が未定の場合や不明の場合でやむを得ないときは、任意の日付を入力してください。</t>
    <rPh sb="2" eb="7">
      <t>チャクシュネンガッピ</t>
    </rPh>
    <rPh sb="7" eb="8">
      <t>オヨ</t>
    </rPh>
    <rPh sb="9" eb="11">
      <t>カンセイ</t>
    </rPh>
    <rPh sb="11" eb="14">
      <t>ネンガッピ</t>
    </rPh>
    <rPh sb="15" eb="16">
      <t>ラン</t>
    </rPh>
    <rPh sb="18" eb="20">
      <t>ヨウシキ</t>
    </rPh>
    <rPh sb="21" eb="24">
      <t>シヨウジョウ</t>
    </rPh>
    <rPh sb="25" eb="27">
      <t>ヒヅケ</t>
    </rPh>
    <rPh sb="29" eb="31">
      <t>ニュウリョク</t>
    </rPh>
    <rPh sb="33" eb="35">
      <t>ヒツヨウ</t>
    </rPh>
    <rPh sb="41" eb="43">
      <t>ヒヅケ</t>
    </rPh>
    <rPh sb="44" eb="46">
      <t>ミテイ</t>
    </rPh>
    <rPh sb="47" eb="49">
      <t>バアイ</t>
    </rPh>
    <rPh sb="50" eb="52">
      <t>フメイ</t>
    </rPh>
    <rPh sb="53" eb="55">
      <t>バアイ</t>
    </rPh>
    <rPh sb="59" eb="60">
      <t>エ</t>
    </rPh>
    <rPh sb="66" eb="68">
      <t>ニンイ</t>
    </rPh>
    <rPh sb="69" eb="71">
      <t>ヒヅケ</t>
    </rPh>
    <rPh sb="72" eb="74">
      <t>ニュウリョク</t>
    </rPh>
    <phoneticPr fontId="1"/>
  </si>
  <si>
    <t>様式３</t>
    <rPh sb="0" eb="2">
      <t>ヨウシキ</t>
    </rPh>
    <phoneticPr fontId="1"/>
  </si>
  <si>
    <t>都道府県名</t>
    <rPh sb="0" eb="5">
      <t>トドウフケンメイ</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</si>
  <si>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</si>
  <si>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</si>
  <si>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</si>
  <si>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</si>
  <si>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</si>
  <si>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</si>
  <si>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</si>
  <si>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</si>
  <si>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</si>
  <si>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</si>
  <si>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</si>
  <si>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</si>
  <si>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</si>
  <si>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</si>
  <si>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</si>
  <si>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</si>
  <si>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</si>
  <si>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</si>
  <si>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</si>
  <si>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</si>
  <si>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</si>
  <si>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</si>
  <si>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</si>
  <si>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</si>
  <si>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</si>
  <si>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</si>
  <si>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</si>
  <si>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</si>
  <si>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</si>
  <si>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</si>
  <si>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</si>
  <si>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</si>
  <si>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</si>
  <si>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</si>
  <si>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</si>
  <si>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</si>
  <si>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</si>
  <si>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</si>
  <si>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</si>
  <si>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</si>
  <si>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</si>
  <si>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</si>
  <si>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</si>
  <si>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</si>
  <si>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</si>
  <si>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</si>
  <si>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</si>
  <si>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海外等</t>
    <rPh sb="0" eb="3">
      <t>カイガイトウ</t>
    </rPh>
    <phoneticPr fontId="1"/>
  </si>
  <si>
    <r>
      <t>業務実績によって希望業種の登録をするには、原則として、直前２年間の事業年度でその業務・部門の業務実績があることを要件としています。
つまり、</t>
    </r>
    <r>
      <rPr>
        <u/>
        <sz val="10"/>
        <color theme="1"/>
        <rFont val="BIZ UDP明朝 Medium"/>
        <family val="1"/>
        <charset val="128"/>
      </rPr>
      <t>最低でも２年間で２件の業務実績を下表に記入</t>
    </r>
    <r>
      <rPr>
        <sz val="10"/>
        <color theme="1"/>
        <rFont val="BIZ UDP明朝 Medium"/>
        <family val="1"/>
        <charset val="128"/>
      </rPr>
      <t xml:space="preserve">する必要があります。
（←原則として、［業務実績の判定］が両方ともTRUEでなければなりません）
</t>
    </r>
    <r>
      <rPr>
        <u/>
        <sz val="10"/>
        <color theme="1"/>
        <rFont val="BIZ UDP明朝 Medium"/>
        <family val="1"/>
        <charset val="128"/>
      </rPr>
      <t>３件目以上の記入は任意</t>
    </r>
    <r>
      <rPr>
        <sz val="10"/>
        <color theme="1"/>
        <rFont val="BIZ UDP明朝 Medium"/>
        <family val="1"/>
        <charset val="128"/>
      </rPr>
      <t>ですが、複数記入いただけると、補正や追加提出指示等がなく、滞りなく審査が行えます。
県の審査員が、業務の件名等から希望業種の実績があることが判断できない場合は、追加の資料提出を求めることがあります。
（そうならないためにも）希望業種の業務実績であることが明らかなものを選定し、また、必要に応じて補足説明を加えるなどしてください。（ここに記載した内容で県の入札で有利・不利になることはないので、請負金額よりも、「間違いなくこの業種の業務実績だ」と分かることを重視してください。）</t>
    </r>
    <rPh sb="0" eb="4">
      <t>ギョウムジッセキ</t>
    </rPh>
    <rPh sb="8" eb="12">
      <t>キボウギョウシュ</t>
    </rPh>
    <rPh sb="13" eb="15">
      <t>トウロク</t>
    </rPh>
    <rPh sb="21" eb="23">
      <t>ゲンソク</t>
    </rPh>
    <rPh sb="27" eb="29">
      <t>チョクゼン</t>
    </rPh>
    <rPh sb="30" eb="32">
      <t>ネンカン</t>
    </rPh>
    <rPh sb="33" eb="37">
      <t>ジギョウネンド</t>
    </rPh>
    <rPh sb="40" eb="42">
      <t>ギョウム</t>
    </rPh>
    <rPh sb="43" eb="45">
      <t>ブモン</t>
    </rPh>
    <rPh sb="46" eb="50">
      <t>ギョウムジッセキ</t>
    </rPh>
    <rPh sb="56" eb="58">
      <t>ヨウケン</t>
    </rPh>
    <rPh sb="70" eb="72">
      <t>サイテイ</t>
    </rPh>
    <rPh sb="75" eb="77">
      <t>ネンカン</t>
    </rPh>
    <rPh sb="79" eb="80">
      <t>ケン</t>
    </rPh>
    <rPh sb="81" eb="85">
      <t>ギョウムジッセキ</t>
    </rPh>
    <rPh sb="86" eb="88">
      <t>カヒョウ</t>
    </rPh>
    <rPh sb="89" eb="91">
      <t>キニュウ</t>
    </rPh>
    <rPh sb="93" eb="95">
      <t>ヒツヨウ</t>
    </rPh>
    <rPh sb="104" eb="106">
      <t>ゲンソク</t>
    </rPh>
    <rPh sb="111" eb="115">
      <t>ギョウムジッセキ</t>
    </rPh>
    <rPh sb="116" eb="118">
      <t>ハンテイ</t>
    </rPh>
    <rPh sb="120" eb="122">
      <t>リョウホウ</t>
    </rPh>
    <rPh sb="142" eb="143">
      <t>ケン</t>
    </rPh>
    <rPh sb="143" eb="144">
      <t>メ</t>
    </rPh>
    <rPh sb="144" eb="146">
      <t>イジョウ</t>
    </rPh>
    <rPh sb="147" eb="149">
      <t>キニュウ</t>
    </rPh>
    <rPh sb="150" eb="152">
      <t>ニンイ</t>
    </rPh>
    <rPh sb="156" eb="158">
      <t>フクスウ</t>
    </rPh>
    <rPh sb="158" eb="160">
      <t>キニュウ</t>
    </rPh>
    <rPh sb="167" eb="169">
      <t>ホセイ</t>
    </rPh>
    <rPh sb="170" eb="174">
      <t>ツイカテイシュツ</t>
    </rPh>
    <rPh sb="174" eb="176">
      <t>シジ</t>
    </rPh>
    <rPh sb="176" eb="177">
      <t>トウ</t>
    </rPh>
    <rPh sb="181" eb="182">
      <t>トドコオ</t>
    </rPh>
    <rPh sb="185" eb="187">
      <t>シンサ</t>
    </rPh>
    <rPh sb="188" eb="189">
      <t>オコナ</t>
    </rPh>
    <rPh sb="195" eb="196">
      <t>ケン</t>
    </rPh>
    <rPh sb="197" eb="200">
      <t>シンサイン</t>
    </rPh>
    <rPh sb="202" eb="204">
      <t>ギョウム</t>
    </rPh>
    <rPh sb="205" eb="207">
      <t>ケンメイ</t>
    </rPh>
    <rPh sb="207" eb="208">
      <t>トウ</t>
    </rPh>
    <rPh sb="215" eb="217">
      <t>ジッセキ</t>
    </rPh>
    <rPh sb="223" eb="225">
      <t>ハンダン</t>
    </rPh>
    <rPh sb="229" eb="231">
      <t>バアイ</t>
    </rPh>
    <rPh sb="233" eb="235">
      <t>ツイカ</t>
    </rPh>
    <rPh sb="236" eb="240">
      <t>シリョウテイシュツ</t>
    </rPh>
    <rPh sb="241" eb="242">
      <t>モト</t>
    </rPh>
    <rPh sb="265" eb="269">
      <t>キボウギョウシュ</t>
    </rPh>
    <rPh sb="270" eb="274">
      <t>ギョウムジッセキ</t>
    </rPh>
    <rPh sb="280" eb="281">
      <t>アキ</t>
    </rPh>
    <rPh sb="287" eb="289">
      <t>センテイ</t>
    </rPh>
    <rPh sb="294" eb="296">
      <t>ヒツヨウ</t>
    </rPh>
    <rPh sb="297" eb="298">
      <t>オウ</t>
    </rPh>
    <rPh sb="300" eb="304">
      <t>ホソクセツメイ</t>
    </rPh>
    <rPh sb="305" eb="306">
      <t>クワ</t>
    </rPh>
    <rPh sb="321" eb="323">
      <t>キサイ</t>
    </rPh>
    <rPh sb="325" eb="327">
      <t>ナイヨウ</t>
    </rPh>
    <rPh sb="328" eb="329">
      <t>ケン</t>
    </rPh>
    <rPh sb="330" eb="332">
      <t>ニュウサツ</t>
    </rPh>
    <rPh sb="333" eb="335">
      <t>ユウリ</t>
    </rPh>
    <rPh sb="336" eb="338">
      <t>フリ</t>
    </rPh>
    <rPh sb="349" eb="353">
      <t>ウケオイキンガク</t>
    </rPh>
    <rPh sb="358" eb="360">
      <t>マチガ</t>
    </rPh>
    <rPh sb="365" eb="367">
      <t>ギョウシュ</t>
    </rPh>
    <rPh sb="368" eb="372">
      <t>ギョウムジッセキ</t>
    </rPh>
    <rPh sb="375" eb="376">
      <t>ワ</t>
    </rPh>
    <rPh sb="381" eb="383">
      <t>ジュウシ</t>
    </rPh>
    <phoneticPr fontId="1"/>
  </si>
  <si>
    <t>建築設備設計</t>
    <rPh sb="0" eb="2">
      <t>ケンチク</t>
    </rPh>
    <rPh sb="2" eb="4">
      <t>セツビ</t>
    </rPh>
    <rPh sb="4" eb="6">
      <t>セッケイ</t>
    </rPh>
    <phoneticPr fontId="1"/>
  </si>
  <si>
    <t>建築設備監理</t>
    <rPh sb="0" eb="4">
      <t>ケンチクセツビ</t>
    </rPh>
    <rPh sb="4" eb="6">
      <t>カンリ</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</si>
</sst>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千円&quot;"/>
  </numFmts>
  <fonts count="14" x14ac:knownFonts="1">
    <font>
      <sz val="11"/>
      <color theme="1"/>
      <name val="ＭＳ Ｐゴシック"/>
      <family val="2"/>
      <charset val="128"/>
      <scheme val="minor"/>
    </font>
    <font>
      <sz val="6"/>
      <name val="ＭＳ Ｐゴシック"/>
      <family val="2"/>
      <charset val="128"/>
      <scheme val="minor"/>
    </font>
    <font>
      <sz val="12"/>
      <color theme="1"/>
      <name val="BIZ UDゴシック"/>
      <family val="3"/>
      <charset val="128"/>
    </font>
    <font>
      <sz val="18"/>
      <color theme="1"/>
      <name val="BIZ UDゴシック"/>
      <family val="3"/>
      <charset val="128"/>
    </font>
    <font>
      <sz val="14"/>
      <color theme="1"/>
      <name val="BIZ UDゴシック"/>
      <family val="3"/>
      <charset val="128"/>
    </font>
    <font>
      <sz val="12"/>
      <color theme="1"/>
      <name val="BIZ UDP明朝 Medium"/>
      <family val="1"/>
      <charset val="128"/>
    </font>
    <font>
      <sz val="11"/>
      <color theme="1"/>
      <name val="BIZ UDP明朝 Medium"/>
      <family val="1"/>
      <charset val="128"/>
    </font>
    <font>
      <sz val="10"/>
      <color theme="1" tint="0.34998626667073579"/>
      <name val="BIZ UDゴシック"/>
      <family val="3"/>
      <charset val="128"/>
    </font>
    <font>
      <sz val="12"/>
      <color theme="1" tint="0.34998626667073579"/>
      <name val="BIZ UDゴシック"/>
      <family val="3"/>
      <charset val="128"/>
    </font>
    <font>
      <b/>
      <sz val="12"/>
      <color theme="1"/>
      <name val="BIZ UDP明朝 Medium"/>
      <family val="1"/>
      <charset val="128"/>
    </font>
    <font>
      <b/>
      <u/>
      <sz val="12"/>
      <color theme="1"/>
      <name val="BIZ UDP明朝 Medium"/>
      <family val="1"/>
      <charset val="128"/>
    </font>
    <font>
      <b/>
      <sz val="11"/>
      <color theme="1"/>
      <name val="BIZ UDP明朝 Medium"/>
      <family val="1"/>
      <charset val="128"/>
    </font>
    <font>
      <sz val="10"/>
      <color theme="1"/>
      <name val="BIZ UDP明朝 Medium"/>
      <family val="1"/>
      <charset val="128"/>
    </font>
    <font>
      <u/>
      <sz val="10"/>
      <color theme="1"/>
      <name val="BIZ UDP明朝 Medium"/>
      <family val="1"/>
      <charset val="128"/>
    </font>
  </fonts>
  <fills count="4">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5">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lignment vertical="center"/>
    </xf>
    <xf numFmtId="0" fontId="2" fillId="2" borderId="1"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lignment vertical="center"/>
    </xf>
    <xf numFmtId="0" fontId="7" fillId="0" borderId="0" xfId="0" applyFont="1" applyAlignment="1">
      <alignment horizontal="center" vertical="center" wrapText="1"/>
    </xf>
    <xf numFmtId="0" fontId="7" fillId="0" borderId="0" xfId="0" applyFont="1" applyAlignment="1">
      <alignment vertical="center" wrapText="1"/>
    </xf>
    <xf numFmtId="0" fontId="8" fillId="0" borderId="0" xfId="0" applyFont="1">
      <alignment vertical="center"/>
    </xf>
    <xf numFmtId="0" fontId="2" fillId="0" borderId="1" xfId="0" applyFont="1" applyBorder="1" applyAlignment="1" applyProtection="1">
      <alignment horizontal="center" vertical="center" shrinkToFit="1"/>
      <protection locked="0"/>
    </xf>
    <xf numFmtId="176" fontId="2" fillId="0" borderId="1" xfId="0" applyNumberFormat="1" applyFont="1" applyBorder="1" applyAlignment="1" applyProtection="1">
      <alignment vertical="center" shrinkToFit="1"/>
      <protection locked="0"/>
    </xf>
    <xf numFmtId="0" fontId="2" fillId="2" borderId="1" xfId="0" applyFont="1" applyFill="1" applyBorder="1" applyAlignment="1">
      <alignment horizontal="centerContinuous" vertical="center"/>
    </xf>
    <xf numFmtId="0" fontId="4" fillId="2" borderId="2" xfId="0" applyFont="1" applyFill="1" applyBorder="1" applyAlignment="1">
      <alignment horizontal="centerContinuous" vertical="center"/>
    </xf>
    <xf numFmtId="0" fontId="4" fillId="2" borderId="4" xfId="0" applyFont="1" applyFill="1" applyBorder="1" applyAlignment="1">
      <alignment horizontal="centerContinuous" vertical="center"/>
    </xf>
    <xf numFmtId="0" fontId="5" fillId="0" borderId="0" xfId="0" applyFont="1">
      <alignment vertical="center"/>
    </xf>
    <xf numFmtId="58" fontId="2" fillId="0" borderId="1" xfId="0" applyNumberFormat="1" applyFont="1" applyBorder="1" applyAlignment="1" applyProtection="1">
      <alignment horizontal="center" vertical="center"/>
      <protection locked="0"/>
    </xf>
    <xf numFmtId="58" fontId="2" fillId="0" borderId="1" xfId="0" applyNumberFormat="1" applyFont="1" applyBorder="1" applyAlignment="1" applyProtection="1">
      <alignment horizontal="center" vertical="center" shrinkToFit="1"/>
      <protection locked="0"/>
    </xf>
    <xf numFmtId="58" fontId="2" fillId="0" borderId="1" xfId="0" applyNumberFormat="1" applyFont="1" applyBorder="1" applyAlignment="1">
      <alignment horizontal="center" vertical="center"/>
    </xf>
    <xf numFmtId="0" fontId="3" fillId="0" borderId="0" xfId="0" applyFont="1" applyAlignment="1">
      <alignment horizontal="center"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0" xfId="0" applyFont="1" applyAlignment="1">
      <alignment horizontal="right" vertical="center"/>
    </xf>
    <xf numFmtId="0" fontId="12" fillId="3" borderId="6"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0" xfId="0" applyFont="1" applyFill="1" applyAlignment="1">
      <alignment horizontal="left" vertical="center" wrapText="1"/>
    </xf>
    <xf numFmtId="0" fontId="12" fillId="3" borderId="9" xfId="0" applyFont="1" applyFill="1" applyBorder="1" applyAlignment="1">
      <alignment horizontal="left" vertical="center" wrapText="1"/>
    </xf>
    <xf numFmtId="0" fontId="12" fillId="3" borderId="10"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2" fillId="0" borderId="1" xfId="0" applyFont="1" applyBorder="1" applyAlignment="1" applyProtection="1">
      <alignment horizontal="left" vertical="center" shrinkToFit="1"/>
      <protection locked="0"/>
    </xf>
    <xf numFmtId="0" fontId="2" fillId="2" borderId="1" xfId="0" applyFont="1" applyFill="1" applyBorder="1" applyAlignment="1">
      <alignment horizontal="center" vertical="center" wrapText="1"/>
    </xf>
    <xf numFmtId="0" fontId="2" fillId="0" borderId="1" xfId="0" applyFont="1" applyBorder="1" applyAlignment="1" applyProtection="1">
      <alignment horizontal="left" vertical="center" wrapText="1" shrinkToFit="1"/>
      <protection locked="0"/>
    </xf>
    <xf numFmtId="0" fontId="2" fillId="0" borderId="1" xfId="0" applyFont="1" applyBorder="1" applyAlignment="1" applyProtection="1">
      <alignment horizontal="center" vertical="center"/>
      <protection locked="0"/>
    </xf>
    <xf numFmtId="0" fontId="11" fillId="0" borderId="0" xfId="0" applyFont="1">
      <alignment vertical="center"/>
    </xf>
    <xf numFmtId="0" fontId="5" fillId="0" borderId="0" xfId="0" applyFont="1" applyAlignment="1">
      <alignment horizontal="left" vertical="center"/>
    </xf>
    <xf numFmtId="0" fontId="9" fillId="0" borderId="0" xfId="0" applyFont="1" applyAlignment="1">
      <alignment horizontal="left" vertical="center"/>
    </xf>
    <xf numFmtId="0" fontId="6" fillId="0" borderId="0" xfId="0" applyFont="1" applyAlignment="1">
      <alignment horizontal="left" vertical="center" wrapText="1"/>
    </xf>
    <xf numFmtId="0" fontId="6" fillId="0" borderId="0" xfId="0" applyFont="1">
      <alignment vertical="center"/>
    </xf>
    <xf numFmtId="0" fontId="6" fillId="0" borderId="0" xfId="0" applyFont="1" applyAlignment="1">
      <alignment horizontal="center" vertical="center" wrapText="1"/>
    </xf>
    <xf numFmtId="0" fontId="2" fillId="0" borderId="1" xfId="0" applyFont="1" applyBorder="1" applyAlignment="1">
      <alignment horizontal="center" vertical="center"/>
    </xf>
  </cellXfs>
  <cellStyles count="1">
    <cellStyle name="標準" xfId="0" builtinId="0"/>
  </cellStyles>
  <dxfs count="22">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4" tint="0.79998168889431442"/>
        </patternFill>
      </fill>
    </dxf>
  </dxfs>
  <tableStyles count="1" defaultTableStyle="TableStyleMedium2" defaultPivotStyle="PivotStyleLight16">
    <tableStyle name="テーブル スタイル 1" pivot="0" count="1">
      <tableStyleElement type="wholeTable" dxfId="21"/>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P31"/>
  <sheetViews>
    <sheetView tabSelected="1" view="pageBreakPreview" zoomScaleNormal="100" zoomScaleSheetLayoutView="100" workbookViewId="0">
      <selection activeCell="F12" sqref="F12"/>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37"/>
      <c r="D8" s="37"/>
      <c r="E8" s="37"/>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7"/>
      <c r="C13" s="17"/>
      <c r="E13" s="4" t="b">
        <f>COUNTIF(K:K,TRUE)&gt;0</f>
        <v>0</v>
      </c>
      <c r="G13" s="28"/>
      <c r="H13" s="29"/>
      <c r="I13" s="29"/>
      <c r="J13" s="29"/>
      <c r="K13" s="29"/>
      <c r="L13" s="30"/>
    </row>
    <row r="14" spans="1:12" ht="24" customHeight="1" x14ac:dyDescent="0.15">
      <c r="A14" s="3" t="s">
        <v>41</v>
      </c>
      <c r="B14" s="17"/>
      <c r="C14" s="17"/>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M25" si="1">IF($A19="","",AND(I19&gt;=$B$13,I19&lt;=$C$13))</f>
        <v/>
      </c>
      <c r="N19" s="10" t="str">
        <f t="shared" ref="N19:N25" si="2">IF($A19="","",AND(J19&gt;=$B$13,J19&lt;=$C$13))</f>
        <v/>
      </c>
      <c r="O19" s="10" t="str">
        <f t="shared" ref="O19:O25" si="3">IF($A19="","",AND(I19&gt;=$B$14,I19&lt;=$C$14))</f>
        <v/>
      </c>
      <c r="P19" s="10" t="str">
        <f t="shared" ref="P19:P25" si="4">IF($A19="","",AND(J19&gt;=$B$14,J19&lt;=$C$14))</f>
        <v/>
      </c>
    </row>
    <row r="20" spans="1:16" ht="45" customHeight="1" x14ac:dyDescent="0.15">
      <c r="A20" s="34"/>
      <c r="B20" s="34"/>
      <c r="C20" s="11"/>
      <c r="D20" s="36"/>
      <c r="E20" s="36"/>
      <c r="F20" s="36"/>
      <c r="G20" s="11"/>
      <c r="H20" s="12"/>
      <c r="I20" s="18"/>
      <c r="J20" s="18"/>
      <c r="K20" s="10" t="str">
        <f t="shared" ref="K20:K25" si="5">IF($A20="","",OR(M20,N20))</f>
        <v/>
      </c>
      <c r="L20" s="10" t="str">
        <f t="shared" si="0"/>
        <v/>
      </c>
      <c r="M20" s="10" t="str">
        <f t="shared" si="1"/>
        <v/>
      </c>
      <c r="N20" s="10" t="str">
        <f t="shared" si="2"/>
        <v/>
      </c>
      <c r="O20" s="10" t="str">
        <f t="shared" si="3"/>
        <v/>
      </c>
      <c r="P20" s="10" t="str">
        <f t="shared" si="4"/>
        <v/>
      </c>
    </row>
    <row r="21" spans="1:16" ht="45" customHeight="1" x14ac:dyDescent="0.15">
      <c r="A21" s="34"/>
      <c r="B21" s="34"/>
      <c r="C21" s="11"/>
      <c r="D21" s="36"/>
      <c r="E21" s="36"/>
      <c r="F21" s="36"/>
      <c r="G21" s="11"/>
      <c r="H21" s="12"/>
      <c r="I21" s="18"/>
      <c r="J21" s="18"/>
      <c r="K21" s="10" t="str">
        <f t="shared" si="5"/>
        <v/>
      </c>
      <c r="L21" s="10" t="str">
        <f t="shared" si="0"/>
        <v/>
      </c>
      <c r="M21" s="10" t="str">
        <f t="shared" si="1"/>
        <v/>
      </c>
      <c r="N21" s="10" t="str">
        <f t="shared" si="2"/>
        <v/>
      </c>
      <c r="O21" s="10" t="str">
        <f t="shared" si="3"/>
        <v/>
      </c>
      <c r="P21" s="10" t="str">
        <f t="shared" si="4"/>
        <v/>
      </c>
    </row>
    <row r="22" spans="1:16" ht="45" customHeight="1" x14ac:dyDescent="0.15">
      <c r="A22" s="34"/>
      <c r="B22" s="34"/>
      <c r="C22" s="11"/>
      <c r="D22" s="36"/>
      <c r="E22" s="36"/>
      <c r="F22" s="36"/>
      <c r="G22" s="11"/>
      <c r="H22" s="12"/>
      <c r="I22" s="18"/>
      <c r="J22" s="18"/>
      <c r="K22" s="10" t="str">
        <f t="shared" si="5"/>
        <v/>
      </c>
      <c r="L22" s="10" t="str">
        <f t="shared" si="0"/>
        <v/>
      </c>
      <c r="M22" s="10" t="str">
        <f t="shared" si="1"/>
        <v/>
      </c>
      <c r="N22" s="10" t="str">
        <f t="shared" si="2"/>
        <v/>
      </c>
      <c r="O22" s="10" t="str">
        <f t="shared" si="3"/>
        <v/>
      </c>
      <c r="P22" s="10" t="str">
        <f t="shared" si="4"/>
        <v/>
      </c>
    </row>
    <row r="23" spans="1:16" ht="45" customHeight="1" x14ac:dyDescent="0.15">
      <c r="A23" s="34"/>
      <c r="B23" s="34"/>
      <c r="C23" s="11"/>
      <c r="D23" s="36"/>
      <c r="E23" s="36"/>
      <c r="F23" s="36"/>
      <c r="G23" s="11"/>
      <c r="H23" s="12"/>
      <c r="I23" s="18"/>
      <c r="J23" s="18"/>
      <c r="K23" s="10" t="str">
        <f t="shared" si="5"/>
        <v/>
      </c>
      <c r="L23" s="10" t="str">
        <f t="shared" si="0"/>
        <v/>
      </c>
      <c r="M23" s="10" t="str">
        <f t="shared" si="1"/>
        <v/>
      </c>
      <c r="N23" s="10" t="str">
        <f t="shared" si="2"/>
        <v/>
      </c>
      <c r="O23" s="10" t="str">
        <f t="shared" si="3"/>
        <v/>
      </c>
      <c r="P23" s="10" t="str">
        <f t="shared" si="4"/>
        <v/>
      </c>
    </row>
    <row r="24" spans="1:16" ht="45" customHeight="1" x14ac:dyDescent="0.15">
      <c r="A24" s="34"/>
      <c r="B24" s="34"/>
      <c r="C24" s="11"/>
      <c r="D24" s="36"/>
      <c r="E24" s="36"/>
      <c r="F24" s="36"/>
      <c r="G24" s="11"/>
      <c r="H24" s="12"/>
      <c r="I24" s="18"/>
      <c r="J24" s="18"/>
      <c r="K24" s="10" t="str">
        <f t="shared" si="5"/>
        <v/>
      </c>
      <c r="L24" s="10" t="str">
        <f t="shared" si="0"/>
        <v/>
      </c>
      <c r="M24" s="10" t="str">
        <f t="shared" si="1"/>
        <v/>
      </c>
      <c r="N24" s="10" t="str">
        <f t="shared" si="2"/>
        <v/>
      </c>
      <c r="O24" s="10" t="str">
        <f t="shared" si="3"/>
        <v/>
      </c>
      <c r="P24" s="10" t="str">
        <f t="shared" si="4"/>
        <v/>
      </c>
    </row>
    <row r="25" spans="1:16" ht="45" customHeight="1" x14ac:dyDescent="0.15">
      <c r="A25" s="34"/>
      <c r="B25" s="34"/>
      <c r="C25" s="11"/>
      <c r="D25" s="36"/>
      <c r="E25" s="36"/>
      <c r="F25" s="36"/>
      <c r="G25" s="11"/>
      <c r="H25" s="12"/>
      <c r="I25" s="18"/>
      <c r="J25" s="18"/>
      <c r="K25" s="10" t="str">
        <f t="shared" si="5"/>
        <v/>
      </c>
      <c r="L25" s="10" t="str">
        <f t="shared" si="0"/>
        <v/>
      </c>
      <c r="M25" s="10" t="str">
        <f t="shared" si="1"/>
        <v/>
      </c>
      <c r="N25" s="10" t="str">
        <f t="shared" si="2"/>
        <v/>
      </c>
      <c r="O25" s="10" t="str">
        <f t="shared" si="3"/>
        <v/>
      </c>
      <c r="P25" s="10" t="str">
        <f t="shared" si="4"/>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D25:F25"/>
    <mergeCell ref="A18:B18"/>
    <mergeCell ref="D18:F18"/>
    <mergeCell ref="A30:L30"/>
    <mergeCell ref="A4:L4"/>
    <mergeCell ref="A5:L5"/>
    <mergeCell ref="A6:L6"/>
    <mergeCell ref="A27:L27"/>
    <mergeCell ref="A28:L28"/>
    <mergeCell ref="A29:L29"/>
    <mergeCell ref="C9:E9"/>
    <mergeCell ref="D23:F23"/>
    <mergeCell ref="A26:B26"/>
    <mergeCell ref="D26:F26"/>
    <mergeCell ref="A24:B24"/>
    <mergeCell ref="D24:F24"/>
    <mergeCell ref="A25:B25"/>
    <mergeCell ref="A2:L2"/>
    <mergeCell ref="C10:E10"/>
    <mergeCell ref="K1:L1"/>
    <mergeCell ref="G8:L14"/>
    <mergeCell ref="A23:B23"/>
    <mergeCell ref="A17:B17"/>
    <mergeCell ref="D17:F17"/>
    <mergeCell ref="A19:B19"/>
    <mergeCell ref="D19:F19"/>
    <mergeCell ref="A20:B20"/>
    <mergeCell ref="D20:F20"/>
    <mergeCell ref="A21:B21"/>
    <mergeCell ref="D21:F21"/>
    <mergeCell ref="A22:B22"/>
    <mergeCell ref="D22:F22"/>
    <mergeCell ref="C8:E8"/>
  </mergeCells>
  <phoneticPr fontId="1"/>
  <conditionalFormatting sqref="C8:E9">
    <cfRule type="containsBlanks" dxfId="20" priority="1">
      <formula>LEN(TRIM(C8))=0</formula>
    </cfRule>
  </conditionalFormatting>
  <conditionalFormatting sqref="C10:E10">
    <cfRule type="expression" dxfId="19" priority="3">
      <formula>AND($C$9&lt;&gt;"建設コンサルタント",$C$9&lt;&gt;"補償コンサルタント")</formula>
    </cfRule>
  </conditionalFormatting>
  <conditionalFormatting sqref="E13:E14">
    <cfRule type="cellIs" dxfId="18" priority="2" operator="equal">
      <formula>FALSE</formula>
    </cfRule>
  </conditionalFormatting>
  <dataValidations count="11">
    <dataValidation type="whole" imeMode="disabled" operator="greaterThanOrEqual" allowBlank="1" showInputMessage="1" showErrorMessage="1" sqref="H18:H25">
      <formula1>0</formula1>
    </dataValidation>
    <dataValidation type="list" allowBlank="1" showInputMessage="1" showErrorMessage="1" sqref="C18:C25">
      <formula1>"元請,下請"</formula1>
    </dataValidation>
    <dataValidation type="date" imeMode="disabled" operator="greaterThanOrEqual" allowBlank="1" showInputMessage="1" showErrorMessage="1" promptTitle="入力方法" prompt="例2023/4/1_x000a_例R5.4.1" sqref="J18:J25">
      <formula1>I18</formula1>
    </dataValidation>
    <dataValidation type="date" imeMode="disabled" operator="greaterThanOrEqual" allowBlank="1" showInputMessage="1" showErrorMessage="1" errorTitle="日付のエラー" error="日付の範囲が正確か確認してください。" promptTitle="入力方法" prompt="例2023/4/1_x000a_例R5.4.1" sqref="B13">
      <formula1>43831</formula1>
    </dataValidation>
    <dataValidation type="date" imeMode="disabled" operator="greaterThanOrEqual" allowBlank="1" showInputMessage="1" showErrorMessage="1" promptTitle="入力方法" prompt="例2023/4/1_x000a_例R5.4.1" sqref="I20:I25 I18 I19">
      <formula1>43831</formula1>
    </dataValidation>
    <dataValidation type="list" allowBlank="1" showInputMessage="1" showErrorMessage="1" promptTitle="リスト" prompt="総括表で○をした登録部門のみ選択可能です" sqref="C10:E10">
      <formula1>INDIRECT($C$9)</formula1>
    </dataValidation>
    <dataValidation type="list" allowBlank="1" showInputMessage="1" showErrorMessage="1" sqref="C9:E9">
      <formula1>INDIRECT(TRIM($A$9))</formula1>
    </dataValidation>
    <dataValidation type="date" imeMode="disabled" allowBlank="1" showInputMessage="1" showErrorMessage="1" errorTitle="日付のエラー" error="日付の範囲が正確か確認してください。" promptTitle="入力方法" prompt="例2023/4/1_x000a_例R5.4.1" sqref="C14">
      <formula1>B14</formula1>
      <formula2>B13-1</formula2>
    </dataValidation>
    <dataValidation type="date" imeMode="disabled" operator="lessThan" allowBlank="1" showInputMessage="1" showErrorMessage="1" errorTitle="日付のエラー" error="日付の範囲が正確か確認してください。" promptTitle="入力方法" prompt="例2023/4/1_x000a_例R5.4.1" sqref="B14">
      <formula1>B13</formula1>
    </dataValidation>
    <dataValidation type="list" allowBlank="1" showInputMessage="1" showErrorMessage="1" sqref="G18:G25">
      <formula1>都道府県名</formula1>
    </dataValidation>
    <dataValidation type="date" imeMode="disabled" operator="greaterThanOrEqual" allowBlank="1" showInputMessage="1" showErrorMessage="1" errorTitle="日付のエラー" error="日付の範囲が正確か確認してください。" promptTitle="入力方法" prompt="例2023/4/1_x000a_例R5.4.1" sqref="C13">
      <formula1>B13</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Normal="100" zoomScaleSheetLayoutView="100" workbookViewId="0">
      <selection activeCell="C9" sqref="C9:E9"/>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 priority="2">
      <formula>AND($C$9&lt;&gt;"建設コンサルタント",$C$9&lt;&gt;"補償コンサルタント")</formula>
    </cfRule>
  </conditionalFormatting>
  <conditionalFormatting sqref="E13:E14">
    <cfRule type="cellIs" dxfId="0" priority="1" operator="equal">
      <formula>FALSE</formula>
    </cfRule>
  </conditionalFormatting>
  <dataValidations count="7">
    <dataValidation type="list" allowBlank="1" showInputMessage="1" showErrorMessage="1" sqref="G18:G25">
      <formula1>都道府県名</formula1>
    </dataValidation>
    <dataValidation type="list" allowBlank="1" showInputMessage="1" showErrorMessage="1" sqref="C9:E9">
      <formula1>INDIRECT(TRIM($A$9))</formula1>
    </dataValidation>
    <dataValidation type="list" allowBlank="1" showInputMessage="1" showErrorMessage="1" promptTitle="リスト" prompt="総括表で○をした登録部門のみ選択可能です" sqref="C10:E10">
      <formula1>INDIRECT($C$9)</formula1>
    </dataValidation>
    <dataValidation type="date" imeMode="disabled" operator="greaterThanOrEqual" allowBlank="1" showInputMessage="1" showErrorMessage="1" promptTitle="入力方法" prompt="例2023/4/1_x000a_例R5.4.1" sqref="I18:I25">
      <formula1>43831</formula1>
    </dataValidation>
    <dataValidation type="date" imeMode="disabled" operator="greaterThanOrEqual" allowBlank="1" showInputMessage="1" showErrorMessage="1" promptTitle="入力方法" prompt="例2023/4/1_x000a_例R5.4.1" sqref="J18:J25">
      <formula1>I18</formula1>
    </dataValidation>
    <dataValidation type="list" allowBlank="1" showInputMessage="1" showErrorMessage="1" sqref="C18:C25">
      <formula1>"元請,下請"</formula1>
    </dataValidation>
    <dataValidation type="whole" imeMode="disabled" operator="greaterThanOrEqual" allowBlank="1" showInputMessage="1" showErrorMessage="1" sqref="H18:H25">
      <formula1>0</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BreakPreview" zoomScale="85" zoomScaleNormal="100" zoomScaleSheetLayoutView="85" workbookViewId="0">
      <selection activeCell="A3" sqref="A3"/>
    </sheetView>
  </sheetViews>
  <sheetFormatPr defaultRowHeight="14.25" x14ac:dyDescent="0.15"/>
  <cols>
    <col min="1" max="1" width="20.5" style="16" bestFit="1" customWidth="1"/>
    <col min="2" max="2" width="33.875" style="16" bestFit="1" customWidth="1"/>
    <col min="3" max="3" width="25" style="16" bestFit="1" customWidth="1"/>
    <col min="4" max="4" width="13" style="16" bestFit="1" customWidth="1"/>
    <col min="5" max="16384" width="9" style="16"/>
  </cols>
  <sheetData>
    <row r="1" spans="1:4" x14ac:dyDescent="0.15">
      <c r="A1" s="16" t="s">
        <v>63</v>
      </c>
      <c r="B1" s="16" t="s">
        <v>61</v>
      </c>
      <c r="C1" s="16" t="s">
        <v>62</v>
      </c>
      <c r="D1" s="16" t="s">
        <v>68</v>
      </c>
    </row>
    <row r="2" spans="1:4" x14ac:dyDescent="0.15">
      <c r="A2" s="16" t="s">
        <v>118</v>
      </c>
      <c r="B2" s="16" t="s">
        <v>4</v>
      </c>
      <c r="C2" s="16" t="s">
        <v>25</v>
      </c>
      <c r="D2" s="16" t="s">
        <v>108</v>
      </c>
    </row>
    <row r="3" spans="1:4" x14ac:dyDescent="0.15">
      <c r="A3" s="16" t="s">
        <v>119</v>
      </c>
      <c r="B3" s="16" t="s">
        <v>5</v>
      </c>
      <c r="C3" s="16" t="s">
        <v>26</v>
      </c>
      <c r="D3" s="16" t="s">
        <v>69</v>
      </c>
    </row>
    <row r="4" spans="1:4" x14ac:dyDescent="0.15">
      <c r="A4" s="16" t="s">
        <v>1</v>
      </c>
      <c r="B4" s="16" t="s">
        <v>6</v>
      </c>
      <c r="C4" s="16" t="s">
        <v>27</v>
      </c>
      <c r="D4" s="16" t="s">
        <v>70</v>
      </c>
    </row>
    <row r="5" spans="1:4" x14ac:dyDescent="0.15">
      <c r="A5" s="16" t="s">
        <v>61</v>
      </c>
      <c r="B5" s="16" t="s">
        <v>7</v>
      </c>
      <c r="C5" s="16" t="s">
        <v>28</v>
      </c>
      <c r="D5" s="16" t="s">
        <v>71</v>
      </c>
    </row>
    <row r="6" spans="1:4" x14ac:dyDescent="0.15">
      <c r="A6" s="16" t="s">
        <v>62</v>
      </c>
      <c r="B6" s="16" t="s">
        <v>8</v>
      </c>
      <c r="C6" s="16" t="s">
        <v>29</v>
      </c>
      <c r="D6" s="16" t="s">
        <v>72</v>
      </c>
    </row>
    <row r="7" spans="1:4" x14ac:dyDescent="0.15">
      <c r="A7" s="16" t="s">
        <v>2</v>
      </c>
      <c r="B7" s="16" t="s">
        <v>9</v>
      </c>
      <c r="C7" s="16" t="s">
        <v>30</v>
      </c>
      <c r="D7" s="16" t="s">
        <v>73</v>
      </c>
    </row>
    <row r="8" spans="1:4" x14ac:dyDescent="0.15">
      <c r="A8" s="16" t="s">
        <v>3</v>
      </c>
      <c r="B8" s="16" t="s">
        <v>10</v>
      </c>
      <c r="C8" s="16" t="s">
        <v>31</v>
      </c>
      <c r="D8" s="16" t="s">
        <v>74</v>
      </c>
    </row>
    <row r="9" spans="1:4" x14ac:dyDescent="0.15">
      <c r="B9" s="16" t="s">
        <v>11</v>
      </c>
      <c r="C9" s="16" t="s">
        <v>32</v>
      </c>
      <c r="D9" s="16" t="s">
        <v>75</v>
      </c>
    </row>
    <row r="10" spans="1:4" x14ac:dyDescent="0.15">
      <c r="B10" s="16" t="s">
        <v>12</v>
      </c>
      <c r="D10" s="16" t="s">
        <v>76</v>
      </c>
    </row>
    <row r="11" spans="1:4" x14ac:dyDescent="0.15">
      <c r="B11" s="16" t="s">
        <v>13</v>
      </c>
      <c r="D11" s="16" t="s">
        <v>77</v>
      </c>
    </row>
    <row r="12" spans="1:4" x14ac:dyDescent="0.15">
      <c r="B12" s="16" t="s">
        <v>14</v>
      </c>
      <c r="D12" s="16" t="s">
        <v>78</v>
      </c>
    </row>
    <row r="13" spans="1:4" x14ac:dyDescent="0.15">
      <c r="B13" s="16" t="s">
        <v>15</v>
      </c>
      <c r="D13" s="16" t="s">
        <v>79</v>
      </c>
    </row>
    <row r="14" spans="1:4" x14ac:dyDescent="0.15">
      <c r="B14" s="16" t="s">
        <v>16</v>
      </c>
      <c r="D14" s="16" t="s">
        <v>80</v>
      </c>
    </row>
    <row r="15" spans="1:4" x14ac:dyDescent="0.15">
      <c r="B15" s="16" t="s">
        <v>17</v>
      </c>
      <c r="D15" s="16" t="s">
        <v>81</v>
      </c>
    </row>
    <row r="16" spans="1:4" x14ac:dyDescent="0.15">
      <c r="B16" s="16" t="s">
        <v>18</v>
      </c>
      <c r="D16" s="16" t="s">
        <v>82</v>
      </c>
    </row>
    <row r="17" spans="2:4" x14ac:dyDescent="0.15">
      <c r="B17" s="16" t="s">
        <v>19</v>
      </c>
      <c r="D17" s="16" t="s">
        <v>83</v>
      </c>
    </row>
    <row r="18" spans="2:4" x14ac:dyDescent="0.15">
      <c r="B18" s="16" t="s">
        <v>20</v>
      </c>
      <c r="D18" s="16" t="s">
        <v>84</v>
      </c>
    </row>
    <row r="19" spans="2:4" x14ac:dyDescent="0.15">
      <c r="B19" s="16" t="s">
        <v>21</v>
      </c>
      <c r="D19" s="16" t="s">
        <v>85</v>
      </c>
    </row>
    <row r="20" spans="2:4" x14ac:dyDescent="0.15">
      <c r="B20" s="16" t="s">
        <v>22</v>
      </c>
      <c r="D20" s="16" t="s">
        <v>86</v>
      </c>
    </row>
    <row r="21" spans="2:4" x14ac:dyDescent="0.15">
      <c r="B21" s="16" t="s">
        <v>23</v>
      </c>
      <c r="D21" s="16" t="s">
        <v>87</v>
      </c>
    </row>
    <row r="22" spans="2:4" x14ac:dyDescent="0.15">
      <c r="B22" s="16" t="s">
        <v>24</v>
      </c>
      <c r="D22" s="16" t="s">
        <v>88</v>
      </c>
    </row>
    <row r="23" spans="2:4" x14ac:dyDescent="0.15">
      <c r="D23" s="16" t="s">
        <v>89</v>
      </c>
    </row>
    <row r="24" spans="2:4" x14ac:dyDescent="0.15">
      <c r="D24" s="16" t="s">
        <v>90</v>
      </c>
    </row>
    <row r="25" spans="2:4" x14ac:dyDescent="0.15">
      <c r="D25" s="16" t="s">
        <v>91</v>
      </c>
    </row>
    <row r="26" spans="2:4" x14ac:dyDescent="0.15">
      <c r="D26" s="16" t="s">
        <v>92</v>
      </c>
    </row>
    <row r="27" spans="2:4" x14ac:dyDescent="0.15">
      <c r="D27" s="16" t="s">
        <v>93</v>
      </c>
    </row>
    <row r="28" spans="2:4" x14ac:dyDescent="0.15">
      <c r="D28" s="16" t="s">
        <v>94</v>
      </c>
    </row>
    <row r="29" spans="2:4" x14ac:dyDescent="0.15">
      <c r="D29" s="16" t="s">
        <v>95</v>
      </c>
    </row>
    <row r="30" spans="2:4" x14ac:dyDescent="0.15">
      <c r="D30" s="16" t="s">
        <v>96</v>
      </c>
    </row>
    <row r="31" spans="2:4" x14ac:dyDescent="0.15">
      <c r="D31" s="16" t="s">
        <v>97</v>
      </c>
    </row>
    <row r="32" spans="2:4" x14ac:dyDescent="0.15">
      <c r="D32" s="16" t="s">
        <v>98</v>
      </c>
    </row>
    <row r="33" spans="4:4" x14ac:dyDescent="0.15">
      <c r="D33" s="16" t="s">
        <v>99</v>
      </c>
    </row>
    <row r="34" spans="4:4" x14ac:dyDescent="0.15">
      <c r="D34" s="16" t="s">
        <v>100</v>
      </c>
    </row>
    <row r="35" spans="4:4" x14ac:dyDescent="0.15">
      <c r="D35" s="16" t="s">
        <v>101</v>
      </c>
    </row>
    <row r="36" spans="4:4" x14ac:dyDescent="0.15">
      <c r="D36" s="16" t="s">
        <v>102</v>
      </c>
    </row>
    <row r="37" spans="4:4" x14ac:dyDescent="0.15">
      <c r="D37" s="16" t="s">
        <v>103</v>
      </c>
    </row>
    <row r="38" spans="4:4" x14ac:dyDescent="0.15">
      <c r="D38" s="16" t="s">
        <v>104</v>
      </c>
    </row>
    <row r="39" spans="4:4" x14ac:dyDescent="0.15">
      <c r="D39" s="16" t="s">
        <v>105</v>
      </c>
    </row>
    <row r="40" spans="4:4" x14ac:dyDescent="0.15">
      <c r="D40" s="16" t="s">
        <v>106</v>
      </c>
    </row>
    <row r="41" spans="4:4" x14ac:dyDescent="0.15">
      <c r="D41" s="16" t="s">
        <v>107</v>
      </c>
    </row>
    <row r="42" spans="4:4" x14ac:dyDescent="0.15">
      <c r="D42" s="16" t="s">
        <v>109</v>
      </c>
    </row>
    <row r="43" spans="4:4" x14ac:dyDescent="0.15">
      <c r="D43" s="16" t="s">
        <v>110</v>
      </c>
    </row>
    <row r="44" spans="4:4" x14ac:dyDescent="0.15">
      <c r="D44" s="16" t="s">
        <v>111</v>
      </c>
    </row>
    <row r="45" spans="4:4" x14ac:dyDescent="0.15">
      <c r="D45" s="16" t="s">
        <v>112</v>
      </c>
    </row>
    <row r="46" spans="4:4" x14ac:dyDescent="0.15">
      <c r="D46" s="16" t="s">
        <v>113</v>
      </c>
    </row>
    <row r="47" spans="4:4" x14ac:dyDescent="0.15">
      <c r="D47" s="16" t="s">
        <v>114</v>
      </c>
    </row>
    <row r="48" spans="4:4" x14ac:dyDescent="0.15">
      <c r="D48" s="16" t="s">
        <v>115</v>
      </c>
    </row>
    <row r="49" spans="4:4" x14ac:dyDescent="0.15">
      <c r="D49" s="16" t="s">
        <v>116</v>
      </c>
    </row>
  </sheetData>
  <phoneticPr fontId="1"/>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Normal="100" zoomScaleSheetLayoutView="100" workbookViewId="0">
      <selection activeCell="F12" sqref="F12"/>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7" priority="2">
      <formula>AND($C$9&lt;&gt;"建設コンサルタント",$C$9&lt;&gt;"補償コンサルタント")</formula>
    </cfRule>
  </conditionalFormatting>
  <conditionalFormatting sqref="E13:E14">
    <cfRule type="cellIs" dxfId="16" priority="1" operator="equal">
      <formula>FALSE</formula>
    </cfRule>
  </conditionalFormatting>
  <dataValidations count="7">
    <dataValidation type="list" allowBlank="1" showInputMessage="1" showErrorMessage="1" sqref="G18:G25">
      <formula1>都道府県名</formula1>
    </dataValidation>
    <dataValidation type="list" allowBlank="1" showInputMessage="1" showErrorMessage="1" sqref="C9:E9">
      <formula1>INDIRECT(TRIM($A$9))</formula1>
    </dataValidation>
    <dataValidation type="list" allowBlank="1" showInputMessage="1" showErrorMessage="1" promptTitle="リスト" prompt="総括表で○をした登録部門のみ選択可能です" sqref="C10:E10">
      <formula1>INDIRECT($C$9)</formula1>
    </dataValidation>
    <dataValidation type="date" imeMode="disabled" operator="greaterThanOrEqual" allowBlank="1" showInputMessage="1" showErrorMessage="1" promptTitle="入力方法" prompt="例2023/4/1_x000a_例R5.4.1" sqref="I20:I25 I18 I19">
      <formula1>43831</formula1>
    </dataValidation>
    <dataValidation type="date" imeMode="disabled" operator="greaterThanOrEqual" allowBlank="1" showInputMessage="1" showErrorMessage="1" promptTitle="入力方法" prompt="例2023/4/1_x000a_例R5.4.1" sqref="J18:J25">
      <formula1>I18</formula1>
    </dataValidation>
    <dataValidation type="list" allowBlank="1" showInputMessage="1" showErrorMessage="1" sqref="C18:C25">
      <formula1>"元請,下請"</formula1>
    </dataValidation>
    <dataValidation type="whole" imeMode="disabled" operator="greaterThanOrEqual" allowBlank="1" showInputMessage="1" showErrorMessage="1" sqref="H18:H25">
      <formula1>0</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Normal="100" zoomScaleSheetLayoutView="100" workbookViewId="0">
      <selection activeCell="K20" sqref="K20"/>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5" priority="2">
      <formula>AND($C$9&lt;&gt;"建設コンサルタント",$C$9&lt;&gt;"補償コンサルタント")</formula>
    </cfRule>
  </conditionalFormatting>
  <conditionalFormatting sqref="E13:E14">
    <cfRule type="cellIs" dxfId="14" priority="1" operator="equal">
      <formula>FALSE</formula>
    </cfRule>
  </conditionalFormatting>
  <dataValidations count="7">
    <dataValidation type="whole" imeMode="disabled" operator="greaterThanOrEqual" allowBlank="1" showInputMessage="1" showErrorMessage="1" sqref="H18:H25">
      <formula1>0</formula1>
    </dataValidation>
    <dataValidation type="list" allowBlank="1" showInputMessage="1" showErrorMessage="1" sqref="C18:C25">
      <formula1>"元請,下請"</formula1>
    </dataValidation>
    <dataValidation type="date" imeMode="disabled" operator="greaterThanOrEqual" allowBlank="1" showInputMessage="1" showErrorMessage="1" promptTitle="入力方法" prompt="例2023/4/1_x000a_例R5.4.1" sqref="J18:J25">
      <formula1>I18</formula1>
    </dataValidation>
    <dataValidation type="date" imeMode="disabled" operator="greaterThanOrEqual" allowBlank="1" showInputMessage="1" showErrorMessage="1" promptTitle="入力方法" prompt="例2023/4/1_x000a_例R5.4.1" sqref="I18:I25">
      <formula1>43831</formula1>
    </dataValidation>
    <dataValidation type="list" allowBlank="1" showInputMessage="1" showErrorMessage="1" promptTitle="リスト" prompt="総括表で○をした登録部門のみ選択可能です" sqref="C10:E10">
      <formula1>INDIRECT($C$9)</formula1>
    </dataValidation>
    <dataValidation type="list" allowBlank="1" showInputMessage="1" showErrorMessage="1" sqref="C9:E9">
      <formula1>INDIRECT(TRIM($A$9))</formula1>
    </dataValidation>
    <dataValidation type="list" allowBlank="1" showInputMessage="1" showErrorMessage="1" sqref="G18:G25">
      <formula1>都道府県名</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Normal="100" zoomScaleSheetLayoutView="100" workbookViewId="0">
      <selection activeCell="M20" sqref="M20"/>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3" priority="2">
      <formula>AND($C$9&lt;&gt;"建設コンサルタント",$C$9&lt;&gt;"補償コンサルタント")</formula>
    </cfRule>
  </conditionalFormatting>
  <conditionalFormatting sqref="E13:E14">
    <cfRule type="cellIs" dxfId="12" priority="1" operator="equal">
      <formula>FALSE</formula>
    </cfRule>
  </conditionalFormatting>
  <dataValidations count="7">
    <dataValidation type="list" allowBlank="1" showInputMessage="1" showErrorMessage="1" sqref="G18:G25">
      <formula1>都道府県名</formula1>
    </dataValidation>
    <dataValidation type="list" allowBlank="1" showInputMessage="1" showErrorMessage="1" sqref="C9:E9">
      <formula1>INDIRECT(TRIM($A$9))</formula1>
    </dataValidation>
    <dataValidation type="list" allowBlank="1" showInputMessage="1" showErrorMessage="1" promptTitle="リスト" prompt="総括表で○をした登録部門のみ選択可能です" sqref="C10:E10">
      <formula1>INDIRECT($C$9)</formula1>
    </dataValidation>
    <dataValidation type="date" imeMode="disabled" operator="greaterThanOrEqual" allowBlank="1" showInputMessage="1" showErrorMessage="1" promptTitle="入力方法" prompt="例2023/4/1_x000a_例R5.4.1" sqref="I18:I25">
      <formula1>43831</formula1>
    </dataValidation>
    <dataValidation type="date" imeMode="disabled" operator="greaterThanOrEqual" allowBlank="1" showInputMessage="1" showErrorMessage="1" promptTitle="入力方法" prompt="例2023/4/1_x000a_例R5.4.1" sqref="J18:J25">
      <formula1>I18</formula1>
    </dataValidation>
    <dataValidation type="list" allowBlank="1" showInputMessage="1" showErrorMessage="1" sqref="C18:C25">
      <formula1>"元請,下請"</formula1>
    </dataValidation>
    <dataValidation type="whole" imeMode="disabled" operator="greaterThanOrEqual" allowBlank="1" showInputMessage="1" showErrorMessage="1" sqref="H18:H25">
      <formula1>0</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Normal="100" zoomScaleSheetLayoutView="100" workbookViewId="0">
      <selection activeCell="G17" sqref="G17"/>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1" priority="2">
      <formula>AND($C$9&lt;&gt;"建設コンサルタント",$C$9&lt;&gt;"補償コンサルタント")</formula>
    </cfRule>
  </conditionalFormatting>
  <conditionalFormatting sqref="E13:E14">
    <cfRule type="cellIs" dxfId="10" priority="1" operator="equal">
      <formula>FALSE</formula>
    </cfRule>
  </conditionalFormatting>
  <dataValidations count="7">
    <dataValidation type="whole" imeMode="disabled" operator="greaterThanOrEqual" allowBlank="1" showInputMessage="1" showErrorMessage="1" sqref="H18:H25">
      <formula1>0</formula1>
    </dataValidation>
    <dataValidation type="list" allowBlank="1" showInputMessage="1" showErrorMessage="1" sqref="C18:C25">
      <formula1>"元請,下請"</formula1>
    </dataValidation>
    <dataValidation type="date" imeMode="disabled" operator="greaterThanOrEqual" allowBlank="1" showInputMessage="1" showErrorMessage="1" promptTitle="入力方法" prompt="例2023/4/1_x000a_例R5.4.1" sqref="J18:J25">
      <formula1>I18</formula1>
    </dataValidation>
    <dataValidation type="date" imeMode="disabled" operator="greaterThanOrEqual" allowBlank="1" showInputMessage="1" showErrorMessage="1" promptTitle="入力方法" prompt="例2023/4/1_x000a_例R5.4.1" sqref="I18:I25">
      <formula1>43831</formula1>
    </dataValidation>
    <dataValidation type="list" allowBlank="1" showInputMessage="1" showErrorMessage="1" promptTitle="リスト" prompt="総括表で○をした登録部門のみ選択可能です" sqref="C10:E10">
      <formula1>INDIRECT($C$9)</formula1>
    </dataValidation>
    <dataValidation type="list" allowBlank="1" showInputMessage="1" showErrorMessage="1" sqref="C9:E9">
      <formula1>INDIRECT(TRIM($A$9))</formula1>
    </dataValidation>
    <dataValidation type="list" allowBlank="1" showInputMessage="1" showErrorMessage="1" sqref="G18:G25">
      <formula1>都道府県名</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Normal="100" zoomScaleSheetLayoutView="100" workbookViewId="0">
      <selection activeCell="G17" sqref="G17"/>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9" priority="2">
      <formula>AND($C$9&lt;&gt;"建設コンサルタント",$C$9&lt;&gt;"補償コンサルタント")</formula>
    </cfRule>
  </conditionalFormatting>
  <conditionalFormatting sqref="E13:E14">
    <cfRule type="cellIs" dxfId="8" priority="1" operator="equal">
      <formula>FALSE</formula>
    </cfRule>
  </conditionalFormatting>
  <dataValidations count="7">
    <dataValidation type="list" allowBlank="1" showInputMessage="1" showErrorMessage="1" sqref="G18:G25">
      <formula1>都道府県名</formula1>
    </dataValidation>
    <dataValidation type="list" allowBlank="1" showInputMessage="1" showErrorMessage="1" sqref="C9:E9">
      <formula1>INDIRECT(TRIM($A$9))</formula1>
    </dataValidation>
    <dataValidation type="list" allowBlank="1" showInputMessage="1" showErrorMessage="1" promptTitle="リスト" prompt="総括表で○をした登録部門のみ選択可能です" sqref="C10:E10">
      <formula1>INDIRECT($C$9)</formula1>
    </dataValidation>
    <dataValidation type="date" imeMode="disabled" operator="greaterThanOrEqual" allowBlank="1" showInputMessage="1" showErrorMessage="1" promptTitle="入力方法" prompt="例2023/4/1_x000a_例R5.4.1" sqref="I18:I25">
      <formula1>43831</formula1>
    </dataValidation>
    <dataValidation type="date" imeMode="disabled" operator="greaterThanOrEqual" allowBlank="1" showInputMessage="1" showErrorMessage="1" promptTitle="入力方法" prompt="例2023/4/1_x000a_例R5.4.1" sqref="J18:J25">
      <formula1>I18</formula1>
    </dataValidation>
    <dataValidation type="list" allowBlank="1" showInputMessage="1" showErrorMessage="1" sqref="C18:C25">
      <formula1>"元請,下請"</formula1>
    </dataValidation>
    <dataValidation type="whole" imeMode="disabled" operator="greaterThanOrEqual" allowBlank="1" showInputMessage="1" showErrorMessage="1" sqref="H18:H25">
      <formula1>0</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Normal="100" zoomScaleSheetLayoutView="100" workbookViewId="0">
      <selection activeCell="G17" sqref="G17"/>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7" priority="2">
      <formula>AND($C$9&lt;&gt;"建設コンサルタント",$C$9&lt;&gt;"補償コンサルタント")</formula>
    </cfRule>
  </conditionalFormatting>
  <conditionalFormatting sqref="E13:E14">
    <cfRule type="cellIs" dxfId="6" priority="1" operator="equal">
      <formula>FALSE</formula>
    </cfRule>
  </conditionalFormatting>
  <dataValidations count="7">
    <dataValidation type="whole" imeMode="disabled" operator="greaterThanOrEqual" allowBlank="1" showInputMessage="1" showErrorMessage="1" sqref="H18:H25">
      <formula1>0</formula1>
    </dataValidation>
    <dataValidation type="list" allowBlank="1" showInputMessage="1" showErrorMessage="1" sqref="C18:C25">
      <formula1>"元請,下請"</formula1>
    </dataValidation>
    <dataValidation type="date" imeMode="disabled" operator="greaterThanOrEqual" allowBlank="1" showInputMessage="1" showErrorMessage="1" promptTitle="入力方法" prompt="例2023/4/1_x000a_例R5.4.1" sqref="J18:J25">
      <formula1>I18</formula1>
    </dataValidation>
    <dataValidation type="date" imeMode="disabled" operator="greaterThanOrEqual" allowBlank="1" showInputMessage="1" showErrorMessage="1" promptTitle="入力方法" prompt="例2023/4/1_x000a_例R5.4.1" sqref="I18:I25">
      <formula1>43831</formula1>
    </dataValidation>
    <dataValidation type="list" allowBlank="1" showInputMessage="1" showErrorMessage="1" promptTitle="リスト" prompt="総括表で○をした登録部門のみ選択可能です" sqref="C10:E10">
      <formula1>INDIRECT($C$9)</formula1>
    </dataValidation>
    <dataValidation type="list" allowBlank="1" showInputMessage="1" showErrorMessage="1" sqref="C9:E9">
      <formula1>INDIRECT(TRIM($A$9))</formula1>
    </dataValidation>
    <dataValidation type="list" allowBlank="1" showInputMessage="1" showErrorMessage="1" sqref="G18:G25">
      <formula1>都道府県名</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Normal="100" zoomScaleSheetLayoutView="100" workbookViewId="0">
      <selection activeCell="G17" sqref="G17"/>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5" priority="2">
      <formula>AND($C$9&lt;&gt;"建設コンサルタント",$C$9&lt;&gt;"補償コンサルタント")</formula>
    </cfRule>
  </conditionalFormatting>
  <conditionalFormatting sqref="E13:E14">
    <cfRule type="cellIs" dxfId="4" priority="1" operator="equal">
      <formula>FALSE</formula>
    </cfRule>
  </conditionalFormatting>
  <dataValidations count="7">
    <dataValidation type="list" allowBlank="1" showInputMessage="1" showErrorMessage="1" sqref="G18:G25">
      <formula1>都道府県名</formula1>
    </dataValidation>
    <dataValidation type="list" allowBlank="1" showInputMessage="1" showErrorMessage="1" sqref="C9:E9">
      <formula1>INDIRECT(TRIM($A$9))</formula1>
    </dataValidation>
    <dataValidation type="list" allowBlank="1" showInputMessage="1" showErrorMessage="1" promptTitle="リスト" prompt="総括表で○をした登録部門のみ選択可能です" sqref="C10:E10">
      <formula1>INDIRECT($C$9)</formula1>
    </dataValidation>
    <dataValidation type="date" imeMode="disabled" operator="greaterThanOrEqual" allowBlank="1" showInputMessage="1" showErrorMessage="1" promptTitle="入力方法" prompt="例2023/4/1_x000a_例R5.4.1" sqref="I18:I25">
      <formula1>43831</formula1>
    </dataValidation>
    <dataValidation type="date" imeMode="disabled" operator="greaterThanOrEqual" allowBlank="1" showInputMessage="1" showErrorMessage="1" promptTitle="入力方法" prompt="例2023/4/1_x000a_例R5.4.1" sqref="J18:J25">
      <formula1>I18</formula1>
    </dataValidation>
    <dataValidation type="list" allowBlank="1" showInputMessage="1" showErrorMessage="1" sqref="C18:C25">
      <formula1>"元請,下請"</formula1>
    </dataValidation>
    <dataValidation type="whole" imeMode="disabled" operator="greaterThanOrEqual" allowBlank="1" showInputMessage="1" showErrorMessage="1" sqref="H18:H25">
      <formula1>0</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Normal="100" zoomScaleSheetLayoutView="100" workbookViewId="0">
      <selection activeCell="G17" sqref="G17"/>
    </sheetView>
  </sheetViews>
  <sheetFormatPr defaultRowHeight="14.25" x14ac:dyDescent="0.15"/>
  <cols>
    <col min="1" max="10" width="17" style="1" customWidth="1"/>
    <col min="11" max="16" width="10.25" style="1" customWidth="1"/>
    <col min="17" max="16384" width="9" style="1"/>
  </cols>
  <sheetData>
    <row r="1" spans="1:12" x14ac:dyDescent="0.15">
      <c r="K1" s="24" t="s">
        <v>67</v>
      </c>
      <c r="L1" s="24"/>
    </row>
    <row r="2" spans="1:12" ht="31.5" customHeight="1" x14ac:dyDescent="0.15">
      <c r="A2" s="20" t="s">
        <v>64</v>
      </c>
      <c r="B2" s="20"/>
      <c r="C2" s="20"/>
      <c r="D2" s="20"/>
      <c r="E2" s="20"/>
      <c r="F2" s="20"/>
      <c r="G2" s="20"/>
      <c r="H2" s="20"/>
      <c r="I2" s="20"/>
      <c r="J2" s="20"/>
      <c r="K2" s="20"/>
      <c r="L2" s="20"/>
    </row>
    <row r="3" spans="1:12" ht="19.5" customHeight="1" x14ac:dyDescent="0.15">
      <c r="A3" s="2"/>
      <c r="B3" s="2"/>
      <c r="C3" s="2"/>
      <c r="D3" s="2"/>
      <c r="E3" s="2"/>
      <c r="F3" s="2"/>
      <c r="G3" s="2"/>
      <c r="H3" s="2"/>
      <c r="I3" s="2"/>
      <c r="J3" s="2"/>
    </row>
    <row r="4" spans="1:12" ht="18" customHeight="1" x14ac:dyDescent="0.15">
      <c r="A4" s="39" t="s">
        <v>58</v>
      </c>
      <c r="B4" s="39"/>
      <c r="C4" s="39"/>
      <c r="D4" s="39"/>
      <c r="E4" s="39"/>
      <c r="F4" s="39"/>
      <c r="G4" s="39"/>
      <c r="H4" s="39"/>
      <c r="I4" s="39"/>
      <c r="J4" s="39"/>
      <c r="K4" s="39"/>
      <c r="L4" s="39"/>
    </row>
    <row r="5" spans="1:12" ht="18" customHeight="1" x14ac:dyDescent="0.15">
      <c r="A5" s="40" t="s">
        <v>65</v>
      </c>
      <c r="B5" s="40"/>
      <c r="C5" s="40"/>
      <c r="D5" s="40"/>
      <c r="E5" s="40"/>
      <c r="F5" s="40"/>
      <c r="G5" s="40"/>
      <c r="H5" s="40"/>
      <c r="I5" s="40"/>
      <c r="J5" s="40"/>
      <c r="K5" s="40"/>
      <c r="L5" s="40"/>
    </row>
    <row r="6" spans="1:12" ht="18" customHeight="1" x14ac:dyDescent="0.15">
      <c r="A6" s="39" t="s">
        <v>59</v>
      </c>
      <c r="B6" s="39"/>
      <c r="C6" s="39"/>
      <c r="D6" s="39"/>
      <c r="E6" s="39"/>
      <c r="F6" s="39"/>
      <c r="G6" s="39"/>
      <c r="H6" s="39"/>
      <c r="I6" s="39"/>
      <c r="J6" s="39"/>
      <c r="K6" s="39"/>
      <c r="L6" s="39"/>
    </row>
    <row r="8" spans="1:12" ht="24" customHeight="1" x14ac:dyDescent="0.15">
      <c r="A8" s="13" t="s">
        <v>46</v>
      </c>
      <c r="B8" s="13"/>
      <c r="C8" s="44" t="str">
        <f>'業種 (1)'!C8&amp;""</f>
        <v/>
      </c>
      <c r="D8" s="44"/>
      <c r="E8" s="44"/>
      <c r="G8" s="25" t="s">
        <v>117</v>
      </c>
      <c r="H8" s="26"/>
      <c r="I8" s="26"/>
      <c r="J8" s="26"/>
      <c r="K8" s="26"/>
      <c r="L8" s="27"/>
    </row>
    <row r="9" spans="1:12" ht="24" customHeight="1" x14ac:dyDescent="0.15">
      <c r="A9" s="14" t="s">
        <v>0</v>
      </c>
      <c r="B9" s="15"/>
      <c r="C9" s="21"/>
      <c r="D9" s="22"/>
      <c r="E9" s="23"/>
      <c r="G9" s="28"/>
      <c r="H9" s="29"/>
      <c r="I9" s="29"/>
      <c r="J9" s="29"/>
      <c r="K9" s="29"/>
      <c r="L9" s="30"/>
    </row>
    <row r="10" spans="1:12" ht="24" customHeight="1" x14ac:dyDescent="0.15">
      <c r="A10" s="14" t="s">
        <v>33</v>
      </c>
      <c r="B10" s="15"/>
      <c r="C10" s="21"/>
      <c r="D10" s="22"/>
      <c r="E10" s="23"/>
      <c r="G10" s="28"/>
      <c r="H10" s="29"/>
      <c r="I10" s="29"/>
      <c r="J10" s="29"/>
      <c r="K10" s="29"/>
      <c r="L10" s="30"/>
    </row>
    <row r="11" spans="1:12" ht="14.25" customHeight="1" x14ac:dyDescent="0.15">
      <c r="G11" s="28"/>
      <c r="H11" s="29"/>
      <c r="I11" s="29"/>
      <c r="J11" s="29"/>
      <c r="K11" s="29"/>
      <c r="L11" s="30"/>
    </row>
    <row r="12" spans="1:12" ht="27" customHeight="1" x14ac:dyDescent="0.15">
      <c r="A12" s="3" t="s">
        <v>45</v>
      </c>
      <c r="B12" s="3" t="s">
        <v>42</v>
      </c>
      <c r="C12" s="3" t="s">
        <v>43</v>
      </c>
      <c r="E12" s="3" t="s">
        <v>53</v>
      </c>
      <c r="G12" s="28"/>
      <c r="H12" s="29"/>
      <c r="I12" s="29"/>
      <c r="J12" s="29"/>
      <c r="K12" s="29"/>
      <c r="L12" s="30"/>
    </row>
    <row r="13" spans="1:12" ht="24" customHeight="1" x14ac:dyDescent="0.15">
      <c r="A13" s="3" t="s">
        <v>40</v>
      </c>
      <c r="B13" s="19" t="str">
        <f>IF('業種 (1)'!B13="","",'業種 (1)'!B13)</f>
        <v/>
      </c>
      <c r="C13" s="19" t="str">
        <f>IF('業種 (1)'!C13="","",'業種 (1)'!C13)</f>
        <v/>
      </c>
      <c r="E13" s="4" t="b">
        <f>COUNTIF(K:K,TRUE)&gt;0</f>
        <v>0</v>
      </c>
      <c r="G13" s="28"/>
      <c r="H13" s="29"/>
      <c r="I13" s="29"/>
      <c r="J13" s="29"/>
      <c r="K13" s="29"/>
      <c r="L13" s="30"/>
    </row>
    <row r="14" spans="1:12" ht="24" customHeight="1" x14ac:dyDescent="0.15">
      <c r="A14" s="3" t="s">
        <v>41</v>
      </c>
      <c r="B14" s="19" t="str">
        <f>IF('業種 (1)'!B14="","",'業種 (1)'!B14)</f>
        <v/>
      </c>
      <c r="C14" s="19" t="str">
        <f>IF('業種 (1)'!C14="","",'業種 (1)'!C14)</f>
        <v/>
      </c>
      <c r="E14" s="4" t="b">
        <f>COUNTIF(L:L,TRUE)&gt;0</f>
        <v>0</v>
      </c>
      <c r="G14" s="31"/>
      <c r="H14" s="32"/>
      <c r="I14" s="32"/>
      <c r="J14" s="32"/>
      <c r="K14" s="32"/>
      <c r="L14" s="33"/>
    </row>
    <row r="16" spans="1:12" ht="22.5" customHeight="1" x14ac:dyDescent="0.15">
      <c r="A16" s="1" t="s">
        <v>57</v>
      </c>
    </row>
    <row r="17" spans="1:16" ht="36" customHeight="1" x14ac:dyDescent="0.15">
      <c r="A17" s="35" t="s">
        <v>34</v>
      </c>
      <c r="B17" s="35"/>
      <c r="C17" s="5" t="s">
        <v>37</v>
      </c>
      <c r="D17" s="35" t="s">
        <v>35</v>
      </c>
      <c r="E17" s="35"/>
      <c r="F17" s="35"/>
      <c r="G17" s="5" t="s">
        <v>38</v>
      </c>
      <c r="H17" s="5" t="s">
        <v>44</v>
      </c>
      <c r="I17" s="5" t="s">
        <v>36</v>
      </c>
      <c r="J17" s="5" t="s">
        <v>39</v>
      </c>
      <c r="K17" s="8" t="s">
        <v>51</v>
      </c>
      <c r="L17" s="8" t="s">
        <v>52</v>
      </c>
      <c r="M17" s="9" t="s">
        <v>47</v>
      </c>
      <c r="N17" s="9" t="s">
        <v>48</v>
      </c>
      <c r="O17" s="9" t="s">
        <v>49</v>
      </c>
      <c r="P17" s="9" t="s">
        <v>50</v>
      </c>
    </row>
    <row r="18" spans="1:16" ht="45" customHeight="1" x14ac:dyDescent="0.15">
      <c r="A18" s="34"/>
      <c r="B18" s="34"/>
      <c r="C18" s="11"/>
      <c r="D18" s="36"/>
      <c r="E18" s="36"/>
      <c r="F18" s="36"/>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4"/>
      <c r="B19" s="34"/>
      <c r="C19" s="11"/>
      <c r="D19" s="36"/>
      <c r="E19" s="36"/>
      <c r="F19" s="36"/>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4"/>
      <c r="B20" s="34"/>
      <c r="C20" s="11"/>
      <c r="D20" s="36"/>
      <c r="E20" s="36"/>
      <c r="F20" s="36"/>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4"/>
      <c r="B21" s="34"/>
      <c r="C21" s="11"/>
      <c r="D21" s="36"/>
      <c r="E21" s="36"/>
      <c r="F21" s="36"/>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4"/>
      <c r="B22" s="34"/>
      <c r="C22" s="11"/>
      <c r="D22" s="36"/>
      <c r="E22" s="36"/>
      <c r="F22" s="36"/>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4"/>
      <c r="B23" s="34"/>
      <c r="C23" s="11"/>
      <c r="D23" s="36"/>
      <c r="E23" s="36"/>
      <c r="F23" s="36"/>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4"/>
      <c r="B24" s="34"/>
      <c r="C24" s="11"/>
      <c r="D24" s="36"/>
      <c r="E24" s="36"/>
      <c r="F24" s="36"/>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4"/>
      <c r="B25" s="34"/>
      <c r="C25" s="11"/>
      <c r="D25" s="36"/>
      <c r="E25" s="36"/>
      <c r="F25" s="36"/>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54</v>
      </c>
      <c r="B26" s="41"/>
      <c r="C26" s="6"/>
      <c r="D26" s="43"/>
      <c r="E26" s="43"/>
      <c r="F26" s="43"/>
      <c r="G26" s="6"/>
      <c r="H26" s="6"/>
      <c r="I26" s="6"/>
      <c r="J26" s="6"/>
      <c r="K26" s="7"/>
      <c r="L26" s="7"/>
    </row>
    <row r="27" spans="1:16" ht="18" customHeight="1" x14ac:dyDescent="0.15">
      <c r="A27" s="41" t="s">
        <v>56</v>
      </c>
      <c r="B27" s="41"/>
      <c r="C27" s="41"/>
      <c r="D27" s="41"/>
      <c r="E27" s="41"/>
      <c r="F27" s="41"/>
      <c r="G27" s="41"/>
      <c r="H27" s="41"/>
      <c r="I27" s="41"/>
      <c r="J27" s="41"/>
      <c r="K27" s="41"/>
      <c r="L27" s="41"/>
    </row>
    <row r="28" spans="1:16" ht="18" customHeight="1" x14ac:dyDescent="0.15">
      <c r="A28" s="41" t="s">
        <v>55</v>
      </c>
      <c r="B28" s="41"/>
      <c r="C28" s="41"/>
      <c r="D28" s="41"/>
      <c r="E28" s="41"/>
      <c r="F28" s="41"/>
      <c r="G28" s="41"/>
      <c r="H28" s="41"/>
      <c r="I28" s="41"/>
      <c r="J28" s="41"/>
      <c r="K28" s="41"/>
      <c r="L28" s="41"/>
    </row>
    <row r="29" spans="1:16" ht="18" customHeight="1" x14ac:dyDescent="0.15">
      <c r="A29" s="42" t="s">
        <v>66</v>
      </c>
      <c r="B29" s="42"/>
      <c r="C29" s="42"/>
      <c r="D29" s="42"/>
      <c r="E29" s="42"/>
      <c r="F29" s="42"/>
      <c r="G29" s="42"/>
      <c r="H29" s="42"/>
      <c r="I29" s="42"/>
      <c r="J29" s="42"/>
      <c r="K29" s="42"/>
      <c r="L29" s="42"/>
    </row>
    <row r="30" spans="1:16" ht="18" customHeight="1" x14ac:dyDescent="0.15">
      <c r="A30" s="38" t="s">
        <v>60</v>
      </c>
      <c r="B30" s="38"/>
      <c r="C30" s="38"/>
      <c r="D30" s="38"/>
      <c r="E30" s="38"/>
      <c r="F30" s="38"/>
      <c r="G30" s="38"/>
      <c r="H30" s="38"/>
      <c r="I30" s="38"/>
      <c r="J30" s="38"/>
      <c r="K30" s="38"/>
      <c r="L30" s="38"/>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3" priority="2">
      <formula>AND($C$9&lt;&gt;"建設コンサルタント",$C$9&lt;&gt;"補償コンサルタント")</formula>
    </cfRule>
  </conditionalFormatting>
  <conditionalFormatting sqref="E13:E14">
    <cfRule type="cellIs" dxfId="2" priority="1" operator="equal">
      <formula>FALSE</formula>
    </cfRule>
  </conditionalFormatting>
  <dataValidations count="7">
    <dataValidation type="whole" imeMode="disabled" operator="greaterThanOrEqual" allowBlank="1" showInputMessage="1" showErrorMessage="1" sqref="H18:H25">
      <formula1>0</formula1>
    </dataValidation>
    <dataValidation type="list" allowBlank="1" showInputMessage="1" showErrorMessage="1" sqref="C18:C25">
      <formula1>"元請,下請"</formula1>
    </dataValidation>
    <dataValidation type="date" imeMode="disabled" operator="greaterThanOrEqual" allowBlank="1" showInputMessage="1" showErrorMessage="1" promptTitle="入力方法" prompt="例2023/4/1_x000a_例R5.4.1" sqref="J18:J25">
      <formula1>I18</formula1>
    </dataValidation>
    <dataValidation type="date" imeMode="disabled" operator="greaterThanOrEqual" allowBlank="1" showInputMessage="1" showErrorMessage="1" promptTitle="入力方法" prompt="例2023/4/1_x000a_例R5.4.1" sqref="I18:I25">
      <formula1>43831</formula1>
    </dataValidation>
    <dataValidation type="list" allowBlank="1" showInputMessage="1" showErrorMessage="1" promptTitle="リスト" prompt="総括表で○をした登録部門のみ選択可能です" sqref="C10:E10">
      <formula1>INDIRECT($C$9)</formula1>
    </dataValidation>
    <dataValidation type="list" allowBlank="1" showInputMessage="1" showErrorMessage="1" sqref="C9:E9">
      <formula1>INDIRECT(TRIM($A$9))</formula1>
    </dataValidation>
    <dataValidation type="list" allowBlank="1" showInputMessage="1" showErrorMessage="1" sqref="G18:G25">
      <formula1>都道府県名</formula1>
    </dataValidation>
  </dataValidations>
  <printOptions horizontalCentered="1"/>
  <pageMargins left="0.51181102362204722" right="0.51181102362204722" top="0.55118110236220474" bottom="0.35433070866141736" header="0.31496062992125984" footer="0.31496062992125984"/>
  <pageSetup paperSize="9" scale="4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15</vt:i4>
      </vt:variant>
    </vt:vector>
  </HeadingPairs>
  <TitlesOfParts>
    <vt:vector size="26" baseType="lpstr">
      <vt:lpstr>業種 (1)</vt:lpstr>
      <vt:lpstr>業種 (2)</vt:lpstr>
      <vt:lpstr>業種 (3)</vt:lpstr>
      <vt:lpstr>業種 (4)</vt:lpstr>
      <vt:lpstr>業種 (5)</vt:lpstr>
      <vt:lpstr>業種 (6)</vt:lpstr>
      <vt:lpstr>業種 (7)</vt:lpstr>
      <vt:lpstr>業種 (8)</vt:lpstr>
      <vt:lpstr>業種 (9)</vt:lpstr>
      <vt:lpstr>業種 (10)</vt:lpstr>
      <vt:lpstr>リスト</vt:lpstr>
      <vt:lpstr>リスト!Print_Area</vt:lpstr>
      <vt:lpstr>'業種 (1)'!Print_Area</vt:lpstr>
      <vt:lpstr>'業種 (10)'!Print_Area</vt:lpstr>
      <vt:lpstr>'業種 (2)'!Print_Area</vt:lpstr>
      <vt:lpstr>'業種 (3)'!Print_Area</vt:lpstr>
      <vt:lpstr>'業種 (4)'!Print_Area</vt:lpstr>
      <vt:lpstr>'業種 (5)'!Print_Area</vt:lpstr>
      <vt:lpstr>'業種 (6)'!Print_Area</vt:lpstr>
      <vt:lpstr>'業種 (7)'!Print_Area</vt:lpstr>
      <vt:lpstr>'業種 (8)'!Print_Area</vt:lpstr>
      <vt:lpstr>'業種 (9)'!Print_Area</vt:lpstr>
      <vt:lpstr>業種</vt:lpstr>
      <vt:lpstr>建設コンサルタント</vt:lpstr>
      <vt:lpstr>都道府県名</vt:lpstr>
      <vt:lpstr>補償コンサルタント</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2024-11-19T04:14:41Z</cp:lastPrinted>
  <dcterms:created xsi:type="dcterms:W3CDTF">2024-04-25T00:02:04Z</dcterms:created>
  <dcterms:modified xsi:type="dcterms:W3CDTF">2025-10-24T07:11:47Z</dcterms:modified>
</cp:coreProperties>
</file>